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2.xml" ContentType="application/vnd.openxmlformats-officedocument.spreadsheetml.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AN NGA\Downloads\"/>
    </mc:Choice>
  </mc:AlternateContent>
  <xr:revisionPtr revIDLastSave="0" documentId="13_ncr:1_{2E67FA02-C1CD-4823-B0AC-893BB464F8B9}" xr6:coauthVersionLast="47" xr6:coauthVersionMax="47" xr10:uidLastSave="{00000000-0000-0000-0000-000000000000}"/>
  <bookViews>
    <workbookView xWindow="-108" yWindow="-108" windowWidth="23256" windowHeight="12576" tabRatio="500" activeTab="3" xr2:uid="{00000000-000D-0000-FFFF-FFFF00000000}"/>
  </bookViews>
  <sheets>
    <sheet name="Sheet1" sheetId="30" r:id="rId1"/>
    <sheet name="First pivot" sheetId="6" r:id="rId2"/>
    <sheet name="Formatting" sheetId="8" r:id="rId3"/>
    <sheet name="Pivoting Dates" sheetId="7" r:id="rId4"/>
    <sheet name="Calc Field Example" sheetId="27" r:id="rId5"/>
    <sheet name="Calculated Fields" sheetId="3" r:id="rId6"/>
    <sheet name="Sorting and Slicing" sheetId="29" r:id="rId7"/>
    <sheet name="Practice" sheetId="10" r:id="rId8"/>
  </sheets>
  <definedNames>
    <definedName name="_xlnm._FilterDatabase" localSheetId="5" hidden="1">'Calculated Fields'!$A$1:$K$710</definedName>
    <definedName name="_xlnm._FilterDatabase" localSheetId="1" hidden="1">'First pivot'!$A$1:$L$710</definedName>
  </definedNames>
  <calcPr calcId="191029"/>
  <pivotCaches>
    <pivotCache cacheId="5" r:id="rId9"/>
    <pivotCache cacheId="11" r:id="rId10"/>
    <pivotCache cacheId="27" r:id="rId11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D22" i="27"/>
</calcChain>
</file>

<file path=xl/sharedStrings.xml><?xml version="1.0" encoding="utf-8"?>
<sst xmlns="http://schemas.openxmlformats.org/spreadsheetml/2006/main" count="26922" uniqueCount="1183">
  <si>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</si>
  <si>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</si>
  <si>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</si>
  <si>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</si>
  <si>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</si>
  <si>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</si>
  <si>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</si>
  <si>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</si>
  <si>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</si>
  <si>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</si>
  <si>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SE</t>
  </si>
  <si>
    <t>FT</t>
  </si>
  <si>
    <t>EUR</t>
  </si>
  <si>
    <t>ES</t>
  </si>
  <si>
    <t>L</t>
  </si>
  <si>
    <t>MI</t>
  </si>
  <si>
    <t>CT</t>
  </si>
  <si>
    <t>USD</t>
  </si>
  <si>
    <t>US</t>
  </si>
  <si>
    <t>S</t>
  </si>
  <si>
    <t>CA</t>
  </si>
  <si>
    <t>M</t>
  </si>
  <si>
    <t>Data Analyst</t>
  </si>
  <si>
    <t>EN</t>
  </si>
  <si>
    <t>DE</t>
  </si>
  <si>
    <t>GB</t>
  </si>
  <si>
    <t>Data Quality Analyst</t>
  </si>
  <si>
    <t>NG</t>
  </si>
  <si>
    <t>INR</t>
  </si>
  <si>
    <t>IN</t>
  </si>
  <si>
    <t>EX</t>
  </si>
  <si>
    <t>PT</t>
  </si>
  <si>
    <t>NL</t>
  </si>
  <si>
    <t>Data Analytics Manager</t>
  </si>
  <si>
    <t>Business Data Analyst</t>
  </si>
  <si>
    <t>GBP</t>
  </si>
  <si>
    <t>CF</t>
  </si>
  <si>
    <t>Staff Data Analyst</t>
  </si>
  <si>
    <t>FR</t>
  </si>
  <si>
    <t>AUD</t>
  </si>
  <si>
    <t>AU</t>
  </si>
  <si>
    <t>SGD</t>
  </si>
  <si>
    <t>CAD</t>
  </si>
  <si>
    <t>FL</t>
  </si>
  <si>
    <t>Lead Data Analyst</t>
  </si>
  <si>
    <t>Financial Data Analyst</t>
  </si>
  <si>
    <t>SG</t>
  </si>
  <si>
    <t>BI Analyst</t>
  </si>
  <si>
    <t>MX</t>
  </si>
  <si>
    <t>UZ</t>
  </si>
  <si>
    <t>BRL</t>
  </si>
  <si>
    <t>BR</t>
  </si>
  <si>
    <t>BI Data Analyst</t>
  </si>
  <si>
    <t>Insight Analyst</t>
  </si>
  <si>
    <t>HR</t>
  </si>
  <si>
    <t>PLN</t>
  </si>
  <si>
    <t>PL</t>
  </si>
  <si>
    <t>KW</t>
  </si>
  <si>
    <t>Product Data Analyst</t>
  </si>
  <si>
    <t>AR</t>
  </si>
  <si>
    <t>KE</t>
  </si>
  <si>
    <t>GR</t>
  </si>
  <si>
    <t>Data Analytics Lead</t>
  </si>
  <si>
    <t>PK</t>
  </si>
  <si>
    <t>Data Analytics Consultant</t>
  </si>
  <si>
    <t>BE</t>
  </si>
  <si>
    <t>AS</t>
  </si>
  <si>
    <t>CR</t>
  </si>
  <si>
    <t>HUF</t>
  </si>
  <si>
    <t>HU</t>
  </si>
  <si>
    <t>CN</t>
  </si>
  <si>
    <t>Data Operations Analyst</t>
  </si>
  <si>
    <t>Marketing Data Analyst</t>
  </si>
  <si>
    <t>DK</t>
  </si>
  <si>
    <t>PH</t>
  </si>
  <si>
    <t>ID</t>
  </si>
  <si>
    <t>LU</t>
  </si>
  <si>
    <t>Principal Data Analyst</t>
  </si>
  <si>
    <t>HN</t>
  </si>
  <si>
    <t>BG</t>
  </si>
  <si>
    <t>Finance Data Analyst</t>
  </si>
  <si>
    <t>What job titles make the most money?</t>
  </si>
  <si>
    <t>Does Location Matter?</t>
  </si>
  <si>
    <t>2/29/2022</t>
  </si>
  <si>
    <t>date_posted</t>
  </si>
  <si>
    <t>What is the Average Salary Per Month?</t>
  </si>
  <si>
    <t>What about for different company sizes?</t>
  </si>
  <si>
    <t>bonus_percentage</t>
  </si>
  <si>
    <t>Bonus_Amount</t>
  </si>
  <si>
    <t>Name</t>
  </si>
  <si>
    <t>Industry</t>
  </si>
  <si>
    <t>Sales</t>
  </si>
  <si>
    <t>Costs</t>
  </si>
  <si>
    <t>TechFusion</t>
  </si>
  <si>
    <t>Technology</t>
  </si>
  <si>
    <t>FinanceBloom</t>
  </si>
  <si>
    <t>Finance</t>
  </si>
  <si>
    <t>HealthCore</t>
  </si>
  <si>
    <t>Healthcare</t>
  </si>
  <si>
    <t>RetailWave</t>
  </si>
  <si>
    <t>Retail</t>
  </si>
  <si>
    <t>CodeCraft</t>
  </si>
  <si>
    <t>FinElite</t>
  </si>
  <si>
    <t>LifeCare</t>
  </si>
  <si>
    <t>ShopSmart</t>
  </si>
  <si>
    <t>ByteMagic</t>
  </si>
  <si>
    <t>MoneyMasters</t>
  </si>
  <si>
    <t>MedixCorp</t>
  </si>
  <si>
    <t>UrbanMart</t>
  </si>
  <si>
    <t>DataSolutions</t>
  </si>
  <si>
    <t>InvestPro</t>
  </si>
  <si>
    <t>HealthTech</t>
  </si>
  <si>
    <t>SuperMart</t>
  </si>
  <si>
    <t>InfoSys</t>
  </si>
  <si>
    <t>FinanceXpress</t>
  </si>
  <si>
    <t>CureWell</t>
  </si>
  <si>
    <t>FashionGrove</t>
  </si>
  <si>
    <t>CompanyID</t>
  </si>
  <si>
    <t>Company Name</t>
  </si>
  <si>
    <t>Which industries are making the most profit overall?</t>
  </si>
  <si>
    <t>Symbol</t>
  </si>
  <si>
    <t>Sector</t>
  </si>
  <si>
    <t>Price</t>
  </si>
  <si>
    <t>Price/Earnings</t>
  </si>
  <si>
    <t>Dividend Yield</t>
  </si>
  <si>
    <t>Earnings/Share</t>
  </si>
  <si>
    <t>52 Week Low</t>
  </si>
  <si>
    <t>52 Week High</t>
  </si>
  <si>
    <t>EBITDA</t>
  </si>
  <si>
    <t>MMM</t>
  </si>
  <si>
    <t>3M Company</t>
  </si>
  <si>
    <t>Industrials</t>
  </si>
  <si>
    <t>AOS</t>
  </si>
  <si>
    <t>A.O. Smith Corp</t>
  </si>
  <si>
    <t>ABT</t>
  </si>
  <si>
    <t>Abbott Laboratories</t>
  </si>
  <si>
    <t>Health Care</t>
  </si>
  <si>
    <t>ABBV</t>
  </si>
  <si>
    <t>AbbVie Inc.</t>
  </si>
  <si>
    <t>ACN</t>
  </si>
  <si>
    <t>Accenture plc</t>
  </si>
  <si>
    <t>Information Technology</t>
  </si>
  <si>
    <t>ATVI</t>
  </si>
  <si>
    <t>Activision Blizzard</t>
  </si>
  <si>
    <t>AYI</t>
  </si>
  <si>
    <t>Acuity Brands Inc</t>
  </si>
  <si>
    <t>ADBE</t>
  </si>
  <si>
    <t>Adobe Systems Inc</t>
  </si>
  <si>
    <t>AAP</t>
  </si>
  <si>
    <t>Advance Auto Parts</t>
  </si>
  <si>
    <t>Consumer Discretionary</t>
  </si>
  <si>
    <t>AMD</t>
  </si>
  <si>
    <t>Advanced Micro Devices Inc</t>
  </si>
  <si>
    <t>AES</t>
  </si>
  <si>
    <t>AES Corp</t>
  </si>
  <si>
    <t>Utilities</t>
  </si>
  <si>
    <t>AET</t>
  </si>
  <si>
    <t>Aetna Inc</t>
  </si>
  <si>
    <t>AMG</t>
  </si>
  <si>
    <t>Affiliated Managers Group Inc</t>
  </si>
  <si>
    <t>Financials</t>
  </si>
  <si>
    <t>AFL</t>
  </si>
  <si>
    <t>AFLAC Inc</t>
  </si>
  <si>
    <t>A</t>
  </si>
  <si>
    <t>Agilent Technologies Inc</t>
  </si>
  <si>
    <t>APD</t>
  </si>
  <si>
    <t>Air Products &amp; Chemicals Inc</t>
  </si>
  <si>
    <t>Materials</t>
  </si>
  <si>
    <t>AKAM</t>
  </si>
  <si>
    <t>Akamai Technologies Inc</t>
  </si>
  <si>
    <t>ALK</t>
  </si>
  <si>
    <t>Alaska Air Group Inc</t>
  </si>
  <si>
    <t>ALB</t>
  </si>
  <si>
    <t>Albemarle Corp</t>
  </si>
  <si>
    <t>ARE</t>
  </si>
  <si>
    <t>Alexandria Real Estate Equities Inc</t>
  </si>
  <si>
    <t>Real Estate</t>
  </si>
  <si>
    <t>ALXN</t>
  </si>
  <si>
    <t>Alexion Pharmaceuticals</t>
  </si>
  <si>
    <t>ALGN</t>
  </si>
  <si>
    <t>Align Technology</t>
  </si>
  <si>
    <t>ALLE</t>
  </si>
  <si>
    <t>Allegion</t>
  </si>
  <si>
    <t>AGN</t>
  </si>
  <si>
    <t>Allergan, Plc</t>
  </si>
  <si>
    <t>ADS</t>
  </si>
  <si>
    <t>Alliance Data Systems</t>
  </si>
  <si>
    <t>LNT</t>
  </si>
  <si>
    <t>Alliant Energy Corp</t>
  </si>
  <si>
    <t>ALL</t>
  </si>
  <si>
    <t>Allstate Corp</t>
  </si>
  <si>
    <t>GOOGL</t>
  </si>
  <si>
    <t>Alphabet Inc Class A</t>
  </si>
  <si>
    <t>GOOG</t>
  </si>
  <si>
    <t>Alphabet Inc Class C</t>
  </si>
  <si>
    <t>MO</t>
  </si>
  <si>
    <t>Altria Group Inc</t>
  </si>
  <si>
    <t>Consumer Staples</t>
  </si>
  <si>
    <t>AMZN</t>
  </si>
  <si>
    <t>Amazon.com Inc</t>
  </si>
  <si>
    <t>AEE</t>
  </si>
  <si>
    <t>Ameren Corp</t>
  </si>
  <si>
    <t>AAL</t>
  </si>
  <si>
    <t>American Airlines Group</t>
  </si>
  <si>
    <t>AEP</t>
  </si>
  <si>
    <t>American Electric Power</t>
  </si>
  <si>
    <t>AXP</t>
  </si>
  <si>
    <t>American Express Co</t>
  </si>
  <si>
    <t>AIG</t>
  </si>
  <si>
    <t>American International Group, Inc.</t>
  </si>
  <si>
    <t>AMT</t>
  </si>
  <si>
    <t>American Tower Corp A</t>
  </si>
  <si>
    <t>AWK</t>
  </si>
  <si>
    <t>American Water Works Company Inc</t>
  </si>
  <si>
    <t>AMP</t>
  </si>
  <si>
    <t>Ameriprise Financial</t>
  </si>
  <si>
    <t>ABC</t>
  </si>
  <si>
    <t>AmerisourceBergen Corp</t>
  </si>
  <si>
    <t>AME</t>
  </si>
  <si>
    <t>AMETEK Inc</t>
  </si>
  <si>
    <t>AMGN</t>
  </si>
  <si>
    <t>Amgen Inc</t>
  </si>
  <si>
    <t>APH</t>
  </si>
  <si>
    <t>Amphenol Corp</t>
  </si>
  <si>
    <t>APC</t>
  </si>
  <si>
    <t>Anadarko Petroleum Corp</t>
  </si>
  <si>
    <t>Energy</t>
  </si>
  <si>
    <t>ADI</t>
  </si>
  <si>
    <t>Analog Devices, Inc.</t>
  </si>
  <si>
    <t>ANDV</t>
  </si>
  <si>
    <t>Andeavor</t>
  </si>
  <si>
    <t>ANSS</t>
  </si>
  <si>
    <t>ANSYS</t>
  </si>
  <si>
    <t>ANTM</t>
  </si>
  <si>
    <t>Anthem Inc.</t>
  </si>
  <si>
    <t>AON</t>
  </si>
  <si>
    <t>Aon plc</t>
  </si>
  <si>
    <t>APA</t>
  </si>
  <si>
    <t>Apache Corporation</t>
  </si>
  <si>
    <t>AIV</t>
  </si>
  <si>
    <t>Apartment Investment &amp; Management</t>
  </si>
  <si>
    <t>AAPL</t>
  </si>
  <si>
    <t>Apple Inc.</t>
  </si>
  <si>
    <t>AMAT</t>
  </si>
  <si>
    <t>Applied Materials Inc</t>
  </si>
  <si>
    <t>APTV</t>
  </si>
  <si>
    <t>Aptiv Plc</t>
  </si>
  <si>
    <t>ADM</t>
  </si>
  <si>
    <t>Archer-Daniels-Midland Co</t>
  </si>
  <si>
    <t>ARNC</t>
  </si>
  <si>
    <t>Arconic Inc</t>
  </si>
  <si>
    <t>AJG</t>
  </si>
  <si>
    <t>Arthur J. Gallagher &amp; Co.</t>
  </si>
  <si>
    <t>AIZ</t>
  </si>
  <si>
    <t>Assurant Inc</t>
  </si>
  <si>
    <t>T</t>
  </si>
  <si>
    <t>AT&amp;T Inc</t>
  </si>
  <si>
    <t>Telecommunication Services</t>
  </si>
  <si>
    <t>ADSK</t>
  </si>
  <si>
    <t>Autodesk Inc</t>
  </si>
  <si>
    <t>ADP</t>
  </si>
  <si>
    <t>Automatic Data Processing</t>
  </si>
  <si>
    <t>AZO</t>
  </si>
  <si>
    <t>AutoZone Inc</t>
  </si>
  <si>
    <t>AVB</t>
  </si>
  <si>
    <t>AvalonBay Communities, Inc.</t>
  </si>
  <si>
    <t>AVY</t>
  </si>
  <si>
    <t>Avery Dennison Corp</t>
  </si>
  <si>
    <t>BHGE</t>
  </si>
  <si>
    <t>Baker Hughes, a GE Company</t>
  </si>
  <si>
    <t>BLL</t>
  </si>
  <si>
    <t>Ball Corp</t>
  </si>
  <si>
    <t>BAC</t>
  </si>
  <si>
    <t>Bank of America Corp</t>
  </si>
  <si>
    <t>BAX</t>
  </si>
  <si>
    <t>Baxter International Inc.</t>
  </si>
  <si>
    <t>BBT</t>
  </si>
  <si>
    <t>BB&amp;T Corporation</t>
  </si>
  <si>
    <t>BDX</t>
  </si>
  <si>
    <t>Becton Dickinson</t>
  </si>
  <si>
    <t>BRK.B</t>
  </si>
  <si>
    <t>Berkshire Hathaway</t>
  </si>
  <si>
    <t>BBY</t>
  </si>
  <si>
    <t>Best Buy Co. Inc.</t>
  </si>
  <si>
    <t>BIIB</t>
  </si>
  <si>
    <t>Biogen Inc.</t>
  </si>
  <si>
    <t>BLK</t>
  </si>
  <si>
    <t>BlackRock</t>
  </si>
  <si>
    <t>HRB</t>
  </si>
  <si>
    <t>Block H&amp;R</t>
  </si>
  <si>
    <t>BA</t>
  </si>
  <si>
    <t>Boeing Company</t>
  </si>
  <si>
    <t>BWA</t>
  </si>
  <si>
    <t>BorgWarner</t>
  </si>
  <si>
    <t>BXP</t>
  </si>
  <si>
    <t>Boston Properties</t>
  </si>
  <si>
    <t>BSX</t>
  </si>
  <si>
    <t>Boston Scientific</t>
  </si>
  <si>
    <t>BHF</t>
  </si>
  <si>
    <t>Brighthouse Financial Inc</t>
  </si>
  <si>
    <t>BMY</t>
  </si>
  <si>
    <t>Bristol-Myers Squibb</t>
  </si>
  <si>
    <t>AVGO</t>
  </si>
  <si>
    <t>Broadcom</t>
  </si>
  <si>
    <t>BF.B</t>
  </si>
  <si>
    <t>Brown-Forman Corp.</t>
  </si>
  <si>
    <t>CHRW</t>
  </si>
  <si>
    <t>C. H. Robinson Worldwide</t>
  </si>
  <si>
    <t>CA, Inc.</t>
  </si>
  <si>
    <t>COG</t>
  </si>
  <si>
    <t>Cabot Oil &amp; Gas</t>
  </si>
  <si>
    <t>CDNS</t>
  </si>
  <si>
    <t>Cadence Design Systems</t>
  </si>
  <si>
    <t>CPB</t>
  </si>
  <si>
    <t>Campbell Soup</t>
  </si>
  <si>
    <t>COF</t>
  </si>
  <si>
    <t>Capital One Financial</t>
  </si>
  <si>
    <t>CAH</t>
  </si>
  <si>
    <t>Cardinal Health Inc.</t>
  </si>
  <si>
    <t>KMX</t>
  </si>
  <si>
    <t>Carmax Inc</t>
  </si>
  <si>
    <t>CCL</t>
  </si>
  <si>
    <t>Carnival Corp.</t>
  </si>
  <si>
    <t>CAT</t>
  </si>
  <si>
    <t>Caterpillar Inc.</t>
  </si>
  <si>
    <t>CBOE</t>
  </si>
  <si>
    <t>CBOE Holdings</t>
  </si>
  <si>
    <t>CBG</t>
  </si>
  <si>
    <t>CBRE Group</t>
  </si>
  <si>
    <t>CBS</t>
  </si>
  <si>
    <t>CBS Corp.</t>
  </si>
  <si>
    <t>CELG</t>
  </si>
  <si>
    <t>Celgene Corp.</t>
  </si>
  <si>
    <t>CNC</t>
  </si>
  <si>
    <t>Centene Corporation</t>
  </si>
  <si>
    <t>CNP</t>
  </si>
  <si>
    <t>CenterPoint Energy</t>
  </si>
  <si>
    <t>CTL</t>
  </si>
  <si>
    <t>CenturyLink Inc</t>
  </si>
  <si>
    <t>CERN</t>
  </si>
  <si>
    <t>Cerner</t>
  </si>
  <si>
    <t>CF Industries Holdings Inc</t>
  </si>
  <si>
    <t>SCHW</t>
  </si>
  <si>
    <t>Charles Schwab Corporation</t>
  </si>
  <si>
    <t>CHTR</t>
  </si>
  <si>
    <t>Charter Communications</t>
  </si>
  <si>
    <t>CHK</t>
  </si>
  <si>
    <t>Chesapeake Energy</t>
  </si>
  <si>
    <t>CVX</t>
  </si>
  <si>
    <t>Chevron Corp.</t>
  </si>
  <si>
    <t>CMG</t>
  </si>
  <si>
    <t>Chipotle Mexican Grill</t>
  </si>
  <si>
    <t>CB</t>
  </si>
  <si>
    <t>Chubb Limited</t>
  </si>
  <si>
    <t>CHD</t>
  </si>
  <si>
    <t>Church &amp; Dwight</t>
  </si>
  <si>
    <t>CI</t>
  </si>
  <si>
    <t>CIGNA Corp.</t>
  </si>
  <si>
    <t>XEC</t>
  </si>
  <si>
    <t>Cimarex Energy</t>
  </si>
  <si>
    <t>CINF</t>
  </si>
  <si>
    <t>Cincinnati Financial</t>
  </si>
  <si>
    <t>CTAS</t>
  </si>
  <si>
    <t>Cintas Corporation</t>
  </si>
  <si>
    <t>CSCO</t>
  </si>
  <si>
    <t>Cisco Systems</t>
  </si>
  <si>
    <t>C</t>
  </si>
  <si>
    <t>Citigroup Inc.</t>
  </si>
  <si>
    <t>CFG</t>
  </si>
  <si>
    <t>Citizens Financial Group</t>
  </si>
  <si>
    <t>CTXS</t>
  </si>
  <si>
    <t>Citrix Systems</t>
  </si>
  <si>
    <t>CME</t>
  </si>
  <si>
    <t>CME Group Inc.</t>
  </si>
  <si>
    <t>CMS</t>
  </si>
  <si>
    <t>CMS Energy</t>
  </si>
  <si>
    <t>KO</t>
  </si>
  <si>
    <t>Coca-Cola Company (The)</t>
  </si>
  <si>
    <t>CTSH</t>
  </si>
  <si>
    <t>Cognizant Technology Solutions</t>
  </si>
  <si>
    <t>CL</t>
  </si>
  <si>
    <t>Colgate-Palmolive</t>
  </si>
  <si>
    <t>CMCSA</t>
  </si>
  <si>
    <t>Comcast Corp.</t>
  </si>
  <si>
    <t>CMA</t>
  </si>
  <si>
    <t>Comerica Inc.</t>
  </si>
  <si>
    <t>CAG</t>
  </si>
  <si>
    <t>Conagra Brands</t>
  </si>
  <si>
    <t>CXO</t>
  </si>
  <si>
    <t>Concho Resources</t>
  </si>
  <si>
    <t>COP</t>
  </si>
  <si>
    <t>ConocoPhillips</t>
  </si>
  <si>
    <t>ED</t>
  </si>
  <si>
    <t>Consolidated Edison</t>
  </si>
  <si>
    <t>STZ</t>
  </si>
  <si>
    <t>Constellation Brands</t>
  </si>
  <si>
    <t>GLW</t>
  </si>
  <si>
    <t>Corning Inc.</t>
  </si>
  <si>
    <t>COST</t>
  </si>
  <si>
    <t>Costco Wholesale Corp.</t>
  </si>
  <si>
    <t>COTY</t>
  </si>
  <si>
    <t>Coty, Inc</t>
  </si>
  <si>
    <t>CCI</t>
  </si>
  <si>
    <t>Crown Castle International Corp.</t>
  </si>
  <si>
    <t>CSRA</t>
  </si>
  <si>
    <t>CSRA Inc.</t>
  </si>
  <si>
    <t>CSX</t>
  </si>
  <si>
    <t>CSX Corp.</t>
  </si>
  <si>
    <t>CMI</t>
  </si>
  <si>
    <t>Cummins Inc.</t>
  </si>
  <si>
    <t>CVS</t>
  </si>
  <si>
    <t>CVS Health</t>
  </si>
  <si>
    <t>DHI</t>
  </si>
  <si>
    <t>D. R. Horton</t>
  </si>
  <si>
    <t>DHR</t>
  </si>
  <si>
    <t>Danaher Corp.</t>
  </si>
  <si>
    <t>DRI</t>
  </si>
  <si>
    <t>Darden Restaurants</t>
  </si>
  <si>
    <t>DVA</t>
  </si>
  <si>
    <t>DaVita Inc.</t>
  </si>
  <si>
    <t>Deere &amp; Co.</t>
  </si>
  <si>
    <t>DAL</t>
  </si>
  <si>
    <t>Delta Air Lines Inc.</t>
  </si>
  <si>
    <t>XRAY</t>
  </si>
  <si>
    <t>Dentsply Sirona</t>
  </si>
  <si>
    <t>DVN</t>
  </si>
  <si>
    <t>Devon Energy Corp.</t>
  </si>
  <si>
    <t>DLR</t>
  </si>
  <si>
    <t>Digital Realty Trust Inc</t>
  </si>
  <si>
    <t>DFS</t>
  </si>
  <si>
    <t>Discover Financial Services</t>
  </si>
  <si>
    <t>DISCA</t>
  </si>
  <si>
    <t>Discovery Communications-A</t>
  </si>
  <si>
    <t>DISCK</t>
  </si>
  <si>
    <t>Discovery Communications-C</t>
  </si>
  <si>
    <t>DISH</t>
  </si>
  <si>
    <t>Dish Network</t>
  </si>
  <si>
    <t>DG</t>
  </si>
  <si>
    <t>Dollar General</t>
  </si>
  <si>
    <t>DLTR</t>
  </si>
  <si>
    <t>Dollar Tree</t>
  </si>
  <si>
    <t>D</t>
  </si>
  <si>
    <t>Dominion Energy</t>
  </si>
  <si>
    <t>DOV</t>
  </si>
  <si>
    <t>Dover Corp.</t>
  </si>
  <si>
    <t>DWDP</t>
  </si>
  <si>
    <t>DowDuPont</t>
  </si>
  <si>
    <t>DPS</t>
  </si>
  <si>
    <t>Dr Pepper Snapple Group</t>
  </si>
  <si>
    <t>DTE</t>
  </si>
  <si>
    <t>DTE Energy Co.</t>
  </si>
  <si>
    <t>DUK</t>
  </si>
  <si>
    <t>Duke Energy</t>
  </si>
  <si>
    <t>DRE</t>
  </si>
  <si>
    <t>Duke Realty Corp</t>
  </si>
  <si>
    <t>DXC</t>
  </si>
  <si>
    <t>DXC Technology</t>
  </si>
  <si>
    <t>ETFC</t>
  </si>
  <si>
    <t>E*Trade</t>
  </si>
  <si>
    <t>EMN</t>
  </si>
  <si>
    <t>Eastman Chemical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</si>
  <si>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</si>
  <si>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</si>
  <si>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</si>
  <si>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</si>
  <si>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</si>
  <si>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</si>
  <si>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</si>
  <si>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</si>
  <si>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EW</t>
  </si>
  <si>
    <t>Edwards Lifesciences</t>
  </si>
  <si>
    <t>EA</t>
  </si>
  <si>
    <t>Electronic Arts</t>
  </si>
  <si>
    <t>EMR</t>
  </si>
  <si>
    <t>Emerson Electric Company</t>
  </si>
  <si>
    <t>ETR</t>
  </si>
  <si>
    <t>Entergy Corp.</t>
  </si>
  <si>
    <t>EVHC</t>
  </si>
  <si>
    <t>Envision Healthcare</t>
  </si>
  <si>
    <t>EOG</t>
  </si>
  <si>
    <t>EOG Resources</t>
  </si>
  <si>
    <t>EQT</t>
  </si>
  <si>
    <t>EQT Corporation</t>
  </si>
  <si>
    <t>EFX</t>
  </si>
  <si>
    <t>Equifax Inc.</t>
  </si>
  <si>
    <t>EQIX</t>
  </si>
  <si>
    <t>Equinix</t>
  </si>
  <si>
    <t>EQR</t>
  </si>
  <si>
    <t>Equity Residential</t>
  </si>
  <si>
    <t>ESS</t>
  </si>
  <si>
    <t>Essex Property Trust, Inc.</t>
  </si>
  <si>
    <t>EL</t>
  </si>
  <si>
    <t>Estee Lauder Cos.</t>
  </si>
  <si>
    <t>RE</t>
  </si>
  <si>
    <t>Everest Re Group Ltd.</t>
  </si>
  <si>
    <t>Eversource Energy</t>
  </si>
  <si>
    <t>EXC</t>
  </si>
  <si>
    <t>Exelon Corp.</t>
  </si>
  <si>
    <t>EXPE</t>
  </si>
  <si>
    <t>Expedia Inc.</t>
  </si>
  <si>
    <t>EXPD</t>
  </si>
  <si>
    <t>Expeditors International</t>
  </si>
  <si>
    <t>ESRX</t>
  </si>
  <si>
    <t>Express Scripts</t>
  </si>
  <si>
    <t>EXR</t>
  </si>
  <si>
    <t>Extra Space Storage</t>
  </si>
  <si>
    <t>XOM</t>
  </si>
  <si>
    <t>Exxon Mobil Corp.</t>
  </si>
  <si>
    <t>FFIV</t>
  </si>
  <si>
    <t>F5 Networks</t>
  </si>
  <si>
    <t>FB</t>
  </si>
  <si>
    <t>Facebook, Inc.</t>
  </si>
  <si>
    <t>FAST</t>
  </si>
  <si>
    <t>Fastenal Co</t>
  </si>
  <si>
    <t>FRT</t>
  </si>
  <si>
    <t>Federal Realty Investment Trust</t>
  </si>
  <si>
    <t>FDX</t>
  </si>
  <si>
    <t>FedEx Corporation</t>
  </si>
  <si>
    <t>FIS</t>
  </si>
  <si>
    <t>Fidelity National Information Services</t>
  </si>
  <si>
    <t>FITB</t>
  </si>
  <si>
    <t>Fifth Third Bancorp</t>
  </si>
  <si>
    <t>FE</t>
  </si>
  <si>
    <t>FirstEnergy Corp</t>
  </si>
  <si>
    <t>FISV</t>
  </si>
  <si>
    <t>Fiserv Inc</t>
  </si>
  <si>
    <t>FLIR</t>
  </si>
  <si>
    <t>FLIR Systems</t>
  </si>
  <si>
    <t>FLS</t>
  </si>
  <si>
    <t>Flowserve Corporation</t>
  </si>
  <si>
    <t>FLR</t>
  </si>
  <si>
    <t>Fluor Corp.</t>
  </si>
  <si>
    <t>FMC</t>
  </si>
  <si>
    <t>FMC Corporation</t>
  </si>
  <si>
    <t>Foot Locker Inc</t>
  </si>
  <si>
    <t>F</t>
  </si>
  <si>
    <t>Ford Motor</t>
  </si>
  <si>
    <t>FTV</t>
  </si>
  <si>
    <t>Fortive Corp</t>
  </si>
  <si>
    <t>FBHS</t>
  </si>
  <si>
    <t>Fortune Brands Home &amp; Security</t>
  </si>
  <si>
    <t>BEN</t>
  </si>
  <si>
    <t>Franklin Resources</t>
  </si>
  <si>
    <t>FCX</t>
  </si>
  <si>
    <t>Freeport-McMoRan Inc.</t>
  </si>
  <si>
    <t>GPS</t>
  </si>
  <si>
    <t>Gap Inc.</t>
  </si>
  <si>
    <t>GRMN</t>
  </si>
  <si>
    <t>Garmin Ltd.</t>
  </si>
  <si>
    <t>IT</t>
  </si>
  <si>
    <t>Gartner Inc</t>
  </si>
  <si>
    <t>GD</t>
  </si>
  <si>
    <t>General Dynamics</t>
  </si>
  <si>
    <t>GE</t>
  </si>
  <si>
    <t>General Electric</t>
  </si>
  <si>
    <t>GGP</t>
  </si>
  <si>
    <t>General Growth Properties Inc.</t>
  </si>
  <si>
    <t>GIS</t>
  </si>
  <si>
    <t>General Mills</t>
  </si>
  <si>
    <t>GM</t>
  </si>
  <si>
    <t>General Motors</t>
  </si>
  <si>
    <t>GPC</t>
  </si>
  <si>
    <t>Genuine Parts</t>
  </si>
  <si>
    <t>GILD</t>
  </si>
  <si>
    <t>Gilead Sciences</t>
  </si>
  <si>
    <t>GPN</t>
  </si>
  <si>
    <t>Global Payments Inc.</t>
  </si>
  <si>
    <t>GS</t>
  </si>
  <si>
    <t>Goldman Sachs Group</t>
  </si>
  <si>
    <t>GT</t>
  </si>
  <si>
    <t>Goodyear Tire &amp; Rubber</t>
  </si>
  <si>
    <t>GWW</t>
  </si>
  <si>
    <t>Grainger (W.W.) Inc.</t>
  </si>
  <si>
    <t>HAL</t>
  </si>
  <si>
    <t>Halliburton Co.</t>
  </si>
  <si>
    <t>HBI</t>
  </si>
  <si>
    <t>Hanesbrands Inc</t>
  </si>
  <si>
    <t>HOG</t>
  </si>
  <si>
    <t>Harley-Davidson</t>
  </si>
  <si>
    <t>HRS</t>
  </si>
  <si>
    <t>Harris Corporation</t>
  </si>
  <si>
    <t>HIG</t>
  </si>
  <si>
    <t>Hartford Financial Svc.Gp.</t>
  </si>
  <si>
    <t>HAS</t>
  </si>
  <si>
    <t>Hasbro Inc.</t>
  </si>
  <si>
    <t>HCA</t>
  </si>
  <si>
    <t>HCA Holdings</t>
  </si>
  <si>
    <t>HCP</t>
  </si>
  <si>
    <t>HCP Inc.</t>
  </si>
  <si>
    <t>HP</t>
  </si>
  <si>
    <t>Helmerich &amp; Payne</t>
  </si>
  <si>
    <t>HSIC</t>
  </si>
  <si>
    <t>Henry Schein</t>
  </si>
  <si>
    <t>HES</t>
  </si>
  <si>
    <t>Hess Corporation</t>
  </si>
  <si>
    <t>HPE</t>
  </si>
  <si>
    <t>Hewlett Packard Enterprise</t>
  </si>
  <si>
    <t>HLT</t>
  </si>
  <si>
    <t>Hilton Worldwide Holdings Inc</t>
  </si>
  <si>
    <t>HOLX</t>
  </si>
  <si>
    <t>Hologic</t>
  </si>
  <si>
    <t>HD</t>
  </si>
  <si>
    <t>Home Depot</t>
  </si>
  <si>
    <t>HON</t>
  </si>
  <si>
    <t>Honeywell Int'l Inc.</t>
  </si>
  <si>
    <t>HRL</t>
  </si>
  <si>
    <t>Hormel Foods Corp.</t>
  </si>
  <si>
    <t>HST</t>
  </si>
  <si>
    <t>Host Hotels &amp; Resorts</t>
  </si>
  <si>
    <t>HPQ</t>
  </si>
  <si>
    <t>HP Inc.</t>
  </si>
  <si>
    <t>HUM</t>
  </si>
  <si>
    <t>Humana Inc.</t>
  </si>
  <si>
    <t>HBAN</t>
  </si>
  <si>
    <t>Huntington Bancshares</t>
  </si>
  <si>
    <t>HII</t>
  </si>
  <si>
    <t>Huntington Ingalls Industries</t>
  </si>
  <si>
    <t>IDXX</t>
  </si>
  <si>
    <t>IDEXX Laboratories</t>
  </si>
  <si>
    <t>INFO</t>
  </si>
  <si>
    <t>IHS Markit Ltd.</t>
  </si>
  <si>
    <t>ITW</t>
  </si>
  <si>
    <t>Illinois Tool Works</t>
  </si>
  <si>
    <t>ILMN</t>
  </si>
  <si>
    <t>Illumina Inc</t>
  </si>
  <si>
    <t>INCY</t>
  </si>
  <si>
    <t>Incyte</t>
  </si>
  <si>
    <t>IR</t>
  </si>
  <si>
    <t>Ingersoll-Rand PLC</t>
  </si>
  <si>
    <t>INTC</t>
  </si>
  <si>
    <t>Intel Corp.</t>
  </si>
  <si>
    <t>ICE</t>
  </si>
  <si>
    <t>Intercontinental Exchange</t>
  </si>
  <si>
    <t>IBM</t>
  </si>
  <si>
    <t>International Business Machines</t>
  </si>
  <si>
    <t>IP</t>
  </si>
  <si>
    <t>International Paper</t>
  </si>
  <si>
    <t>IPG</t>
  </si>
  <si>
    <t>Interpublic Group</t>
  </si>
  <si>
    <t>IFF</t>
  </si>
  <si>
    <t>Intl Flavors &amp; Fragrances</t>
  </si>
  <si>
    <t>INTU</t>
  </si>
  <si>
    <t>Intuit Inc.</t>
  </si>
  <si>
    <t>ISRG</t>
  </si>
  <si>
    <t>Intuitive Surgical Inc.</t>
  </si>
  <si>
    <t>IVZ</t>
  </si>
  <si>
    <t>Invesco Ltd.</t>
  </si>
  <si>
    <t>IQV</t>
  </si>
  <si>
    <t>IQVIA Holdings Inc.</t>
  </si>
  <si>
    <t>IRM</t>
  </si>
  <si>
    <t>Iron Mountain Incorporated</t>
  </si>
  <si>
    <t>JBHT</t>
  </si>
  <si>
    <t>J. B. Hunt Transport Services</t>
  </si>
  <si>
    <t>JEC</t>
  </si>
  <si>
    <t>Jacobs Engineering Group</t>
  </si>
  <si>
    <t>SJM</t>
  </si>
  <si>
    <t>JM Smucker</t>
  </si>
  <si>
    <t>JNJ</t>
  </si>
  <si>
    <t>Johnson &amp; Johnson</t>
  </si>
  <si>
    <t>JCI</t>
  </si>
  <si>
    <t>Johnson Controls International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</si>
  <si>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</si>
  <si>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</si>
  <si>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</si>
  <si>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</si>
  <si>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</si>
  <si>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</si>
  <si>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</si>
  <si>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</si>
  <si>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KEY</t>
  </si>
  <si>
    <t>KeyCorp</t>
  </si>
  <si>
    <t>KMB</t>
  </si>
  <si>
    <t>Kimberly-Clark</t>
  </si>
  <si>
    <t>KIM</t>
  </si>
  <si>
    <t>Kimco Realty</t>
  </si>
  <si>
    <t>KMI</t>
  </si>
  <si>
    <t>Kinder Morgan</t>
  </si>
  <si>
    <t>KLAC</t>
  </si>
  <si>
    <t>KLA-Tencor Corp.</t>
  </si>
  <si>
    <t>KSS</t>
  </si>
  <si>
    <t>Kohl's Corp.</t>
  </si>
  <si>
    <t>KHC</t>
  </si>
  <si>
    <t>Kraft Heinz Co</t>
  </si>
  <si>
    <t>KR</t>
  </si>
  <si>
    <t>Kroger Co.</t>
  </si>
  <si>
    <t>LB</t>
  </si>
  <si>
    <t>L Brands Inc.</t>
  </si>
  <si>
    <t>LLL</t>
  </si>
  <si>
    <t>L-3 Communications Holdings</t>
  </si>
  <si>
    <t>LH</t>
  </si>
  <si>
    <t>Laboratory Corp. of America Holding</t>
  </si>
  <si>
    <t>LRCX</t>
  </si>
  <si>
    <t>Lam Research</t>
  </si>
  <si>
    <t>LEG</t>
  </si>
  <si>
    <t>Leggett &amp; Platt</t>
  </si>
  <si>
    <t>LEN</t>
  </si>
  <si>
    <t>Lennar Corp.</t>
  </si>
  <si>
    <t>LUK</t>
  </si>
  <si>
    <t>Leucadia National Corp.</t>
  </si>
  <si>
    <t>LLY</t>
  </si>
  <si>
    <t>Lilly (Eli) &amp; Co.</t>
  </si>
  <si>
    <t>LNC</t>
  </si>
  <si>
    <t>Lincoln National</t>
  </si>
  <si>
    <t>LKQ</t>
  </si>
  <si>
    <t>LKQ Corporation</t>
  </si>
  <si>
    <t>LMT</t>
  </si>
  <si>
    <t>Lockheed Martin Corp.</t>
  </si>
  <si>
    <t>Loews Corp.</t>
  </si>
  <si>
    <t>LOW</t>
  </si>
  <si>
    <t>Lowe's Cos.</t>
  </si>
  <si>
    <t>LYB</t>
  </si>
  <si>
    <t>LyondellBasell</t>
  </si>
  <si>
    <t>MTB</t>
  </si>
  <si>
    <t>M&amp;T Bank Corp.</t>
  </si>
  <si>
    <t>MAC</t>
  </si>
  <si>
    <t>Macerich</t>
  </si>
  <si>
    <t>Macy's Inc.</t>
  </si>
  <si>
    <t>MRO</t>
  </si>
  <si>
    <t>Marathon Oil Corp.</t>
  </si>
  <si>
    <t>MPC</t>
  </si>
  <si>
    <t>Marathon Petroleum</t>
  </si>
  <si>
    <t>MAR</t>
  </si>
  <si>
    <t>Marriott Int'l.</t>
  </si>
  <si>
    <t>MMC</t>
  </si>
  <si>
    <t>Marsh &amp; McLennan</t>
  </si>
  <si>
    <t>MLM</t>
  </si>
  <si>
    <t>Martin Marietta Materials</t>
  </si>
  <si>
    <t>MAS</t>
  </si>
  <si>
    <t>Masco Corp.</t>
  </si>
  <si>
    <t>MA</t>
  </si>
  <si>
    <t>Mastercard Inc.</t>
  </si>
  <si>
    <t>MAT</t>
  </si>
  <si>
    <t>Mattel Inc.</t>
  </si>
  <si>
    <t>MKC</t>
  </si>
  <si>
    <t>McCormick &amp; Co.</t>
  </si>
  <si>
    <t>MCD</t>
  </si>
  <si>
    <t>McDonald's Corp.</t>
  </si>
  <si>
    <t>MCK</t>
  </si>
  <si>
    <t>McKesson Corp.</t>
  </si>
  <si>
    <t>MDT</t>
  </si>
  <si>
    <t>Medtronic plc</t>
  </si>
  <si>
    <t>MRK</t>
  </si>
  <si>
    <t>Merck &amp; Co.</t>
  </si>
  <si>
    <t>MET</t>
  </si>
  <si>
    <t>MetLife Inc.</t>
  </si>
  <si>
    <t>MTD</t>
  </si>
  <si>
    <t>Mettler Toledo</t>
  </si>
  <si>
    <t>MGM</t>
  </si>
  <si>
    <t>MGM Resorts International</t>
  </si>
  <si>
    <t>KORS</t>
  </si>
  <si>
    <t>Michael Kors Holdings</t>
  </si>
  <si>
    <t>MCHP</t>
  </si>
  <si>
    <t>Microchip Technology</t>
  </si>
  <si>
    <t>MU</t>
  </si>
  <si>
    <t>Micron Technology</t>
  </si>
  <si>
    <t>MSFT</t>
  </si>
  <si>
    <t>Microsoft Corp.</t>
  </si>
  <si>
    <t>MAA</t>
  </si>
  <si>
    <t>Mid-America Apartments</t>
  </si>
  <si>
    <t>MHK</t>
  </si>
  <si>
    <t>Mohawk Industries</t>
  </si>
  <si>
    <t>TAP</t>
  </si>
  <si>
    <t>Molson Coors Brewing Company</t>
  </si>
  <si>
    <t>MDLZ</t>
  </si>
  <si>
    <t>Mondelez International</t>
  </si>
  <si>
    <t>MON</t>
  </si>
  <si>
    <t>Monsanto Co.</t>
  </si>
  <si>
    <t>MNST</t>
  </si>
  <si>
    <t>Monster Beverage</t>
  </si>
  <si>
    <t>MCO</t>
  </si>
  <si>
    <t>Moody's Corp</t>
  </si>
  <si>
    <t>MS</t>
  </si>
  <si>
    <t>Morgan Stanley</t>
  </si>
  <si>
    <t>MSI</t>
  </si>
  <si>
    <t>Motorola Solutions Inc.</t>
  </si>
  <si>
    <t>MYL</t>
  </si>
  <si>
    <t>Mylan N.V.</t>
  </si>
  <si>
    <t>NDAQ</t>
  </si>
  <si>
    <t>Nasdaq, Inc.</t>
  </si>
  <si>
    <t>NOV</t>
  </si>
  <si>
    <t>National Oilwell Varco Inc.</t>
  </si>
  <si>
    <t>NAVI</t>
  </si>
  <si>
    <t>Navient</t>
  </si>
  <si>
    <t>NTAP</t>
  </si>
  <si>
    <t>NetApp</t>
  </si>
  <si>
    <t>NFLX</t>
  </si>
  <si>
    <t>Netflix Inc.</t>
  </si>
  <si>
    <t>NWL</t>
  </si>
  <si>
    <t>Newell Brands</t>
  </si>
  <si>
    <t>NFX</t>
  </si>
  <si>
    <t>Newfield Exploration Co</t>
  </si>
  <si>
    <t>NEM</t>
  </si>
  <si>
    <t>Newmont Mining Corporation</t>
  </si>
  <si>
    <t>NWSA</t>
  </si>
  <si>
    <t>News Corp. Class A</t>
  </si>
  <si>
    <t>NWS</t>
  </si>
  <si>
    <t>News Corp. Class B</t>
  </si>
  <si>
    <t>NEE</t>
  </si>
  <si>
    <t>NextEra Energy</t>
  </si>
  <si>
    <t>NLSN</t>
  </si>
  <si>
    <t>Nielsen Holdings</t>
  </si>
  <si>
    <t>NKE</t>
  </si>
  <si>
    <t>Nike</t>
  </si>
  <si>
    <t>NI</t>
  </si>
  <si>
    <t>NiSource Inc.</t>
  </si>
  <si>
    <t>NBL</t>
  </si>
  <si>
    <t>Noble Energy Inc</t>
  </si>
  <si>
    <t>JWN</t>
  </si>
  <si>
    <t>Nordstrom</t>
  </si>
  <si>
    <t>NSC</t>
  </si>
  <si>
    <t>Norfolk Southern Corp.</t>
  </si>
  <si>
    <t>NTRS</t>
  </si>
  <si>
    <t>Northern Trust Corp.</t>
  </si>
  <si>
    <t>NOC</t>
  </si>
  <si>
    <t>Northrop Grumman Corp.</t>
  </si>
  <si>
    <t>NCLH</t>
  </si>
  <si>
    <t>Norwegian Cruise Line</t>
  </si>
  <si>
    <t>NRG</t>
  </si>
  <si>
    <t>NRG Energy</t>
  </si>
  <si>
    <t>NUE</t>
  </si>
  <si>
    <t>Nucor Corp.</t>
  </si>
  <si>
    <t>NVDA</t>
  </si>
  <si>
    <t>Nvidia Corporation</t>
  </si>
  <si>
    <t>ORLY</t>
  </si>
  <si>
    <t>O'Reilly Automotive</t>
  </si>
  <si>
    <t>OXY</t>
  </si>
  <si>
    <t>Occidental Petroleum</t>
  </si>
  <si>
    <t>OMC</t>
  </si>
  <si>
    <t>Omnicom Group</t>
  </si>
  <si>
    <t>OKE</t>
  </si>
  <si>
    <t>ONEOK</t>
  </si>
  <si>
    <t>ORCL</t>
  </si>
  <si>
    <t>Oracle Corp.</t>
  </si>
  <si>
    <t>PCAR</t>
  </si>
  <si>
    <t>PACCAR Inc.</t>
  </si>
  <si>
    <t>PKG</t>
  </si>
  <si>
    <t>Packaging Corporation of America</t>
  </si>
  <si>
    <t>Parker-Hannifin</t>
  </si>
  <si>
    <t>PDCO</t>
  </si>
  <si>
    <t>Patterson Companies</t>
  </si>
  <si>
    <t>PAYX</t>
  </si>
  <si>
    <t>Paychex Inc.</t>
  </si>
  <si>
    <t>PYPL</t>
  </si>
  <si>
    <t>PayPal</t>
  </si>
  <si>
    <t>PNR</t>
  </si>
  <si>
    <t>Pentair Ltd.</t>
  </si>
  <si>
    <t>PBCT</t>
  </si>
  <si>
    <t>People's United Financial</t>
  </si>
  <si>
    <t>PEP</t>
  </si>
  <si>
    <t>PepsiCo Inc.</t>
  </si>
  <si>
    <t>PKI</t>
  </si>
  <si>
    <t>PerkinElmer</t>
  </si>
  <si>
    <t>PRGO</t>
  </si>
  <si>
    <t>Perrigo</t>
  </si>
  <si>
    <t>PFE</t>
  </si>
  <si>
    <t>Pfizer Inc.</t>
  </si>
  <si>
    <t>PCG</t>
  </si>
  <si>
    <t>PG&amp;E Corp.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</si>
  <si>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</si>
  <si>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</si>
  <si>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</si>
  <si>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</si>
  <si>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</si>
  <si>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</si>
  <si>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</si>
  <si>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</si>
  <si>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</si>
  <si>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</si>
  <si>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RL</t>
  </si>
  <si>
    <t>Polo Ralph Lauren Corp.</t>
  </si>
  <si>
    <t>PPG</t>
  </si>
  <si>
    <t>PPG Industries</t>
  </si>
  <si>
    <t>PPL</t>
  </si>
  <si>
    <t>PPL Corp.</t>
  </si>
  <si>
    <t>PX</t>
  </si>
  <si>
    <t>Praxair Inc.</t>
  </si>
  <si>
    <t>PCLN</t>
  </si>
  <si>
    <t>Priceline.com Inc</t>
  </si>
  <si>
    <t>PFG</t>
  </si>
  <si>
    <t>Principal Financial Group</t>
  </si>
  <si>
    <t>PG</t>
  </si>
  <si>
    <t>Procter &amp; Gamble</t>
  </si>
  <si>
    <t>PGR</t>
  </si>
  <si>
    <t>Progressive Corp.</t>
  </si>
  <si>
    <t>PLD</t>
  </si>
  <si>
    <t>Prologis</t>
  </si>
  <si>
    <t>PRU</t>
  </si>
  <si>
    <t>Prudential Financial</t>
  </si>
  <si>
    <t>PEG</t>
  </si>
  <si>
    <t>Public Serv. Enterprise Inc.</t>
  </si>
  <si>
    <t>PSA</t>
  </si>
  <si>
    <t>Public Storage</t>
  </si>
  <si>
    <t>PHM</t>
  </si>
  <si>
    <t>Pulte Homes Inc.</t>
  </si>
  <si>
    <t>PVH</t>
  </si>
  <si>
    <t>PVH Corp.</t>
  </si>
  <si>
    <t>QRVO</t>
  </si>
  <si>
    <t>Qorvo</t>
  </si>
  <si>
    <t>QCOM</t>
  </si>
  <si>
    <t>QUALCOMM Inc.</t>
  </si>
  <si>
    <t>PWR</t>
  </si>
  <si>
    <t>Quanta Services Inc.</t>
  </si>
  <si>
    <t>DGX</t>
  </si>
  <si>
    <t>Quest Diagnostics</t>
  </si>
  <si>
    <t>RRC</t>
  </si>
  <si>
    <t>Range Resources Corp.</t>
  </si>
  <si>
    <t>RJF</t>
  </si>
  <si>
    <t>Raymond James Financial Inc.</t>
  </si>
  <si>
    <t>RTN</t>
  </si>
  <si>
    <t>Raytheon Co.</t>
  </si>
  <si>
    <t>O</t>
  </si>
  <si>
    <t>Realty Income Corporation</t>
  </si>
  <si>
    <t>RHT</t>
  </si>
  <si>
    <t>Red Hat Inc.</t>
  </si>
  <si>
    <t>REG</t>
  </si>
  <si>
    <t>Regency Centers Corporation</t>
  </si>
  <si>
    <t>REGN</t>
  </si>
  <si>
    <t>Regeneron</t>
  </si>
  <si>
    <t>RF</t>
  </si>
  <si>
    <t>Regions Financial Corp.</t>
  </si>
  <si>
    <t>RSG</t>
  </si>
  <si>
    <t>Republic Services Inc</t>
  </si>
  <si>
    <t>RMD</t>
  </si>
  <si>
    <t>ResMed</t>
  </si>
  <si>
    <t>RHI</t>
  </si>
  <si>
    <t>Robert Half International</t>
  </si>
  <si>
    <t>ROK</t>
  </si>
  <si>
    <t>Rockwell Automation Inc.</t>
  </si>
  <si>
    <t>COL</t>
  </si>
  <si>
    <t>Rockwell Collins</t>
  </si>
  <si>
    <t>ROP</t>
  </si>
  <si>
    <t>Roper Technologies</t>
  </si>
  <si>
    <t>ROST</t>
  </si>
  <si>
    <t>Ross Stores</t>
  </si>
  <si>
    <t>RCL</t>
  </si>
  <si>
    <t>Royal Caribbean Cruises Ltd</t>
  </si>
  <si>
    <t>SPGI</t>
  </si>
  <si>
    <t>S&amp;P Global, Inc.</t>
  </si>
  <si>
    <t>CRM</t>
  </si>
  <si>
    <t>Salesforce.com</t>
  </si>
  <si>
    <t>SBAC</t>
  </si>
  <si>
    <t>SBA Communications</t>
  </si>
  <si>
    <t>SCG</t>
  </si>
  <si>
    <t>SCANA Corp</t>
  </si>
  <si>
    <t>SLB</t>
  </si>
  <si>
    <t>Schlumberger Ltd.</t>
  </si>
  <si>
    <t>SNI</t>
  </si>
  <si>
    <t>Scripps Networks Interactive Inc.</t>
  </si>
  <si>
    <t>STX</t>
  </si>
  <si>
    <t>Seagate Technology</t>
  </si>
  <si>
    <t>SEE</t>
  </si>
  <si>
    <t>Sealed Air</t>
  </si>
  <si>
    <t>SRE</t>
  </si>
  <si>
    <t>Sempra Energy</t>
  </si>
  <si>
    <t>SHW</t>
  </si>
  <si>
    <t>Sherwin-Williams</t>
  </si>
  <si>
    <t>SIG</t>
  </si>
  <si>
    <t>Signet Jewelers</t>
  </si>
  <si>
    <t>SPG</t>
  </si>
  <si>
    <t>Simon Property Group Inc</t>
  </si>
  <si>
    <t>SWKS</t>
  </si>
  <si>
    <t>Skyworks Solutions</t>
  </si>
  <si>
    <t>SLG</t>
  </si>
  <si>
    <t>SL Green Realty</t>
  </si>
  <si>
    <t>SNA</t>
  </si>
  <si>
    <t>Snap-On Inc.</t>
  </si>
  <si>
    <t>SO</t>
  </si>
  <si>
    <t>Southern Co.</t>
  </si>
  <si>
    <t>LUV</t>
  </si>
  <si>
    <t>Southwest Airlines</t>
  </si>
  <si>
    <t>SWK</t>
  </si>
  <si>
    <t>Stanley Black &amp; Decker</t>
  </si>
  <si>
    <t>SBUX</t>
  </si>
  <si>
    <t>Starbucks Corp.</t>
  </si>
  <si>
    <t>STT</t>
  </si>
  <si>
    <t>State Street Corp.</t>
  </si>
  <si>
    <t>SRCL</t>
  </si>
  <si>
    <t>Stericycle Inc</t>
  </si>
  <si>
    <t>SYK</t>
  </si>
  <si>
    <t>Stryker Corp.</t>
  </si>
  <si>
    <t>STI</t>
  </si>
  <si>
    <t>SunTrust Banks</t>
  </si>
  <si>
    <t>SYMC</t>
  </si>
  <si>
    <t>Symantec Corp.</t>
  </si>
  <si>
    <t>SYF</t>
  </si>
  <si>
    <t>Synchrony Financial</t>
  </si>
  <si>
    <t>SNPS</t>
  </si>
  <si>
    <t>Synopsys Inc.</t>
  </si>
  <si>
    <t>SYY</t>
  </si>
  <si>
    <t>Sysco Corp.</t>
  </si>
  <si>
    <t>TROW</t>
  </si>
  <si>
    <t>T. Rowe Price Group</t>
  </si>
  <si>
    <t>TPR</t>
  </si>
  <si>
    <t>Tapestry, Inc.</t>
  </si>
  <si>
    <t>TGT</t>
  </si>
  <si>
    <t>Target Corp.</t>
  </si>
  <si>
    <t>TEL</t>
  </si>
  <si>
    <t>TE Connectivity Ltd.</t>
  </si>
  <si>
    <t>FTI</t>
  </si>
  <si>
    <t>TechnipFMC</t>
  </si>
  <si>
    <t>TXN</t>
  </si>
  <si>
    <t>Texas Instruments</t>
  </si>
  <si>
    <t>TXT</t>
  </si>
  <si>
    <t>Textron Inc.</t>
  </si>
  <si>
    <t>BK</t>
  </si>
  <si>
    <t>The Bank of New York Mellon Corp.</t>
  </si>
  <si>
    <t>CLX</t>
  </si>
  <si>
    <t>The Clorox Company</t>
  </si>
  <si>
    <t>COO</t>
  </si>
  <si>
    <t>The Cooper Companies</t>
  </si>
  <si>
    <t>HSY</t>
  </si>
  <si>
    <t>The Hershey Company</t>
  </si>
  <si>
    <t>MOS</t>
  </si>
  <si>
    <t>The Mosaic Company</t>
  </si>
  <si>
    <t>TRV</t>
  </si>
  <si>
    <t>The Travelers Companies Inc.</t>
  </si>
  <si>
    <t>DIS</t>
  </si>
  <si>
    <t>The Walt Disney Company</t>
  </si>
  <si>
    <t>TMO</t>
  </si>
  <si>
    <t>Thermo Fisher Scientific</t>
  </si>
  <si>
    <t>TIF</t>
  </si>
  <si>
    <t>Tiffany &amp; Co.</t>
  </si>
  <si>
    <t>TWX</t>
  </si>
  <si>
    <t>Time Warner Inc.</t>
  </si>
  <si>
    <t>TJX</t>
  </si>
  <si>
    <t>TJX Companies Inc.</t>
  </si>
  <si>
    <t>TMK</t>
  </si>
  <si>
    <t>Torchmark Corp.</t>
  </si>
  <si>
    <t>TSS</t>
  </si>
  <si>
    <t>Total System Services</t>
  </si>
  <si>
    <t>TSCO</t>
  </si>
  <si>
    <t>Tractor Supply Company</t>
  </si>
  <si>
    <t>TDG</t>
  </si>
  <si>
    <t>TransDigm Group</t>
  </si>
  <si>
    <t>TRIP</t>
  </si>
  <si>
    <t>TripAdvisor</t>
  </si>
  <si>
    <t>FOXA</t>
  </si>
  <si>
    <t>Twenty-First Century Fox Class A</t>
  </si>
  <si>
    <t>FOX</t>
  </si>
  <si>
    <t>Twenty-First Century Fox Class B</t>
  </si>
  <si>
    <t>TSN</t>
  </si>
  <si>
    <t>Tyson Foods</t>
  </si>
  <si>
    <t>USB</t>
  </si>
  <si>
    <t>U.S. Bancorp</t>
  </si>
  <si>
    <t>UDR</t>
  </si>
  <si>
    <t>UDR Inc</t>
  </si>
  <si>
    <t>ULTA</t>
  </si>
  <si>
    <t>Ulta Salon Cosmetics &amp; Fragrance Inc</t>
  </si>
  <si>
    <t>UAA</t>
  </si>
  <si>
    <t>Under Armour Class A</t>
  </si>
  <si>
    <t>UA</t>
  </si>
  <si>
    <t>Under Armour Class C</t>
  </si>
  <si>
    <t>UNP</t>
  </si>
  <si>
    <t>Union Pacific</t>
  </si>
  <si>
    <t>UAL</t>
  </si>
  <si>
    <t>United Continental Holdings</t>
  </si>
  <si>
    <t>UNH</t>
  </si>
  <si>
    <t>United Health Group Inc.</t>
  </si>
  <si>
    <t>UPS</t>
  </si>
  <si>
    <t>United Parcel Service</t>
  </si>
  <si>
    <t>URI</t>
  </si>
  <si>
    <t>United Rentals, Inc.</t>
  </si>
  <si>
    <t>UTX</t>
  </si>
  <si>
    <t>United Technologies</t>
  </si>
  <si>
    <t>UHS</t>
  </si>
  <si>
    <t>Universal Health Services, Inc.</t>
  </si>
  <si>
    <t>UNM</t>
  </si>
  <si>
    <t>Unum Group</t>
  </si>
  <si>
    <t>VFC</t>
  </si>
  <si>
    <t>V.F. Corp.</t>
  </si>
  <si>
    <t>VLO</t>
  </si>
  <si>
    <t>Valero Energy</t>
  </si>
  <si>
    <t>VAR</t>
  </si>
  <si>
    <t>Varian Medical Systems</t>
  </si>
  <si>
    <t>VTR</t>
  </si>
  <si>
    <t>Ventas Inc</t>
  </si>
  <si>
    <t>VRSN</t>
  </si>
  <si>
    <t>Verisign Inc.</t>
  </si>
  <si>
    <t>VRSK</t>
  </si>
  <si>
    <t>Verisk Analytics</t>
  </si>
  <si>
    <t>VZ</t>
  </si>
  <si>
    <t>Verizon Communications</t>
  </si>
  <si>
    <t>VRTX</t>
  </si>
  <si>
    <t>Vertex Pharmaceuticals Inc</t>
  </si>
  <si>
    <t>VIAB</t>
  </si>
  <si>
    <t>Viacom Inc.</t>
  </si>
  <si>
    <t>V</t>
  </si>
  <si>
    <t>Visa Inc.</t>
  </si>
  <si>
    <t>VNO</t>
  </si>
  <si>
    <t>Vornado Realty Trust</t>
  </si>
  <si>
    <t>VMC</t>
  </si>
  <si>
    <t>Vulcan Materials</t>
  </si>
  <si>
    <t>WMT</t>
  </si>
  <si>
    <t>Wal-Mart Stores</t>
  </si>
  <si>
    <t>WBA</t>
  </si>
  <si>
    <t>Walgreens Boots Alliance</t>
  </si>
  <si>
    <t>WM</t>
  </si>
  <si>
    <t>Waste Management Inc.</t>
  </si>
  <si>
    <t>WAT</t>
  </si>
  <si>
    <t>Waters Corporation</t>
  </si>
  <si>
    <t>WEC</t>
  </si>
  <si>
    <t>Wec Energy Group Inc</t>
  </si>
  <si>
    <t>WFC</t>
  </si>
  <si>
    <t>Wells Fargo</t>
  </si>
  <si>
    <t>HCN</t>
  </si>
  <si>
    <t>Welltower Inc.</t>
  </si>
  <si>
    <t>WDC</t>
  </si>
  <si>
    <t>Western Digital</t>
  </si>
  <si>
    <t>WU</t>
  </si>
  <si>
    <t>Western Union Co</t>
  </si>
  <si>
    <t>WRK</t>
  </si>
  <si>
    <t>WestRock Company</t>
  </si>
  <si>
    <t>WY</t>
  </si>
  <si>
    <t>Weyerhaeuser Corp.</t>
  </si>
  <si>
    <t>WHR</t>
  </si>
  <si>
    <t>Whirlpool Corp.</t>
  </si>
  <si>
    <t>WMB</t>
  </si>
  <si>
    <t>Williams Cos.</t>
  </si>
  <si>
    <t>WLTW</t>
  </si>
  <si>
    <t>Willis Towers Watson</t>
  </si>
  <si>
    <t>WYN</t>
  </si>
  <si>
    <t>Wyndham Worldwide</t>
  </si>
  <si>
    <t>WYNN</t>
  </si>
  <si>
    <t>Wynn Resorts Ltd</t>
  </si>
  <si>
    <t>XEL</t>
  </si>
  <si>
    <t>Xcel Energy Inc</t>
  </si>
  <si>
    <t>XRX</t>
  </si>
  <si>
    <t>Xerox Corp.</t>
  </si>
  <si>
    <t>XLNX</t>
  </si>
  <si>
    <t>Xilinx Inc</t>
  </si>
  <si>
    <t>XL</t>
  </si>
  <si>
    <t>XL Capital</t>
  </si>
  <si>
    <t>XYL</t>
  </si>
  <si>
    <t>Xylem Inc.</t>
  </si>
  <si>
    <t>YUM</t>
  </si>
  <si>
    <t>Yum! Brands Inc</t>
  </si>
  <si>
    <t>ZBH</t>
  </si>
  <si>
    <t>Zimmer Biomet Holdings</t>
  </si>
  <si>
    <t>ZION</t>
  </si>
  <si>
    <t>Zions Bancorp</t>
  </si>
  <si>
    <t>ZTS</t>
  </si>
  <si>
    <t>Zoetis</t>
  </si>
  <si>
    <t>The stock symbol or ticker symbol of the company. It is a unique identifier for publicly traded companies.</t>
  </si>
  <si>
    <t>The name of the company.</t>
  </si>
  <si>
    <t>The industry or sector to which the company belongs, such as "Industrials," "Health Care," "Information Technology," etc.</t>
  </si>
  <si>
    <t>The stock price of the company at a specific point in time.</t>
  </si>
  <si>
    <t>The price-to-earnings (P/E) ratio, which is a measure of a company's valuation and is calculated by dividing the stock price by the earnings per share.</t>
  </si>
  <si>
    <t>Earnings per share (EPS) is the portion of a company's profit allocated to each outstanding share of common stock.</t>
  </si>
  <si>
    <t>The lowest stock price the company's shares have reached over the past 52 weeks.</t>
  </si>
  <si>
    <t>The highest stock price the company's shares have reached over the past 52 weeks.</t>
  </si>
  <si>
    <t>Earnings before interest, taxes, depreciation, and amortization, which is a measure of a company's operating performance.</t>
  </si>
  <si>
    <t>Data Dictionary</t>
  </si>
  <si>
    <t>The dividend yield, expressed as a percentage, represents the dividend income an investor can expect to receive from the company's stock.</t>
  </si>
  <si>
    <t>Shares</t>
  </si>
  <si>
    <t>The amount of share options a company creates to sell on the stock market</t>
  </si>
  <si>
    <t>Questions</t>
  </si>
  <si>
    <t>What is the Average Dividend Yield for each Sector? Company?</t>
  </si>
  <si>
    <t>What is the Total Market Cap Per Sector? (Price * Shares)</t>
  </si>
  <si>
    <t>If a Yield is higher than 2 and Market Cap is higher than average this means it's a strong market to invest in. Identify which Sectors meet both criteria.</t>
  </si>
  <si>
    <t>Do remote jobs make as much as in person jobs for these jobs?</t>
  </si>
  <si>
    <t>Healthcare Provided</t>
  </si>
  <si>
    <t>Dummy Data</t>
  </si>
  <si>
    <t>Chức danh nào kiếm được nhiều tiền nhất?</t>
  </si>
  <si>
    <t>Những công việc từ xa có kiếm được nhiều tiền như công việc trực tiếp cho những công việc này không?</t>
  </si>
  <si>
    <t>Vị trí có quan trọng không?</t>
  </si>
  <si>
    <t>Row Labels</t>
  </si>
  <si>
    <t>Grand Total</t>
  </si>
  <si>
    <t>Sum of salary</t>
  </si>
  <si>
    <t>Average of salary</t>
  </si>
  <si>
    <t>Column Labels</t>
  </si>
  <si>
    <t>remote_radio</t>
  </si>
  <si>
    <t>Count of salary</t>
  </si>
  <si>
    <t>Mức lương trung bình mỗi tháng là bao nhiêu?</t>
  </si>
  <si>
    <t>Còn đối với các quy mô công ty khác nhau thì sao?</t>
  </si>
  <si>
    <t>2020</t>
  </si>
  <si>
    <t>2021</t>
  </si>
  <si>
    <t>2022</t>
  </si>
  <si>
    <t>2023</t>
  </si>
  <si>
    <t>Average of salary_in_usd</t>
  </si>
  <si>
    <t>Qtr1</t>
  </si>
  <si>
    <t>Qtr2</t>
  </si>
  <si>
    <t>Qtr3</t>
  </si>
  <si>
    <t>Qtr4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</si>
</sst>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7" formatCode="_(&quot;$&quot;* #,##0_);_(&quot;$&quot;* \(#,##0\);_(&quot;$&quot;* &quot;-&quot;??_);_(@_)"/>
    <numFmt numFmtId="170" formatCode="_(* #,##0_);_(* \(#,##0\);_(* &quot;-&quot;??_);_(@_)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RoBOTO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3" fillId="2" borderId="0" xfId="0" applyFont="1" applyFill="1"/>
    <xf numFmtId="1" fontId="0" fillId="0" borderId="0" xfId="0" applyNumberFormat="1"/>
    <xf numFmtId="14" fontId="0" fillId="0" borderId="0" xfId="0" applyNumberFormat="1"/>
    <xf numFmtId="14" fontId="3" fillId="2" borderId="0" xfId="0" applyNumberFormat="1" applyFont="1" applyFill="1"/>
    <xf numFmtId="10" fontId="0" fillId="0" borderId="0" xfId="0" applyNumberFormat="1"/>
    <xf numFmtId="10" fontId="3" fillId="2" borderId="0" xfId="0" applyNumberFormat="1" applyFont="1" applyFill="1"/>
    <xf numFmtId="6" fontId="0" fillId="0" borderId="0" xfId="0" applyNumberFormat="1"/>
    <xf numFmtId="10" fontId="5" fillId="2" borderId="2" xfId="0" applyNumberFormat="1" applyFont="1" applyFill="1" applyBorder="1"/>
    <xf numFmtId="1" fontId="3" fillId="2" borderId="0" xfId="0" applyNumberFormat="1" applyFont="1" applyFill="1"/>
    <xf numFmtId="0" fontId="5" fillId="2" borderId="2" xfId="0" applyFont="1" applyFill="1" applyBorder="1"/>
    <xf numFmtId="0" fontId="4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5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0" fontId="7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7" fontId="0" fillId="0" borderId="0" xfId="0" applyNumberFormat="1"/>
    <xf numFmtId="0" fontId="0" fillId="0" borderId="0" xfId="0" applyAlignment="1">
      <alignment horizontal="left" indent="1"/>
    </xf>
    <xf numFmtId="170" fontId="0" fillId="0" borderId="0" xfId="0" applyNumberFormat="1"/>
    <xf numFmtId="0" fontId="8" fillId="0" borderId="0" xfId="0" applyFont="1"/>
    <xf numFmtId="0" fontId="0" fillId="0" borderId="0" xfId="0" applyAlignment="1">
      <alignment horizontal="left" indent="2"/>
    </xf>
    <xf numFmtId="14" fontId="0" fillId="0" borderId="0" xfId="0" applyNumberFormat="1" applyAlignment="1">
      <alignment horizontal="left" indent="3"/>
    </xf>
    <xf numFmtId="14" fontId="0" fillId="0" borderId="0" xfId="0" applyNumberFormat="1" applyAlignment="1">
      <alignment horizontal="left" indent="2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48"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6" formatCode="_(&quot;$&quot;* #,##0.0_);_(&quot;$&quot;* \(#,##0.0\);_(&quot;$&quot;* &quot;-&quot;??_);_(@_)"/>
    </dxf>
    <dxf>
      <numFmt numFmtId="166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70" formatCode="_(* #,##0_);_(* \(#,##0\);_(* &quot;-&quot;??_);_(@_)"/>
    </dxf>
    <dxf>
      <numFmt numFmtId="170" formatCode="_(* #,##0_);_(* \(#,##0\);_(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9" formatCode="m/d/yyyy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" formatCode="0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</dxf>
    <dxf>
      <numFmt numFmtId="14" formatCode="0.00%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</dxf>
    <dxf>
      <numFmt numFmtId="0" formatCode="General"/>
    </dxf>
    <dxf>
      <numFmt numFmtId="14" formatCode="0.00%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</dxf>
    <dxf>
      <numFmt numFmtId="14" formatCode="0.00%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</dxf>
    <dxf>
      <numFmt numFmtId="14" formatCode="0.00%"/>
    </dxf>
    <dxf>
      <numFmt numFmtId="14" formatCode="0.00%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 NGA" refreshedDate="45369.010603009257" createdVersion="8" refreshedVersion="8" minRefreshableVersion="3" recordCount="709" xr:uid="{DD243D68-1F61-4E26-BBC2-BD11C2FD9D55}">
  <cacheSource type="worksheet">
    <worksheetSource ref="A1:L710" sheet="First pivot"/>
  </cacheSource>
  <cacheFields count="12">
    <cacheField name="date_posted" numFmtId="14">
      <sharedItems containsDate="1" containsMixedTypes="1" minDate="2020-01-01T00:00:00" maxDate="2024-01-01T00:00:00"/>
    </cacheField>
    <cacheField name="experience_level" numFmtId="0">
      <sharedItems/>
    </cacheField>
    <cacheField name="employment_type" numFmtId="0">
      <sharedItems/>
    </cacheField>
    <cacheField name="job_title" numFmtId="0">
      <sharedItems count="17">
        <s v="Staff Data Analyst"/>
        <s v="Business Data Analyst"/>
        <s v="Data Analyst"/>
        <s v="Product Data Analyst"/>
        <s v="Lead Data Analyst"/>
        <s v="BI Data Analyst"/>
        <s v="Data Analytics Manager"/>
        <s v="Marketing Data Analyst"/>
        <s v="Principal Data Analyst"/>
        <s v="Finance Data Analyst"/>
        <s v="Data Analytics Consultant"/>
        <s v="BI Analyst"/>
        <s v="Data Operations Analyst"/>
        <s v="Financial Data Analyst"/>
        <s v="Data Analytics Lead"/>
        <s v="Data Quality Analyst"/>
        <s v="Insight Analyst"/>
      </sharedItems>
    </cacheField>
    <cacheField name="salary" numFmtId="0">
      <sharedItems containsSemiMixedTypes="0" containsString="0" containsNumber="1" containsInteger="1" minValue="8000" maxValue="11000000"/>
    </cacheField>
    <cacheField name="salary_currency" numFmtId="0">
      <sharedItems/>
    </cacheField>
    <cacheField name="salary_in_usd" numFmtId="0">
      <sharedItems containsSemiMixedTypes="0" containsString="0" containsNumber="1" containsInteger="1" minValue="5723" maxValue="430967"/>
    </cacheField>
    <cacheField name="employee_residence" numFmtId="0">
      <sharedItems/>
    </cacheField>
    <cacheField name="remote_ratio" numFmtId="0">
      <sharedItems containsSemiMixedTypes="0" containsString="0" containsNumber="1" containsInteger="1" minValue="0" maxValue="100" count="3">
        <n v="0"/>
        <n v="100"/>
        <n v="50"/>
      </sharedItems>
    </cacheField>
    <cacheField name="company_location" numFmtId="0">
      <sharedItems count="25">
        <s v="CA"/>
        <s v="US"/>
        <s v="PT"/>
        <s v="HN"/>
        <s v="FR"/>
        <s v="NG"/>
        <s v="IN"/>
        <s v="PK"/>
        <s v="AU"/>
        <s v="PH"/>
        <s v="ES"/>
        <s v="DK"/>
        <s v="GB"/>
        <s v="DE"/>
        <s v="KE"/>
        <s v="LU"/>
        <s v="BR"/>
        <s v="NL"/>
        <s v="AS"/>
        <s v="AR"/>
        <s v="SG"/>
        <s v="ID"/>
        <s v="GR"/>
        <s v="CF"/>
        <s v="HR"/>
      </sharedItems>
    </cacheField>
    <cacheField name="company_size" numFmtId="0">
      <sharedItems/>
    </cacheField>
    <cacheField name="bonus_percentage" numFmtId="10">
      <sharedItems containsSemiMixedTypes="0" containsString="0" containsNumber="1" minValue="0" maxValue="0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 NGA" refreshedDate="45369.024932870372" createdVersion="8" refreshedVersion="8" minRefreshableVersion="3" recordCount="709" xr:uid="{6410057E-AA0F-4E91-9414-E91B4076DFC4}">
  <cacheSource type="worksheet">
    <worksheetSource name="SalaryData"/>
  </cacheSource>
  <cacheFields count="13">
    <cacheField name="date_posted" numFmtId="14">
      <sharedItems containsDate="1" containsMixedTypes="1" minDate="2020-01-01T00:00:00" maxDate="2024-01-01T00:00:00"/>
    </cacheField>
    <cacheField name="experience_level" numFmtId="0">
      <sharedItems/>
    </cacheField>
    <cacheField name="employment_type" numFmtId="0">
      <sharedItems count="4">
        <s v="FT"/>
        <s v="CT"/>
        <s v="PT"/>
        <s v="FL"/>
      </sharedItems>
    </cacheField>
    <cacheField name="job_title" numFmtId="0">
      <sharedItems count="17">
        <s v="Staff Data Analyst"/>
        <s v="Business Data Analyst"/>
        <s v="Data Analyst"/>
        <s v="Product Data Analyst"/>
        <s v="Lead Data Analyst"/>
        <s v="BI Data Analyst"/>
        <s v="Data Analytics Manager"/>
        <s v="Marketing Data Analyst"/>
        <s v="Principal Data Analyst"/>
        <s v="Finance Data Analyst"/>
        <s v="Data Analytics Consultant"/>
        <s v="BI Analyst"/>
        <s v="Data Operations Analyst"/>
        <s v="Financial Data Analyst"/>
        <s v="Data Analytics Lead"/>
        <s v="Data Quality Analyst"/>
        <s v="Insight Analyst"/>
      </sharedItems>
    </cacheField>
    <cacheField name="salary" numFmtId="0">
      <sharedItems containsSemiMixedTypes="0" containsDate="1" containsString="0" containsMixedTypes="1" minDate="1941-01-24T00:00:00" maxDate="1900-01-10T12:41:05"/>
    </cacheField>
    <cacheField name="salary_currency" numFmtId="0">
      <sharedItems/>
    </cacheField>
    <cacheField name="salary_in_usd" numFmtId="0">
      <sharedItems containsSemiMixedTypes="0" containsDate="1" containsString="0" containsMixedTypes="1" minDate="1941-01-24T00:00:00" maxDate="1900-01-03T05:27:05"/>
    </cacheField>
    <cacheField name="employee_residence" numFmtId="0">
      <sharedItems/>
    </cacheField>
    <cacheField name="remote_ratio" numFmtId="0">
      <sharedItems containsSemiMixedTypes="0" containsDate="1" containsString="0" containsMixedTypes="1" minDate="1899-12-31T00:00:00" maxDate="1899-12-31T01:30:04" count="4">
        <d v="1899-12-30T00:00:00"/>
        <n v="0"/>
        <n v="100"/>
        <n v="50"/>
      </sharedItems>
    </cacheField>
    <cacheField name="company_location" numFmtId="0">
      <sharedItems/>
    </cacheField>
    <cacheField name="company_size" numFmtId="0">
      <sharedItems/>
    </cacheField>
    <cacheField name="bonus_percentage" numFmtId="0">
      <sharedItems containsSemiMixedTypes="0" containsDate="1" containsString="0" containsMixedTypes="1" minDate="1899-12-31T00:00:00" maxDate="1900-01-06T12:06:03"/>
    </cacheField>
    <cacheField name="Healthcare Provide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 NGA" refreshedDate="45369.063185995372" createdVersion="8" refreshedVersion="8" minRefreshableVersion="3" recordCount="709" xr:uid="{44954153-C899-4AB4-A5D6-AA2170A22AD9}">
  <cacheSource type="worksheet">
    <worksheetSource name="TimeData"/>
  </cacheSource>
  <cacheFields count="15">
    <cacheField name="date_posted" numFmtId="14">
      <sharedItems containsSemiMixedTypes="0" containsNonDate="0" containsDate="1" containsString="0" minDate="2020-01-01T00:00:00" maxDate="2024-01-01T00:00:00" count="338">
        <d v="2020-01-01T00:00:00"/>
        <d v="2020-02-15T00:00:00"/>
        <d v="2020-04-05T00:00:00"/>
        <d v="2020-06-10T00:00:00"/>
        <d v="2020-07-22T00:00:00"/>
        <d v="2020-08-09T00:00:00"/>
        <d v="2020-10-03T00:00:00"/>
        <d v="2020-11-11T00:00:00"/>
        <d v="2020-12-25T00:00:00"/>
        <d v="2021-03-07T00:00:00"/>
        <d v="2021-05-18T00:00:00"/>
        <d v="2021-07-30T00:00:00"/>
        <d v="2021-09-05T00:00:00"/>
        <d v="2021-10-20T00:00:00"/>
        <d v="2021-12-12T00:00:00"/>
        <d v="2022-02-01T00:00:00"/>
        <d v="2022-04-08T00:00:00"/>
        <d v="2022-06-19T00:00:00"/>
        <d v="2022-08-08T00:00:00"/>
        <d v="2022-10-21T00:00:00"/>
        <d v="2022-12-04T00:00:00"/>
        <d v="2023-02-18T00:00:00"/>
        <d v="2023-04-29T00:00:00"/>
        <d v="2023-06-02T00:00:00"/>
        <d v="2023-07-15T00:00:00"/>
        <d v="2023-08-27T00:00:00"/>
        <d v="2023-09-09T00:00:00"/>
        <d v="2023-10-11T00:00:00"/>
        <d v="2023-11-24T00:00:00"/>
        <d v="2023-12-31T00:00:00"/>
        <d v="2020-01-09T00:00:00"/>
        <d v="2020-02-20T00:00:00"/>
        <d v="2020-04-03T00:00:00"/>
        <d v="2020-06-12T00:00:00"/>
        <d v="2020-07-28T00:00:00"/>
        <d v="2020-08-15T00:00:00"/>
        <d v="2020-10-05T00:00:00"/>
        <d v="2020-11-07T00:00:00"/>
        <d v="2020-12-24T00:00:00"/>
        <d v="2021-03-04T00:00:00"/>
        <d v="2021-05-21T00:00:00"/>
        <d v="2021-07-29T00:00:00"/>
        <d v="2021-09-14T00:00:00"/>
        <d v="2021-10-19T00:00:00"/>
        <d v="2021-12-09T00:00:00"/>
        <d v="2022-02-05T00:00:00"/>
        <d v="2022-04-12T00:00:00"/>
        <d v="2022-06-23T00:00:00"/>
        <d v="2022-08-10T00:00:00"/>
        <d v="2022-10-25T00:00:00"/>
        <d v="2022-12-03T00:00:00"/>
        <d v="2023-02-23T00:00:00"/>
        <d v="2023-04-27T00:00:00"/>
        <d v="2023-06-08T00:00:00"/>
        <d v="2023-07-18T00:00:00"/>
        <d v="2023-08-31T00:00:00"/>
        <d v="2023-09-13T00:00:00"/>
        <d v="2023-10-15T00:00:00"/>
        <d v="2023-11-20T00:00:00"/>
        <d v="2023-12-27T00:00:00"/>
        <d v="2020-01-15T00:00:00"/>
        <d v="2020-02-25T00:00:00"/>
        <d v="2020-04-10T00:00:00"/>
        <d v="2020-06-20T00:00:00"/>
        <d v="2020-07-25T00:00:00"/>
        <d v="2020-08-17T00:00:00"/>
        <d v="2020-10-08T00:00:00"/>
        <d v="2020-11-03T00:00:00"/>
        <d v="2020-12-23T00:00:00"/>
        <d v="2021-03-03T00:00:00"/>
        <d v="2021-05-25T00:00:00"/>
        <d v="2021-07-27T00:00:00"/>
        <d v="2021-09-08T00:00:00"/>
        <d v="2021-10-15T00:00:00"/>
        <d v="2021-12-05T00:00:00"/>
        <d v="2022-02-10T00:00:00"/>
        <d v="2022-04-18T00:00:00"/>
        <d v="2022-06-28T00:00:00"/>
        <d v="2022-08-15T00:00:00"/>
        <d v="2022-10-29T00:00:00"/>
        <d v="2022-12-06T00:00:00"/>
        <d v="2023-02-28T00:00:00"/>
        <d v="2023-04-13T00:00:00"/>
        <d v="2023-06-05T00:00:00"/>
        <d v="2023-07-09T00:00:00"/>
        <d v="2023-08-22T00:00:00"/>
        <d v="2023-09-03T00:00:00"/>
        <d v="2023-10-07T00:00:00"/>
        <d v="2023-11-16T00:00:00"/>
        <d v="2023-12-30T00:00:00"/>
        <d v="2020-01-20T00:00:00"/>
        <d v="2020-02-29T00:00:00"/>
        <d v="2020-04-15T00:00:00"/>
        <d v="2020-06-25T00:00:00"/>
        <d v="2020-07-20T00:00:00"/>
        <d v="2020-08-19T00:00:00"/>
        <d v="2020-10-12T00:00:00"/>
        <d v="2020-11-01T00:00:00"/>
        <d v="2020-12-22T00:00:00"/>
        <d v="2021-03-01T00:00:00"/>
        <d v="2022-01-01T00:00:00"/>
        <d v="2022-02-15T00:00:00"/>
        <d v="2022-04-05T00:00:00"/>
        <d v="2022-06-10T00:00:00"/>
        <d v="2022-07-22T00:00:00"/>
        <d v="2022-08-09T00:00:00"/>
        <d v="2022-10-03T00:00:00"/>
        <d v="2022-11-11T00:00:00"/>
        <d v="2022-12-25T00:00:00"/>
        <d v="2023-03-07T00:00:00"/>
        <d v="2023-05-18T00:00:00"/>
        <d v="2023-07-30T00:00:00"/>
        <d v="2023-09-05T00:00:00"/>
        <d v="2023-10-20T00:00:00"/>
        <d v="2023-12-12T00:00:00"/>
        <d v="2022-01-09T00:00:00"/>
        <d v="2022-02-20T00:00:00"/>
        <d v="2022-04-03T00:00:00"/>
        <d v="2022-06-12T00:00:00"/>
        <d v="2022-07-28T00:00:00"/>
        <d v="2022-10-05T00:00:00"/>
        <d v="2022-11-07T00:00:00"/>
        <d v="2022-12-24T00:00:00"/>
        <d v="2023-03-04T00:00:00"/>
        <d v="2023-05-21T00:00:00"/>
        <d v="2023-07-29T00:00:00"/>
        <d v="2023-09-14T00:00:00"/>
        <d v="2023-10-19T00:00:00"/>
        <d v="2023-12-09T00:00:00"/>
        <d v="2023-02-05T00:00:00"/>
        <d v="2023-04-12T00:00:00"/>
        <d v="2023-06-23T00:00:00"/>
        <d v="2023-08-10T00:00:00"/>
        <d v="2023-10-25T00:00:00"/>
        <d v="2023-12-03T00:00:00"/>
        <d v="2022-01-15T00:00:00"/>
        <d v="2022-02-25T00:00:00"/>
        <d v="2022-04-10T00:00:00"/>
        <d v="2022-06-20T00:00:00"/>
        <d v="2022-07-25T00:00:00"/>
        <d v="2022-08-17T00:00:00"/>
        <d v="2022-10-08T00:00:00"/>
        <d v="2022-11-03T00:00:00"/>
        <d v="2022-12-23T00:00:00"/>
        <d v="2023-03-03T00:00:00"/>
        <d v="2023-05-25T00:00:00"/>
        <d v="2023-07-27T00:00:00"/>
        <d v="2023-09-08T00:00:00"/>
        <d v="2023-12-05T00:00:00"/>
        <d v="2023-02-10T00:00:00"/>
        <d v="2023-04-18T00:00:00"/>
        <d v="2023-06-28T00:00:00"/>
        <d v="2023-08-15T00:00:00"/>
        <d v="2023-10-29T00:00:00"/>
        <d v="2023-12-06T00:00:00"/>
        <d v="2022-01-20T00:00:00"/>
        <d v="2022-02-26T00:00:00"/>
        <d v="2022-04-15T00:00:00"/>
        <d v="2022-06-25T00:00:00"/>
        <d v="2022-07-20T00:00:00"/>
        <d v="2022-08-19T00:00:00"/>
        <d v="2022-10-12T00:00:00"/>
        <d v="2022-11-01T00:00:00"/>
        <d v="2022-12-22T00:00:00"/>
        <d v="2023-03-01T00:00:00"/>
        <d v="2022-01-03T00:00:00"/>
        <d v="2022-02-14T00:00:00"/>
        <d v="2022-04-07T00:00:00"/>
        <d v="2022-06-11T00:00:00"/>
        <d v="2022-07-23T00:00:00"/>
        <d v="2022-10-02T00:00:00"/>
        <d v="2022-11-10T00:00:00"/>
        <d v="2023-03-08T00:00:00"/>
        <d v="2023-05-17T00:00:00"/>
        <d v="2023-09-04T00:00:00"/>
        <d v="2023-10-18T00:00:00"/>
        <d v="2023-12-11T00:00:00"/>
        <d v="2022-02-02T00:00:00"/>
        <d v="2022-04-09T00:00:00"/>
        <d v="2022-06-18T00:00:00"/>
        <d v="2022-08-07T00:00:00"/>
        <d v="2022-10-20T00:00:00"/>
        <d v="2023-02-17T00:00:00"/>
        <d v="2023-04-28T00:00:00"/>
        <d v="2023-06-01T00:00:00"/>
        <d v="2023-07-14T00:00:00"/>
        <d v="2023-08-26T00:00:00"/>
        <d v="2023-10-10T00:00:00"/>
        <d v="2023-11-23T00:00:00"/>
        <d v="2022-01-08T00:00:00"/>
        <d v="2022-02-19T00:00:00"/>
        <d v="2022-04-02T00:00:00"/>
        <d v="2022-06-13T00:00:00"/>
        <d v="2022-07-27T00:00:00"/>
        <d v="2022-08-14T00:00:00"/>
        <d v="2022-10-04T00:00:00"/>
        <d v="2022-11-06T00:00:00"/>
        <d v="2023-03-05T00:00:00"/>
        <d v="2023-05-20T00:00:00"/>
        <d v="2023-07-28T00:00:00"/>
        <d v="2023-02-04T00:00:00"/>
        <d v="2023-04-11T00:00:00"/>
        <d v="2023-06-22T00:00:00"/>
        <d v="2023-08-09T00:00:00"/>
        <d v="2023-10-24T00:00:00"/>
        <d v="2023-12-02T00:00:00"/>
        <d v="2023-02-22T00:00:00"/>
        <d v="2023-04-26T00:00:00"/>
        <d v="2023-06-07T00:00:00"/>
        <d v="2023-07-17T00:00:00"/>
        <d v="2023-08-30T00:00:00"/>
        <d v="2023-09-12T00:00:00"/>
        <d v="2023-10-14T00:00:00"/>
        <d v="2023-11-19T00:00:00"/>
        <d v="2023-12-26T00:00:00"/>
        <d v="2022-01-13T00:00:00"/>
        <d v="2022-02-24T00:00:00"/>
        <d v="2022-07-24T00:00:00"/>
        <d v="2022-08-16T00:00:00"/>
        <d v="2022-10-07T00:00:00"/>
        <d v="2022-11-02T00:00:00"/>
        <d v="2023-03-02T00:00:00"/>
        <d v="2023-05-24T00:00:00"/>
        <d v="2023-07-26T00:00:00"/>
        <d v="2023-09-07T00:00:00"/>
        <d v="2023-12-04T00:00:00"/>
        <d v="2023-02-09T00:00:00"/>
        <d v="2023-04-17T00:00:00"/>
        <d v="2023-06-27T00:00:00"/>
        <d v="2023-08-14T00:00:00"/>
        <d v="2023-10-28T00:00:00"/>
        <d v="2023-02-27T00:00:00"/>
        <d v="2023-06-04T00:00:00"/>
        <d v="2023-07-08T00:00:00"/>
        <d v="2023-08-21T00:00:00"/>
        <d v="2023-09-02T00:00:00"/>
        <d v="2023-10-06T00:00:00"/>
        <d v="2023-11-15T00:00:00"/>
        <d v="2023-12-29T00:00:00"/>
        <d v="2022-01-19T00:00:00"/>
        <d v="2022-02-28T00:00:00"/>
        <d v="2022-04-14T00:00:00"/>
        <d v="2022-06-24T00:00:00"/>
        <d v="2022-07-19T00:00:00"/>
        <d v="2022-08-18T00:00:00"/>
        <d v="2022-10-11T00:00:00"/>
        <d v="2022-12-21T00:00:00"/>
        <d v="2022-01-04T00:00:00"/>
        <d v="2022-02-13T00:00:00"/>
        <d v="2022-04-06T00:00:00"/>
        <d v="2022-06-09T00:00:00"/>
        <d v="2022-08-06T00:00:00"/>
        <d v="2022-10-01T00:00:00"/>
        <d v="2022-11-09T00:00:00"/>
        <d v="2022-12-26T00:00:00"/>
        <d v="2023-03-09T00:00:00"/>
        <d v="2023-05-16T00:00:00"/>
        <d v="2023-10-17T00:00:00"/>
        <d v="2023-12-10T00:00:00"/>
        <d v="2022-02-03T00:00:00"/>
        <d v="2022-06-17T00:00:00"/>
        <d v="2022-08-05T00:00:00"/>
        <d v="2022-10-19T00:00:00"/>
        <d v="2022-12-02T00:00:00"/>
        <d v="2023-02-16T00:00:00"/>
        <d v="2023-07-16T00:00:00"/>
        <d v="2023-08-28T00:00:00"/>
        <d v="2023-10-09T00:00:00"/>
        <d v="2023-11-22T00:00:00"/>
        <d v="2022-01-07T00:00:00"/>
        <d v="2022-02-18T00:00:00"/>
        <d v="2022-04-01T00:00:00"/>
        <d v="2022-07-26T00:00:00"/>
        <d v="2022-08-13T00:00:00"/>
        <d v="2022-11-05T00:00:00"/>
        <d v="2023-03-06T00:00:00"/>
        <d v="2023-05-19T00:00:00"/>
        <d v="2023-12-08T00:00:00"/>
        <d v="2023-02-06T00:00:00"/>
        <d v="2023-06-21T00:00:00"/>
        <d v="2023-08-08T00:00:00"/>
        <d v="2023-10-23T00:00:00"/>
        <d v="2023-12-01T00:00:00"/>
        <d v="2023-02-21T00:00:00"/>
        <d v="2023-04-25T00:00:00"/>
        <d v="2023-06-06T00:00:00"/>
        <d v="2023-07-19T00:00:00"/>
        <d v="2023-08-29T00:00:00"/>
        <d v="2023-09-11T00:00:00"/>
        <d v="2023-10-13T00:00:00"/>
        <d v="2023-11-18T00:00:00"/>
        <d v="2023-12-25T00:00:00"/>
        <d v="2022-01-12T00:00:00"/>
        <d v="2022-02-23T00:00:00"/>
        <d v="2022-10-06T00:00:00"/>
        <d v="2023-05-23T00:00:00"/>
        <d v="2023-07-25T00:00:00"/>
        <d v="2023-09-06T00:00:00"/>
        <d v="2023-02-08T00:00:00"/>
        <d v="2023-04-16T00:00:00"/>
        <d v="2023-06-26T00:00:00"/>
        <d v="2023-08-13T00:00:00"/>
        <d v="2023-10-27T00:00:00"/>
        <d v="2023-02-26T00:00:00"/>
        <d v="2023-06-03T00:00:00"/>
        <d v="2023-07-07T00:00:00"/>
        <d v="2023-08-20T00:00:00"/>
        <d v="2023-09-01T00:00:00"/>
        <d v="2023-10-05T00:00:00"/>
        <d v="2023-11-14T00:00:00"/>
        <d v="2023-12-28T00:00:00"/>
        <d v="2022-01-18T00:00:00"/>
        <d v="2022-02-27T00:00:00"/>
        <d v="2022-04-13T00:00:00"/>
        <d v="2022-07-18T00:00:00"/>
        <d v="2022-10-10T00:00:00"/>
        <d v="2022-11-04T00:00:00"/>
        <d v="2022-12-20T00:00:00"/>
        <d v="2023-07-24T00:00:00"/>
        <d v="2023-10-12T00:00:00"/>
        <d v="2023-02-07T00:00:00"/>
        <d v="2023-04-15T00:00:00"/>
        <d v="2023-06-25T00:00:00"/>
        <d v="2023-08-12T00:00:00"/>
        <d v="2023-10-26T00:00:00"/>
        <d v="2023-12-07T00:00:00"/>
        <d v="2023-02-25T00:00:00"/>
        <d v="2023-04-10T00:00:00"/>
        <d v="2023-07-06T00:00:00"/>
        <d v="2023-08-19T00:00:00"/>
        <d v="2023-10-04T00:00:00"/>
        <d v="2023-11-13T00:00:00"/>
        <d v="2022-01-23T00:00:00"/>
        <d v="2022-03-02T00:00:00"/>
        <d v="2022-07-17T00:00:00"/>
        <d v="2022-10-09T00:00:00"/>
        <d v="2023-05-26T00:00:00"/>
        <d v="2023-04-14T00:00:00"/>
      </sharedItems>
      <fieldGroup par="14"/>
    </cacheField>
    <cacheField name="experience_level" numFmtId="0">
      <sharedItems/>
    </cacheField>
    <cacheField name="employment_type" numFmtId="0">
      <sharedItems count="4">
        <s v="FT"/>
        <s v="CT"/>
        <s v="PT"/>
        <s v="FL"/>
      </sharedItems>
    </cacheField>
    <cacheField name="job_title" numFmtId="0">
      <sharedItems/>
    </cacheField>
    <cacheField name="salary" numFmtId="0">
      <sharedItems containsSemiMixedTypes="0" containsString="0" containsNumber="1" containsInteger="1" minValue="8000" maxValue="11000000"/>
    </cacheField>
    <cacheField name="salary_currency" numFmtId="0">
      <sharedItems/>
    </cacheField>
    <cacheField name="salary_in_usd" numFmtId="0">
      <sharedItems containsSemiMixedTypes="0" containsString="0" containsNumber="1" containsInteger="1" minValue="5723" maxValue="430967"/>
    </cacheField>
    <cacheField name="employee_residence" numFmtId="0">
      <sharedItems/>
    </cacheField>
    <cacheField name="remote_ratio" numFmtId="0">
      <sharedItems containsSemiMixedTypes="0" containsString="0" containsNumber="1" containsInteger="1" minValue="0" maxValue="100"/>
    </cacheField>
    <cacheField name="company_location" numFmtId="0">
      <sharedItems/>
    </cacheField>
    <cacheField name="company_size" numFmtId="0">
      <sharedItems count="3">
        <s v="M"/>
        <s v="S"/>
        <s v="L"/>
      </sharedItems>
    </cacheField>
    <cacheField name="bonus_percentage" numFmtId="10">
      <sharedItems containsSemiMixedTypes="0" containsString="0" containsNumber="1" minValue="0" maxValue="0.1"/>
    </cacheField>
    <cacheField name="Dummy Data" numFmtId="0">
      <sharedItems containsNonDate="0" containsString="0" containsBlank="1"/>
    </cacheField>
    <cacheField name="Quarters (date_posted)" numFmtId="0" databaseField="0">
      <fieldGroup base="0">
        <rangePr groupBy="quarters" startDate="2020-01-01T00:00:00" endDate="2024-01-01T00:00:00"/>
        <groupItems count="6">
          <s v="&lt;1/1/2020"/>
          <s v="Qtr1"/>
          <s v="Qtr2"/>
          <s v="Qtr3"/>
          <s v="Qtr4"/>
          <s v="&gt;1/1/2024"/>
        </groupItems>
      </fieldGroup>
    </cacheField>
    <cacheField name="Years (date_posted)" numFmtId="0" databaseField="0">
      <fieldGroup base="0">
        <rangePr groupBy="years" startDate="2020-01-01T00:00:00" endDate="2024-01-01T00:00:00"/>
        <groupItems count="7">
          <s v="&lt;1/1/2020"/>
          <s v="2020"/>
          <s v="2021"/>
          <s v="2022"/>
          <s v="2023"/>
          <s v="2024"/>
          <s v="&gt;1/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9">
  <r>
    <d v="2020-01-01T00:00:00"/>
    <s v="EX"/>
    <s v="FT"/>
    <x v="0"/>
    <n v="15000"/>
    <s v="USD"/>
    <n v="15000"/>
    <s v="NG"/>
    <x v="0"/>
    <x v="0"/>
    <s v="M"/>
    <n v="0.06"/>
  </r>
  <r>
    <d v="2020-02-15T00:00:00"/>
    <s v="MI"/>
    <s v="FT"/>
    <x v="1"/>
    <n v="95000"/>
    <s v="USD"/>
    <n v="95000"/>
    <s v="US"/>
    <x v="0"/>
    <x v="1"/>
    <s v="M"/>
    <n v="0.08"/>
  </r>
  <r>
    <d v="2020-04-05T00:00:00"/>
    <s v="EN"/>
    <s v="FT"/>
    <x v="2"/>
    <n v="20000"/>
    <s v="EUR"/>
    <n v="22809"/>
    <s v="PT"/>
    <x v="1"/>
    <x v="2"/>
    <s v="M"/>
    <n v="0.03"/>
  </r>
  <r>
    <d v="2020-06-10T00:00:00"/>
    <s v="MI"/>
    <s v="FT"/>
    <x v="3"/>
    <n v="20000"/>
    <s v="USD"/>
    <n v="20000"/>
    <s v="HN"/>
    <x v="0"/>
    <x v="3"/>
    <s v="S"/>
    <n v="0.03"/>
  </r>
  <r>
    <d v="2020-07-22T00:00:00"/>
    <s v="MI"/>
    <s v="FT"/>
    <x v="2"/>
    <n v="41000"/>
    <s v="EUR"/>
    <n v="46759"/>
    <s v="FR"/>
    <x v="2"/>
    <x v="4"/>
    <s v="L"/>
    <n v="0.06"/>
  </r>
  <r>
    <d v="2020-08-09T00:00:00"/>
    <s v="EN"/>
    <s v="FT"/>
    <x v="2"/>
    <n v="10000"/>
    <s v="USD"/>
    <n v="10000"/>
    <s v="NG"/>
    <x v="1"/>
    <x v="5"/>
    <s v="S"/>
    <n v="0.05"/>
  </r>
  <r>
    <d v="2020-10-03T00:00:00"/>
    <s v="EN"/>
    <s v="FT"/>
    <x v="2"/>
    <n v="450000"/>
    <s v="INR"/>
    <n v="6072"/>
    <s v="IN"/>
    <x v="0"/>
    <x v="6"/>
    <s v="S"/>
    <n v="7.0000000000000007E-2"/>
  </r>
  <r>
    <d v="2020-11-11T00:00:00"/>
    <s v="EN"/>
    <s v="FT"/>
    <x v="2"/>
    <n v="91000"/>
    <s v="USD"/>
    <n v="91000"/>
    <s v="US"/>
    <x v="1"/>
    <x v="1"/>
    <s v="L"/>
    <n v="0"/>
  </r>
  <r>
    <d v="2020-12-25T00:00:00"/>
    <s v="EN"/>
    <s v="FT"/>
    <x v="2"/>
    <n v="72000"/>
    <s v="USD"/>
    <n v="72000"/>
    <s v="US"/>
    <x v="1"/>
    <x v="1"/>
    <s v="L"/>
    <n v="0.06"/>
  </r>
  <r>
    <d v="2021-03-07T00:00:00"/>
    <s v="MI"/>
    <s v="FT"/>
    <x v="1"/>
    <n v="135000"/>
    <s v="USD"/>
    <n v="135000"/>
    <s v="US"/>
    <x v="1"/>
    <x v="1"/>
    <s v="L"/>
    <n v="0.01"/>
  </r>
  <r>
    <d v="2021-05-18T00:00:00"/>
    <s v="MI"/>
    <s v="FT"/>
    <x v="4"/>
    <n v="87000"/>
    <s v="USD"/>
    <n v="87000"/>
    <s v="US"/>
    <x v="1"/>
    <x v="1"/>
    <s v="L"/>
    <n v="0.09"/>
  </r>
  <r>
    <d v="2021-07-30T00:00:00"/>
    <s v="MI"/>
    <s v="FT"/>
    <x v="2"/>
    <n v="85000"/>
    <s v="USD"/>
    <n v="85000"/>
    <s v="US"/>
    <x v="1"/>
    <x v="1"/>
    <s v="L"/>
    <n v="0.01"/>
  </r>
  <r>
    <d v="2021-09-05T00:00:00"/>
    <s v="MI"/>
    <s v="FT"/>
    <x v="2"/>
    <n v="8000"/>
    <s v="USD"/>
    <n v="8000"/>
    <s v="PK"/>
    <x v="2"/>
    <x v="7"/>
    <s v="L"/>
    <n v="0.02"/>
  </r>
  <r>
    <d v="2021-10-20T00:00:00"/>
    <s v="MI"/>
    <s v="FT"/>
    <x v="3"/>
    <n v="450000"/>
    <s v="INR"/>
    <n v="6072"/>
    <s v="IN"/>
    <x v="1"/>
    <x v="6"/>
    <s v="L"/>
    <n v="0.03"/>
  </r>
  <r>
    <d v="2021-12-12T00:00:00"/>
    <s v="MI"/>
    <s v="FT"/>
    <x v="5"/>
    <n v="98000"/>
    <s v="USD"/>
    <n v="98000"/>
    <s v="US"/>
    <x v="0"/>
    <x v="1"/>
    <s v="M"/>
    <n v="0.1"/>
  </r>
  <r>
    <d v="2022-02-01T00:00:00"/>
    <s v="EN"/>
    <s v="CT"/>
    <x v="1"/>
    <n v="100000"/>
    <s v="USD"/>
    <n v="100000"/>
    <s v="US"/>
    <x v="1"/>
    <x v="1"/>
    <s v="L"/>
    <n v="0.01"/>
  </r>
  <r>
    <d v="2022-04-08T00:00:00"/>
    <s v="MI"/>
    <s v="FT"/>
    <x v="2"/>
    <n v="1250000"/>
    <s v="INR"/>
    <n v="16904"/>
    <s v="IN"/>
    <x v="2"/>
    <x v="6"/>
    <s v="L"/>
    <n v="0.03"/>
  </r>
  <r>
    <d v="2022-06-19T00:00:00"/>
    <s v="SE"/>
    <s v="FT"/>
    <x v="2"/>
    <n v="115000"/>
    <s v="USD"/>
    <n v="115000"/>
    <s v="US"/>
    <x v="1"/>
    <x v="1"/>
    <s v="S"/>
    <n v="7.0000000000000007E-2"/>
  </r>
  <r>
    <d v="2022-08-08T00:00:00"/>
    <s v="EN"/>
    <s v="FT"/>
    <x v="2"/>
    <n v="56000"/>
    <s v="AUD"/>
    <n v="42028"/>
    <s v="AU"/>
    <x v="2"/>
    <x v="8"/>
    <s v="L"/>
    <n v="0.08"/>
  </r>
  <r>
    <d v="2022-10-21T00:00:00"/>
    <s v="SE"/>
    <s v="FT"/>
    <x v="2"/>
    <n v="50000"/>
    <s v="USD"/>
    <n v="50000"/>
    <s v="PH"/>
    <x v="1"/>
    <x v="9"/>
    <s v="S"/>
    <n v="7.0000000000000007E-2"/>
  </r>
  <r>
    <d v="2022-12-04T00:00:00"/>
    <s v="MI"/>
    <s v="FT"/>
    <x v="2"/>
    <n v="135000"/>
    <s v="USD"/>
    <n v="135000"/>
    <s v="US"/>
    <x v="1"/>
    <x v="1"/>
    <s v="L"/>
    <n v="7.0000000000000007E-2"/>
  </r>
  <r>
    <d v="2023-02-18T00:00:00"/>
    <s v="MI"/>
    <s v="FT"/>
    <x v="2"/>
    <n v="90000"/>
    <s v="USD"/>
    <n v="90000"/>
    <s v="US"/>
    <x v="1"/>
    <x v="1"/>
    <s v="M"/>
    <n v="0"/>
  </r>
  <r>
    <d v="2023-04-29T00:00:00"/>
    <s v="EN"/>
    <s v="PT"/>
    <x v="2"/>
    <n v="8760"/>
    <s v="EUR"/>
    <n v="10354"/>
    <s v="ES"/>
    <x v="2"/>
    <x v="10"/>
    <s v="M"/>
    <n v="0.08"/>
  </r>
  <r>
    <d v="2023-06-02T00:00:00"/>
    <s v="EN"/>
    <s v="FT"/>
    <x v="2"/>
    <n v="50000"/>
    <s v="USD"/>
    <n v="50000"/>
    <s v="US"/>
    <x v="1"/>
    <x v="1"/>
    <s v="M"/>
    <n v="0.03"/>
  </r>
  <r>
    <d v="2023-07-15T00:00:00"/>
    <s v="EN"/>
    <s v="FT"/>
    <x v="5"/>
    <n v="55000"/>
    <s v="USD"/>
    <n v="55000"/>
    <s v="US"/>
    <x v="2"/>
    <x v="1"/>
    <s v="S"/>
    <n v="0.09"/>
  </r>
  <r>
    <d v="2023-08-27T00:00:00"/>
    <s v="SE"/>
    <s v="FT"/>
    <x v="6"/>
    <n v="120000"/>
    <s v="USD"/>
    <n v="120000"/>
    <s v="US"/>
    <x v="1"/>
    <x v="1"/>
    <s v="M"/>
    <n v="0"/>
  </r>
  <r>
    <d v="2023-09-09T00:00:00"/>
    <s v="EN"/>
    <s v="FT"/>
    <x v="2"/>
    <n v="90000"/>
    <s v="USD"/>
    <n v="90000"/>
    <s v="US"/>
    <x v="1"/>
    <x v="1"/>
    <s v="S"/>
    <n v="0.08"/>
  </r>
  <r>
    <d v="2023-10-11T00:00:00"/>
    <s v="EN"/>
    <s v="FT"/>
    <x v="2"/>
    <n v="60000"/>
    <s v="USD"/>
    <n v="60000"/>
    <s v="US"/>
    <x v="1"/>
    <x v="1"/>
    <s v="S"/>
    <n v="0.08"/>
  </r>
  <r>
    <d v="2023-11-24T00:00:00"/>
    <s v="EN"/>
    <s v="FT"/>
    <x v="2"/>
    <n v="50000"/>
    <s v="EUR"/>
    <n v="59102"/>
    <s v="FR"/>
    <x v="2"/>
    <x v="4"/>
    <s v="M"/>
    <n v="0.02"/>
  </r>
  <r>
    <d v="2023-12-31T00:00:00"/>
    <s v="SE"/>
    <s v="FT"/>
    <x v="2"/>
    <n v="80000"/>
    <s v="USD"/>
    <n v="80000"/>
    <s v="BG"/>
    <x v="1"/>
    <x v="1"/>
    <s v="S"/>
    <n v="0.09"/>
  </r>
  <r>
    <d v="2020-01-09T00:00:00"/>
    <s v="SE"/>
    <s v="FT"/>
    <x v="4"/>
    <n v="170000"/>
    <s v="USD"/>
    <n v="170000"/>
    <s v="US"/>
    <x v="1"/>
    <x v="1"/>
    <s v="L"/>
    <n v="0.09"/>
  </r>
  <r>
    <d v="2020-02-20T00:00:00"/>
    <s v="EN"/>
    <s v="FT"/>
    <x v="2"/>
    <n v="80000"/>
    <s v="USD"/>
    <n v="80000"/>
    <s v="US"/>
    <x v="1"/>
    <x v="1"/>
    <s v="M"/>
    <n v="0"/>
  </r>
  <r>
    <d v="2020-04-03T00:00:00"/>
    <s v="MI"/>
    <s v="FT"/>
    <x v="5"/>
    <n v="100000"/>
    <s v="USD"/>
    <n v="100000"/>
    <s v="US"/>
    <x v="1"/>
    <x v="1"/>
    <s v="M"/>
    <n v="0.06"/>
  </r>
  <r>
    <d v="2020-06-12T00:00:00"/>
    <s v="EX"/>
    <s v="FT"/>
    <x v="5"/>
    <n v="150000"/>
    <s v="USD"/>
    <n v="150000"/>
    <s v="IN"/>
    <x v="1"/>
    <x v="1"/>
    <s v="L"/>
    <n v="0.04"/>
  </r>
  <r>
    <d v="2020-07-28T00:00:00"/>
    <s v="SE"/>
    <s v="FT"/>
    <x v="7"/>
    <n v="75000"/>
    <s v="EUR"/>
    <n v="88654"/>
    <s v="GR"/>
    <x v="1"/>
    <x v="11"/>
    <s v="L"/>
    <n v="0.1"/>
  </r>
  <r>
    <d v="2020-08-15T00:00:00"/>
    <s v="MI"/>
    <s v="FT"/>
    <x v="2"/>
    <n v="37456"/>
    <s v="GBP"/>
    <n v="51519"/>
    <s v="GB"/>
    <x v="2"/>
    <x v="12"/>
    <s v="L"/>
    <n v="0.03"/>
  </r>
  <r>
    <d v="2020-10-05T00:00:00"/>
    <s v="MI"/>
    <s v="FT"/>
    <x v="5"/>
    <n v="11000000"/>
    <s v="HUF"/>
    <n v="36259"/>
    <s v="HU"/>
    <x v="2"/>
    <x v="1"/>
    <s v="L"/>
    <n v="0.05"/>
  </r>
  <r>
    <d v="2020-11-07T00:00:00"/>
    <s v="MI"/>
    <s v="FT"/>
    <x v="2"/>
    <n v="93000"/>
    <s v="USD"/>
    <n v="93000"/>
    <s v="US"/>
    <x v="1"/>
    <x v="1"/>
    <s v="L"/>
    <n v="0.09"/>
  </r>
  <r>
    <d v="2020-12-24T00:00:00"/>
    <s v="SE"/>
    <s v="FT"/>
    <x v="8"/>
    <n v="170000"/>
    <s v="USD"/>
    <n v="170000"/>
    <s v="US"/>
    <x v="1"/>
    <x v="1"/>
    <s v="M"/>
    <n v="0.06"/>
  </r>
  <r>
    <d v="2021-03-04T00:00:00"/>
    <s v="MI"/>
    <s v="FT"/>
    <x v="2"/>
    <n v="80000"/>
    <s v="USD"/>
    <n v="80000"/>
    <s v="US"/>
    <x v="1"/>
    <x v="1"/>
    <s v="L"/>
    <n v="0.06"/>
  </r>
  <r>
    <d v="2021-05-21T00:00:00"/>
    <s v="SE"/>
    <s v="FT"/>
    <x v="2"/>
    <n v="200000"/>
    <s v="USD"/>
    <n v="200000"/>
    <s v="US"/>
    <x v="1"/>
    <x v="1"/>
    <s v="L"/>
    <n v="7.0000000000000007E-2"/>
  </r>
  <r>
    <d v="2021-07-29T00:00:00"/>
    <s v="SE"/>
    <s v="FT"/>
    <x v="2"/>
    <n v="54000"/>
    <s v="EUR"/>
    <n v="63831"/>
    <s v="DE"/>
    <x v="2"/>
    <x v="13"/>
    <s v="L"/>
    <n v="0.03"/>
  </r>
  <r>
    <d v="2021-09-14T00:00:00"/>
    <s v="SE"/>
    <s v="FT"/>
    <x v="2"/>
    <n v="90000"/>
    <s v="CAD"/>
    <n v="71786"/>
    <s v="CA"/>
    <x v="1"/>
    <x v="0"/>
    <s v="M"/>
    <n v="0.01"/>
  </r>
  <r>
    <d v="2021-10-19T00:00:00"/>
    <s v="EN"/>
    <s v="FT"/>
    <x v="5"/>
    <n v="9272"/>
    <s v="USD"/>
    <n v="9272"/>
    <s v="KE"/>
    <x v="1"/>
    <x v="14"/>
    <s v="S"/>
    <n v="0.01"/>
  </r>
  <r>
    <d v="2021-12-09T00:00:00"/>
    <s v="SE"/>
    <s v="FT"/>
    <x v="6"/>
    <n v="120000"/>
    <s v="USD"/>
    <n v="120000"/>
    <s v="US"/>
    <x v="0"/>
    <x v="1"/>
    <s v="L"/>
    <n v="0.08"/>
  </r>
  <r>
    <d v="2022-02-05T00:00:00"/>
    <s v="SE"/>
    <s v="FT"/>
    <x v="6"/>
    <n v="140000"/>
    <s v="USD"/>
    <n v="140000"/>
    <s v="US"/>
    <x v="1"/>
    <x v="1"/>
    <s v="L"/>
    <n v="0.1"/>
  </r>
  <r>
    <d v="2022-04-12T00:00:00"/>
    <s v="SE"/>
    <s v="FT"/>
    <x v="9"/>
    <n v="45000"/>
    <s v="GBP"/>
    <n v="61896"/>
    <s v="GB"/>
    <x v="2"/>
    <x v="12"/>
    <s v="L"/>
    <n v="0.09"/>
  </r>
  <r>
    <d v="2022-06-23T00:00:00"/>
    <s v="EN"/>
    <s v="FT"/>
    <x v="1"/>
    <n v="50000"/>
    <s v="EUR"/>
    <n v="59102"/>
    <s v="LU"/>
    <x v="1"/>
    <x v="15"/>
    <s v="L"/>
    <n v="0"/>
  </r>
  <r>
    <d v="2022-08-10T00:00:00"/>
    <s v="MI"/>
    <s v="FT"/>
    <x v="4"/>
    <n v="1450000"/>
    <s v="INR"/>
    <n v="19609"/>
    <s v="IN"/>
    <x v="1"/>
    <x v="6"/>
    <s v="L"/>
    <n v="0.05"/>
  </r>
  <r>
    <d v="2022-10-25T00:00:00"/>
    <s v="MI"/>
    <s v="FT"/>
    <x v="2"/>
    <n v="75000"/>
    <s v="USD"/>
    <n v="75000"/>
    <s v="US"/>
    <x v="0"/>
    <x v="1"/>
    <s v="L"/>
    <n v="0.08"/>
  </r>
  <r>
    <d v="2022-12-03T00:00:00"/>
    <s v="MI"/>
    <s v="FT"/>
    <x v="2"/>
    <n v="62000"/>
    <s v="USD"/>
    <n v="62000"/>
    <s v="US"/>
    <x v="0"/>
    <x v="1"/>
    <s v="L"/>
    <n v="7.0000000000000007E-2"/>
  </r>
  <r>
    <d v="2023-02-23T00:00:00"/>
    <s v="EN"/>
    <s v="PT"/>
    <x v="2"/>
    <n v="34320"/>
    <s v="USD"/>
    <n v="34320"/>
    <s v="US"/>
    <x v="1"/>
    <x v="1"/>
    <s v="S"/>
    <n v="0.08"/>
  </r>
  <r>
    <d v="2023-04-27T00:00:00"/>
    <s v="MI"/>
    <s v="FT"/>
    <x v="1"/>
    <n v="48000"/>
    <s v="BRL"/>
    <n v="9289"/>
    <s v="BR"/>
    <x v="1"/>
    <x v="16"/>
    <s v="M"/>
    <n v="0.02"/>
  </r>
  <r>
    <d v="2023-06-08T00:00:00"/>
    <s v="EN"/>
    <s v="FT"/>
    <x v="1"/>
    <n v="48000"/>
    <s v="USD"/>
    <n v="48000"/>
    <s v="US"/>
    <x v="2"/>
    <x v="1"/>
    <s v="L"/>
    <n v="0.02"/>
  </r>
  <r>
    <d v="2023-07-18T00:00:00"/>
    <s v="EN"/>
    <s v="PT"/>
    <x v="2"/>
    <n v="24000"/>
    <s v="EUR"/>
    <n v="25216"/>
    <s v="ES"/>
    <x v="1"/>
    <x v="1"/>
    <s v="L"/>
    <n v="0.1"/>
  </r>
  <r>
    <d v="2023-08-31T00:00:00"/>
    <s v="MI"/>
    <s v="FT"/>
    <x v="1"/>
    <n v="1440000"/>
    <s v="INR"/>
    <n v="18314"/>
    <s v="IN"/>
    <x v="2"/>
    <x v="6"/>
    <s v="L"/>
    <n v="0.03"/>
  </r>
  <r>
    <d v="2023-09-13T00:00:00"/>
    <s v="SE"/>
    <s v="FT"/>
    <x v="6"/>
    <n v="133000"/>
    <s v="USD"/>
    <n v="133000"/>
    <s v="NL"/>
    <x v="0"/>
    <x v="17"/>
    <s v="L"/>
    <n v="0.1"/>
  </r>
  <r>
    <d v="2023-10-15T00:00:00"/>
    <s v="MI"/>
    <s v="FT"/>
    <x v="2"/>
    <n v="1125000"/>
    <s v="INR"/>
    <n v="14307"/>
    <s v="IN"/>
    <x v="1"/>
    <x v="6"/>
    <s v="L"/>
    <n v="0"/>
  </r>
  <r>
    <d v="2023-11-20T00:00:00"/>
    <s v="MI"/>
    <s v="FT"/>
    <x v="2"/>
    <n v="150000"/>
    <s v="USD"/>
    <n v="150000"/>
    <s v="US"/>
    <x v="0"/>
    <x v="1"/>
    <s v="M"/>
    <n v="0.04"/>
  </r>
  <r>
    <d v="2023-12-27T00:00:00"/>
    <s v="MI"/>
    <s v="FT"/>
    <x v="2"/>
    <n v="100000"/>
    <s v="USD"/>
    <n v="100000"/>
    <s v="US"/>
    <x v="0"/>
    <x v="1"/>
    <s v="M"/>
    <n v="0.01"/>
  </r>
  <r>
    <d v="2020-01-15T00:00:00"/>
    <s v="MI"/>
    <s v="FT"/>
    <x v="2"/>
    <n v="150000"/>
    <s v="USD"/>
    <n v="150000"/>
    <s v="US"/>
    <x v="0"/>
    <x v="1"/>
    <s v="M"/>
    <n v="0.05"/>
  </r>
  <r>
    <d v="2020-02-25T00:00:00"/>
    <s v="MI"/>
    <s v="FT"/>
    <x v="2"/>
    <n v="100000"/>
    <s v="USD"/>
    <n v="100000"/>
    <s v="US"/>
    <x v="0"/>
    <x v="1"/>
    <s v="M"/>
    <n v="0.06"/>
  </r>
  <r>
    <d v="2020-04-10T00:00:00"/>
    <s v="SE"/>
    <s v="FT"/>
    <x v="2"/>
    <n v="149000"/>
    <s v="USD"/>
    <n v="149000"/>
    <s v="US"/>
    <x v="1"/>
    <x v="1"/>
    <s v="M"/>
    <n v="0.05"/>
  </r>
  <r>
    <d v="2020-06-20T00:00:00"/>
    <s v="SE"/>
    <s v="FT"/>
    <x v="2"/>
    <n v="119000"/>
    <s v="USD"/>
    <n v="119000"/>
    <s v="US"/>
    <x v="1"/>
    <x v="1"/>
    <s v="M"/>
    <n v="0.08"/>
  </r>
  <r>
    <d v="2020-07-25T00:00:00"/>
    <s v="EN"/>
    <s v="FT"/>
    <x v="3"/>
    <n v="100000"/>
    <s v="USD"/>
    <n v="100000"/>
    <s v="US"/>
    <x v="1"/>
    <x v="1"/>
    <s v="M"/>
    <n v="0.08"/>
  </r>
  <r>
    <d v="2020-08-17T00:00:00"/>
    <s v="MI"/>
    <s v="FT"/>
    <x v="2"/>
    <n v="75000"/>
    <s v="USD"/>
    <n v="75000"/>
    <s v="US"/>
    <x v="1"/>
    <x v="1"/>
    <s v="M"/>
    <n v="7.0000000000000007E-2"/>
  </r>
  <r>
    <d v="2020-10-08T00:00:00"/>
    <s v="MI"/>
    <s v="FT"/>
    <x v="2"/>
    <n v="60000"/>
    <s v="USD"/>
    <n v="60000"/>
    <s v="US"/>
    <x v="1"/>
    <x v="1"/>
    <s v="M"/>
    <n v="0.08"/>
  </r>
  <r>
    <d v="2020-11-03T00:00:00"/>
    <s v="SE"/>
    <s v="FT"/>
    <x v="2"/>
    <n v="120000"/>
    <s v="USD"/>
    <n v="120000"/>
    <s v="US"/>
    <x v="0"/>
    <x v="1"/>
    <s v="M"/>
    <n v="0.08"/>
  </r>
  <r>
    <d v="2020-12-23T00:00:00"/>
    <s v="SE"/>
    <s v="FT"/>
    <x v="2"/>
    <n v="95000"/>
    <s v="USD"/>
    <n v="95000"/>
    <s v="US"/>
    <x v="0"/>
    <x v="1"/>
    <s v="M"/>
    <n v="0.1"/>
  </r>
  <r>
    <d v="2021-03-03T00:00:00"/>
    <s v="MI"/>
    <s v="FT"/>
    <x v="2"/>
    <n v="150000"/>
    <s v="USD"/>
    <n v="150000"/>
    <s v="US"/>
    <x v="0"/>
    <x v="1"/>
    <s v="M"/>
    <n v="0.01"/>
  </r>
  <r>
    <d v="2021-05-25T00:00:00"/>
    <s v="MI"/>
    <s v="FT"/>
    <x v="2"/>
    <n v="100000"/>
    <s v="USD"/>
    <n v="100000"/>
    <s v="US"/>
    <x v="0"/>
    <x v="1"/>
    <s v="M"/>
    <n v="0.1"/>
  </r>
  <r>
    <d v="2021-07-27T00:00:00"/>
    <s v="SE"/>
    <s v="FT"/>
    <x v="2"/>
    <n v="115934"/>
    <s v="USD"/>
    <n v="115934"/>
    <s v="US"/>
    <x v="1"/>
    <x v="1"/>
    <s v="M"/>
    <n v="0.01"/>
  </r>
  <r>
    <d v="2021-09-08T00:00:00"/>
    <s v="SE"/>
    <s v="FT"/>
    <x v="2"/>
    <n v="81666"/>
    <s v="USD"/>
    <n v="81666"/>
    <s v="US"/>
    <x v="1"/>
    <x v="1"/>
    <s v="M"/>
    <n v="0.1"/>
  </r>
  <r>
    <d v="2021-10-15T00:00:00"/>
    <s v="EN"/>
    <s v="FT"/>
    <x v="2"/>
    <n v="55000"/>
    <s v="USD"/>
    <n v="55000"/>
    <s v="US"/>
    <x v="0"/>
    <x v="1"/>
    <s v="M"/>
    <n v="7.0000000000000007E-2"/>
  </r>
  <r>
    <d v="2021-12-05T00:00:00"/>
    <s v="EN"/>
    <s v="FT"/>
    <x v="2"/>
    <n v="48000"/>
    <s v="USD"/>
    <n v="48000"/>
    <s v="US"/>
    <x v="0"/>
    <x v="1"/>
    <s v="M"/>
    <n v="0"/>
  </r>
  <r>
    <d v="2022-02-10T00:00:00"/>
    <s v="SE"/>
    <s v="FT"/>
    <x v="2"/>
    <n v="127000"/>
    <s v="USD"/>
    <n v="127000"/>
    <s v="US"/>
    <x v="1"/>
    <x v="1"/>
    <s v="M"/>
    <n v="0.08"/>
  </r>
  <r>
    <d v="2022-04-18T00:00:00"/>
    <s v="SE"/>
    <s v="FT"/>
    <x v="2"/>
    <n v="104000"/>
    <s v="USD"/>
    <n v="104000"/>
    <s v="US"/>
    <x v="1"/>
    <x v="1"/>
    <s v="M"/>
    <n v="0.06"/>
  </r>
  <r>
    <d v="2022-06-28T00:00:00"/>
    <s v="MI"/>
    <s v="FT"/>
    <x v="2"/>
    <n v="102640"/>
    <s v="USD"/>
    <n v="102640"/>
    <s v="US"/>
    <x v="1"/>
    <x v="1"/>
    <s v="M"/>
    <n v="0.04"/>
  </r>
  <r>
    <d v="2022-08-15T00:00:00"/>
    <s v="MI"/>
    <s v="FT"/>
    <x v="2"/>
    <n v="66100"/>
    <s v="USD"/>
    <n v="66100"/>
    <s v="US"/>
    <x v="1"/>
    <x v="1"/>
    <s v="M"/>
    <n v="0.03"/>
  </r>
  <r>
    <d v="2022-10-29T00:00:00"/>
    <s v="SE"/>
    <s v="FT"/>
    <x v="2"/>
    <n v="150000"/>
    <s v="USD"/>
    <n v="150000"/>
    <s v="US"/>
    <x v="1"/>
    <x v="1"/>
    <s v="M"/>
    <n v="0.02"/>
  </r>
  <r>
    <d v="2022-12-06T00:00:00"/>
    <s v="SE"/>
    <s v="FT"/>
    <x v="2"/>
    <n v="100000"/>
    <s v="USD"/>
    <n v="100000"/>
    <s v="US"/>
    <x v="1"/>
    <x v="1"/>
    <s v="M"/>
    <n v="0.06"/>
  </r>
  <r>
    <d v="2023-02-28T00:00:00"/>
    <s v="SE"/>
    <s v="FT"/>
    <x v="2"/>
    <n v="115934"/>
    <s v="USD"/>
    <n v="115934"/>
    <s v="US"/>
    <x v="1"/>
    <x v="1"/>
    <s v="M"/>
    <n v="0.04"/>
  </r>
  <r>
    <d v="2023-04-13T00:00:00"/>
    <s v="SE"/>
    <s v="FT"/>
    <x v="2"/>
    <n v="81666"/>
    <s v="USD"/>
    <n v="81666"/>
    <s v="US"/>
    <x v="1"/>
    <x v="1"/>
    <s v="M"/>
    <n v="0.01"/>
  </r>
  <r>
    <d v="2023-06-05T00:00:00"/>
    <s v="MI"/>
    <s v="FT"/>
    <x v="2"/>
    <n v="350000"/>
    <s v="GBP"/>
    <n v="430967"/>
    <s v="GB"/>
    <x v="0"/>
    <x v="12"/>
    <s v="M"/>
    <n v="0.05"/>
  </r>
  <r>
    <d v="2023-07-09T00:00:00"/>
    <s v="MI"/>
    <s v="FT"/>
    <x v="2"/>
    <n v="45000"/>
    <s v="GBP"/>
    <n v="55410"/>
    <s v="GB"/>
    <x v="0"/>
    <x v="12"/>
    <s v="M"/>
    <n v="0.05"/>
  </r>
  <r>
    <d v="2023-08-22T00:00:00"/>
    <s v="SE"/>
    <s v="FT"/>
    <x v="2"/>
    <n v="48000"/>
    <s v="EUR"/>
    <n v="50432"/>
    <s v="ES"/>
    <x v="0"/>
    <x v="10"/>
    <s v="M"/>
    <n v="0.03"/>
  </r>
  <r>
    <d v="2023-09-03T00:00:00"/>
    <s v="SE"/>
    <s v="FT"/>
    <x v="2"/>
    <n v="38000"/>
    <s v="EUR"/>
    <n v="39925"/>
    <s v="ES"/>
    <x v="0"/>
    <x v="10"/>
    <s v="M"/>
    <n v="0.01"/>
  </r>
  <r>
    <d v="2023-10-07T00:00:00"/>
    <s v="SE"/>
    <s v="FT"/>
    <x v="2"/>
    <n v="169000"/>
    <s v="USD"/>
    <n v="169000"/>
    <s v="US"/>
    <x v="0"/>
    <x v="1"/>
    <s v="M"/>
    <n v="0"/>
  </r>
  <r>
    <d v="2023-11-16T00:00:00"/>
    <s v="SE"/>
    <s v="FT"/>
    <x v="2"/>
    <n v="110600"/>
    <s v="USD"/>
    <n v="110600"/>
    <s v="US"/>
    <x v="0"/>
    <x v="1"/>
    <s v="M"/>
    <n v="0.09"/>
  </r>
  <r>
    <d v="2023-12-30T00:00:00"/>
    <s v="EN"/>
    <s v="FT"/>
    <x v="5"/>
    <n v="58000"/>
    <s v="EUR"/>
    <n v="60938"/>
    <s v="DE"/>
    <x v="0"/>
    <x v="13"/>
    <s v="L"/>
    <n v="0.06"/>
  </r>
  <r>
    <d v="2020-01-20T00:00:00"/>
    <s v="MI"/>
    <s v="FT"/>
    <x v="2"/>
    <n v="75000"/>
    <s v="USD"/>
    <n v="75000"/>
    <s v="US"/>
    <x v="1"/>
    <x v="1"/>
    <s v="M"/>
    <n v="0.1"/>
  </r>
  <r>
    <d v="2020-02-26T00:00:00"/>
    <s v="MI"/>
    <s v="FT"/>
    <x v="2"/>
    <n v="60000"/>
    <s v="USD"/>
    <n v="60000"/>
    <s v="US"/>
    <x v="1"/>
    <x v="1"/>
    <s v="M"/>
    <n v="0.01"/>
  </r>
  <r>
    <d v="2020-04-15T00:00:00"/>
    <s v="EN"/>
    <s v="FT"/>
    <x v="2"/>
    <n v="50000"/>
    <s v="USD"/>
    <n v="50000"/>
    <s v="US"/>
    <x v="2"/>
    <x v="1"/>
    <s v="L"/>
    <n v="0.01"/>
  </r>
  <r>
    <d v="2020-06-25T00:00:00"/>
    <s v="SE"/>
    <s v="FT"/>
    <x v="2"/>
    <n v="166700"/>
    <s v="USD"/>
    <n v="166700"/>
    <s v="US"/>
    <x v="0"/>
    <x v="1"/>
    <s v="M"/>
    <n v="0.09"/>
  </r>
  <r>
    <d v="2020-07-20T00:00:00"/>
    <s v="SE"/>
    <s v="FT"/>
    <x v="2"/>
    <n v="119000"/>
    <s v="USD"/>
    <n v="119000"/>
    <s v="US"/>
    <x v="0"/>
    <x v="1"/>
    <s v="M"/>
    <n v="0"/>
  </r>
  <r>
    <d v="2020-08-19T00:00:00"/>
    <s v="MI"/>
    <s v="FT"/>
    <x v="2"/>
    <n v="100000"/>
    <s v="USD"/>
    <n v="100000"/>
    <s v="US"/>
    <x v="1"/>
    <x v="1"/>
    <s v="M"/>
    <n v="0.09"/>
  </r>
  <r>
    <d v="2020-10-12T00:00:00"/>
    <s v="MI"/>
    <s v="FT"/>
    <x v="2"/>
    <n v="65000"/>
    <s v="USD"/>
    <n v="65000"/>
    <s v="US"/>
    <x v="1"/>
    <x v="1"/>
    <s v="M"/>
    <n v="0.04"/>
  </r>
  <r>
    <d v="2020-11-01T00:00:00"/>
    <s v="EN"/>
    <s v="FT"/>
    <x v="2"/>
    <n v="50000"/>
    <s v="USD"/>
    <n v="50000"/>
    <s v="US"/>
    <x v="2"/>
    <x v="1"/>
    <s v="L"/>
    <n v="0.1"/>
  </r>
  <r>
    <d v="2020-12-22T00:00:00"/>
    <s v="MI"/>
    <s v="FT"/>
    <x v="2"/>
    <n v="150000"/>
    <s v="USD"/>
    <n v="150000"/>
    <s v="US"/>
    <x v="0"/>
    <x v="1"/>
    <s v="M"/>
    <n v="0.02"/>
  </r>
  <r>
    <d v="2021-03-01T00:00:00"/>
    <s v="MI"/>
    <s v="FT"/>
    <x v="2"/>
    <n v="100000"/>
    <s v="USD"/>
    <n v="100000"/>
    <s v="US"/>
    <x v="0"/>
    <x v="1"/>
    <s v="M"/>
    <n v="0.01"/>
  </r>
  <r>
    <d v="2022-01-01T00:00:00"/>
    <s v="SE"/>
    <s v="FT"/>
    <x v="2"/>
    <n v="115934"/>
    <s v="USD"/>
    <n v="115934"/>
    <s v="US"/>
    <x v="1"/>
    <x v="1"/>
    <s v="M"/>
    <n v="0.02"/>
  </r>
  <r>
    <d v="2022-02-15T00:00:00"/>
    <s v="SE"/>
    <s v="FT"/>
    <x v="2"/>
    <n v="81666"/>
    <s v="USD"/>
    <n v="81666"/>
    <s v="US"/>
    <x v="1"/>
    <x v="1"/>
    <s v="M"/>
    <n v="0.09"/>
  </r>
  <r>
    <d v="2022-04-05T00:00:00"/>
    <s v="SE"/>
    <s v="FT"/>
    <x v="2"/>
    <n v="120000"/>
    <s v="USD"/>
    <n v="120000"/>
    <s v="US"/>
    <x v="0"/>
    <x v="1"/>
    <s v="M"/>
    <n v="0.01"/>
  </r>
  <r>
    <d v="2022-06-10T00:00:00"/>
    <s v="SE"/>
    <s v="FT"/>
    <x v="2"/>
    <n v="95000"/>
    <s v="USD"/>
    <n v="95000"/>
    <s v="US"/>
    <x v="0"/>
    <x v="1"/>
    <s v="M"/>
    <n v="0.01"/>
  </r>
  <r>
    <d v="2022-07-22T00:00:00"/>
    <s v="SE"/>
    <s v="FT"/>
    <x v="2"/>
    <n v="201000"/>
    <s v="USD"/>
    <n v="201000"/>
    <s v="US"/>
    <x v="1"/>
    <x v="1"/>
    <s v="M"/>
    <n v="0.05"/>
  </r>
  <r>
    <d v="2022-08-09T00:00:00"/>
    <s v="SE"/>
    <s v="FT"/>
    <x v="2"/>
    <n v="89200"/>
    <s v="USD"/>
    <n v="89200"/>
    <s v="US"/>
    <x v="1"/>
    <x v="1"/>
    <s v="M"/>
    <n v="0.09"/>
  </r>
  <r>
    <d v="2022-10-03T00:00:00"/>
    <s v="SE"/>
    <s v="FT"/>
    <x v="2"/>
    <n v="192500"/>
    <s v="USD"/>
    <n v="192500"/>
    <s v="US"/>
    <x v="1"/>
    <x v="1"/>
    <s v="M"/>
    <n v="0.01"/>
  </r>
  <r>
    <d v="2022-11-11T00:00:00"/>
    <s v="SE"/>
    <s v="FT"/>
    <x v="2"/>
    <n v="140000"/>
    <s v="USD"/>
    <n v="140000"/>
    <s v="US"/>
    <x v="1"/>
    <x v="1"/>
    <s v="M"/>
    <n v="0.03"/>
  </r>
  <r>
    <d v="2022-12-25T00:00:00"/>
    <s v="SE"/>
    <s v="FT"/>
    <x v="2"/>
    <n v="65000"/>
    <s v="USD"/>
    <n v="65000"/>
    <s v="US"/>
    <x v="1"/>
    <x v="1"/>
    <s v="M"/>
    <n v="0.05"/>
  </r>
  <r>
    <d v="2023-03-07T00:00:00"/>
    <s v="SE"/>
    <s v="FT"/>
    <x v="2"/>
    <n v="55000"/>
    <s v="USD"/>
    <n v="55000"/>
    <s v="US"/>
    <x v="1"/>
    <x v="1"/>
    <s v="M"/>
    <n v="0"/>
  </r>
  <r>
    <d v="2023-05-18T00:00:00"/>
    <s v="SE"/>
    <s v="FT"/>
    <x v="2"/>
    <n v="171000"/>
    <s v="USD"/>
    <n v="171000"/>
    <s v="US"/>
    <x v="1"/>
    <x v="8"/>
    <s v="L"/>
    <n v="0.09"/>
  </r>
  <r>
    <d v="2023-07-30T00:00:00"/>
    <s v="EN"/>
    <s v="FL"/>
    <x v="10"/>
    <n v="50000"/>
    <s v="USD"/>
    <n v="50000"/>
    <s v="BE"/>
    <x v="1"/>
    <x v="1"/>
    <s v="S"/>
    <n v="0.02"/>
  </r>
  <r>
    <d v="2023-09-05T00:00:00"/>
    <s v="MI"/>
    <s v="FT"/>
    <x v="2"/>
    <n v="150000"/>
    <s v="USD"/>
    <n v="150000"/>
    <s v="US"/>
    <x v="0"/>
    <x v="1"/>
    <s v="M"/>
    <n v="0.04"/>
  </r>
  <r>
    <d v="2023-10-20T00:00:00"/>
    <s v="MI"/>
    <s v="FT"/>
    <x v="2"/>
    <n v="100000"/>
    <s v="USD"/>
    <n v="100000"/>
    <s v="US"/>
    <x v="0"/>
    <x v="1"/>
    <s v="M"/>
    <n v="0.09"/>
  </r>
  <r>
    <d v="2023-12-12T00:00:00"/>
    <s v="MI"/>
    <s v="FT"/>
    <x v="2"/>
    <n v="165000"/>
    <s v="USD"/>
    <n v="165000"/>
    <s v="US"/>
    <x v="0"/>
    <x v="1"/>
    <s v="M"/>
    <n v="0.01"/>
  </r>
  <r>
    <d v="2022-02-01T00:00:00"/>
    <s v="MI"/>
    <s v="FT"/>
    <x v="2"/>
    <n v="124000"/>
    <s v="USD"/>
    <n v="124000"/>
    <s v="US"/>
    <x v="0"/>
    <x v="1"/>
    <s v="M"/>
    <n v="0.02"/>
  </r>
  <r>
    <d v="2022-04-08T00:00:00"/>
    <s v="SE"/>
    <s v="FT"/>
    <x v="2"/>
    <n v="169000"/>
    <s v="USD"/>
    <n v="169000"/>
    <s v="US"/>
    <x v="0"/>
    <x v="1"/>
    <s v="M"/>
    <n v="0.06"/>
  </r>
  <r>
    <d v="2022-06-19T00:00:00"/>
    <s v="SE"/>
    <s v="FT"/>
    <x v="2"/>
    <n v="110600"/>
    <s v="USD"/>
    <n v="110600"/>
    <s v="US"/>
    <x v="0"/>
    <x v="1"/>
    <s v="M"/>
    <n v="0.01"/>
  </r>
  <r>
    <d v="2022-08-08T00:00:00"/>
    <s v="SE"/>
    <s v="FT"/>
    <x v="2"/>
    <n v="116000"/>
    <s v="USD"/>
    <n v="116000"/>
    <s v="US"/>
    <x v="1"/>
    <x v="1"/>
    <s v="M"/>
    <n v="0.06"/>
  </r>
  <r>
    <d v="2022-10-21T00:00:00"/>
    <s v="SE"/>
    <s v="FT"/>
    <x v="2"/>
    <n v="96000"/>
    <s v="USD"/>
    <n v="96000"/>
    <s v="US"/>
    <x v="1"/>
    <x v="1"/>
    <s v="M"/>
    <n v="0.05"/>
  </r>
  <r>
    <d v="2022-12-04T00:00:00"/>
    <s v="SE"/>
    <s v="FT"/>
    <x v="2"/>
    <n v="75000"/>
    <s v="GBP"/>
    <n v="92350"/>
    <s v="GB"/>
    <x v="0"/>
    <x v="12"/>
    <s v="M"/>
    <n v="0.01"/>
  </r>
  <r>
    <d v="2023-02-18T00:00:00"/>
    <s v="SE"/>
    <s v="FT"/>
    <x v="2"/>
    <n v="57000"/>
    <s v="GBP"/>
    <n v="70186"/>
    <s v="GB"/>
    <x v="0"/>
    <x v="12"/>
    <s v="M"/>
    <n v="0.1"/>
  </r>
  <r>
    <d v="2023-04-29T00:00:00"/>
    <s v="SE"/>
    <s v="FT"/>
    <x v="2"/>
    <n v="105000"/>
    <s v="USD"/>
    <n v="105000"/>
    <s v="US"/>
    <x v="0"/>
    <x v="1"/>
    <s v="M"/>
    <n v="7.0000000000000007E-2"/>
  </r>
  <r>
    <d v="2023-06-02T00:00:00"/>
    <s v="SE"/>
    <s v="FT"/>
    <x v="2"/>
    <n v="70000"/>
    <s v="USD"/>
    <n v="70000"/>
    <s v="US"/>
    <x v="0"/>
    <x v="1"/>
    <s v="M"/>
    <n v="7.0000000000000007E-2"/>
  </r>
  <r>
    <d v="2023-07-15T00:00:00"/>
    <s v="SE"/>
    <s v="FT"/>
    <x v="2"/>
    <n v="100000"/>
    <s v="USD"/>
    <n v="100000"/>
    <s v="US"/>
    <x v="0"/>
    <x v="1"/>
    <s v="M"/>
    <n v="0.03"/>
  </r>
  <r>
    <d v="2023-08-27T00:00:00"/>
    <s v="SE"/>
    <s v="FT"/>
    <x v="2"/>
    <n v="70000"/>
    <s v="USD"/>
    <n v="70000"/>
    <s v="US"/>
    <x v="0"/>
    <x v="1"/>
    <s v="M"/>
    <n v="0.08"/>
  </r>
  <r>
    <d v="2023-09-09T00:00:00"/>
    <s v="SE"/>
    <s v="FT"/>
    <x v="2"/>
    <n v="130000"/>
    <s v="USD"/>
    <n v="130000"/>
    <s v="US"/>
    <x v="0"/>
    <x v="1"/>
    <s v="M"/>
    <n v="0.03"/>
  </r>
  <r>
    <d v="2023-10-11T00:00:00"/>
    <s v="SE"/>
    <s v="FT"/>
    <x v="2"/>
    <n v="100000"/>
    <s v="USD"/>
    <n v="100000"/>
    <s v="US"/>
    <x v="0"/>
    <x v="1"/>
    <s v="M"/>
    <n v="0.09"/>
  </r>
  <r>
    <d v="2023-11-24T00:00:00"/>
    <s v="MI"/>
    <s v="FT"/>
    <x v="2"/>
    <n v="160000"/>
    <s v="USD"/>
    <n v="160000"/>
    <s v="US"/>
    <x v="0"/>
    <x v="1"/>
    <s v="M"/>
    <n v="0.01"/>
  </r>
  <r>
    <d v="2023-12-31T00:00:00"/>
    <s v="MI"/>
    <s v="FT"/>
    <x v="2"/>
    <n v="109000"/>
    <s v="USD"/>
    <n v="109000"/>
    <s v="US"/>
    <x v="0"/>
    <x v="1"/>
    <s v="M"/>
    <n v="0.01"/>
  </r>
  <r>
    <d v="2022-01-09T00:00:00"/>
    <s v="MI"/>
    <s v="FT"/>
    <x v="2"/>
    <n v="206000"/>
    <s v="USD"/>
    <n v="206000"/>
    <s v="US"/>
    <x v="0"/>
    <x v="1"/>
    <s v="M"/>
    <n v="0.04"/>
  </r>
  <r>
    <d v="2022-02-20T00:00:00"/>
    <s v="MI"/>
    <s v="FT"/>
    <x v="2"/>
    <n v="160000"/>
    <s v="USD"/>
    <n v="160000"/>
    <s v="US"/>
    <x v="0"/>
    <x v="1"/>
    <s v="M"/>
    <n v="0"/>
  </r>
  <r>
    <d v="2022-04-03T00:00:00"/>
    <s v="MI"/>
    <s v="FT"/>
    <x v="2"/>
    <n v="150000"/>
    <s v="USD"/>
    <n v="150000"/>
    <s v="US"/>
    <x v="0"/>
    <x v="1"/>
    <s v="M"/>
    <n v="0.1"/>
  </r>
  <r>
    <d v="2022-06-12T00:00:00"/>
    <s v="MI"/>
    <s v="FT"/>
    <x v="2"/>
    <n v="100000"/>
    <s v="USD"/>
    <n v="100000"/>
    <s v="US"/>
    <x v="0"/>
    <x v="1"/>
    <s v="M"/>
    <n v="0.03"/>
  </r>
  <r>
    <d v="2022-07-28T00:00:00"/>
    <s v="SE"/>
    <s v="FT"/>
    <x v="2"/>
    <n v="169000"/>
    <s v="USD"/>
    <n v="169000"/>
    <s v="US"/>
    <x v="0"/>
    <x v="1"/>
    <s v="M"/>
    <n v="0.05"/>
  </r>
  <r>
    <d v="2022-08-15T00:00:00"/>
    <s v="SE"/>
    <s v="FT"/>
    <x v="2"/>
    <n v="110600"/>
    <s v="USD"/>
    <n v="110600"/>
    <s v="US"/>
    <x v="0"/>
    <x v="1"/>
    <s v="M"/>
    <n v="0.08"/>
  </r>
  <r>
    <d v="2022-10-05T00:00:00"/>
    <s v="MI"/>
    <s v="FT"/>
    <x v="2"/>
    <n v="80000"/>
    <s v="USD"/>
    <n v="80000"/>
    <s v="US"/>
    <x v="1"/>
    <x v="1"/>
    <s v="L"/>
    <n v="0.03"/>
  </r>
  <r>
    <d v="2022-11-07T00:00:00"/>
    <s v="MI"/>
    <s v="FT"/>
    <x v="6"/>
    <n v="155000"/>
    <s v="USD"/>
    <n v="155000"/>
    <s v="US"/>
    <x v="0"/>
    <x v="1"/>
    <s v="M"/>
    <n v="0.03"/>
  </r>
  <r>
    <d v="2022-12-24T00:00:00"/>
    <s v="MI"/>
    <s v="FT"/>
    <x v="6"/>
    <n v="140000"/>
    <s v="USD"/>
    <n v="140000"/>
    <s v="US"/>
    <x v="0"/>
    <x v="1"/>
    <s v="M"/>
    <n v="0.03"/>
  </r>
  <r>
    <d v="2023-03-04T00:00:00"/>
    <s v="MI"/>
    <s v="FT"/>
    <x v="5"/>
    <n v="100000"/>
    <s v="EUR"/>
    <n v="105066"/>
    <s v="FR"/>
    <x v="2"/>
    <x v="4"/>
    <s v="M"/>
    <n v="0.09"/>
  </r>
  <r>
    <d v="2023-05-21T00:00:00"/>
    <s v="SE"/>
    <s v="FT"/>
    <x v="2"/>
    <n v="130000"/>
    <s v="USD"/>
    <n v="130000"/>
    <s v="US"/>
    <x v="0"/>
    <x v="1"/>
    <s v="M"/>
    <n v="0.1"/>
  </r>
  <r>
    <d v="2023-07-29T00:00:00"/>
    <s v="SE"/>
    <s v="FT"/>
    <x v="2"/>
    <n v="100000"/>
    <s v="USD"/>
    <n v="100000"/>
    <s v="US"/>
    <x v="0"/>
    <x v="1"/>
    <s v="M"/>
    <n v="0.06"/>
  </r>
  <r>
    <d v="2023-09-14T00:00:00"/>
    <s v="MI"/>
    <s v="FT"/>
    <x v="2"/>
    <n v="165000"/>
    <s v="USD"/>
    <n v="165000"/>
    <s v="US"/>
    <x v="0"/>
    <x v="1"/>
    <s v="M"/>
    <n v="0.09"/>
  </r>
  <r>
    <d v="2023-10-19T00:00:00"/>
    <s v="MI"/>
    <s v="FT"/>
    <x v="2"/>
    <n v="124000"/>
    <s v="USD"/>
    <n v="124000"/>
    <s v="US"/>
    <x v="0"/>
    <x v="1"/>
    <s v="M"/>
    <n v="0.01"/>
  </r>
  <r>
    <d v="2023-12-09T00:00:00"/>
    <s v="MI"/>
    <s v="FT"/>
    <x v="2"/>
    <n v="150000"/>
    <s v="USD"/>
    <n v="150000"/>
    <s v="US"/>
    <x v="0"/>
    <x v="1"/>
    <s v="M"/>
    <n v="0.05"/>
  </r>
  <r>
    <d v="2023-02-05T00:00:00"/>
    <s v="MI"/>
    <s v="FT"/>
    <x v="2"/>
    <n v="100000"/>
    <s v="USD"/>
    <n v="100000"/>
    <s v="US"/>
    <x v="0"/>
    <x v="1"/>
    <s v="M"/>
    <n v="0.1"/>
  </r>
  <r>
    <d v="2023-04-12T00:00:00"/>
    <s v="MI"/>
    <s v="FT"/>
    <x v="2"/>
    <n v="100000"/>
    <s v="USD"/>
    <n v="100000"/>
    <s v="CA"/>
    <x v="0"/>
    <x v="0"/>
    <s v="M"/>
    <n v="0.03"/>
  </r>
  <r>
    <d v="2023-06-23T00:00:00"/>
    <s v="MI"/>
    <s v="FT"/>
    <x v="2"/>
    <n v="65000"/>
    <s v="USD"/>
    <n v="65000"/>
    <s v="CA"/>
    <x v="0"/>
    <x v="0"/>
    <s v="M"/>
    <n v="0.04"/>
  </r>
  <r>
    <d v="2023-08-10T00:00:00"/>
    <s v="SE"/>
    <s v="FT"/>
    <x v="2"/>
    <n v="177000"/>
    <s v="USD"/>
    <n v="177000"/>
    <s v="US"/>
    <x v="0"/>
    <x v="1"/>
    <s v="M"/>
    <n v="0.08"/>
  </r>
  <r>
    <d v="2023-10-25T00:00:00"/>
    <s v="SE"/>
    <s v="FT"/>
    <x v="2"/>
    <n v="131000"/>
    <s v="USD"/>
    <n v="131000"/>
    <s v="US"/>
    <x v="0"/>
    <x v="1"/>
    <s v="M"/>
    <n v="0.01"/>
  </r>
  <r>
    <d v="2023-12-03T00:00:00"/>
    <s v="SE"/>
    <s v="FT"/>
    <x v="2"/>
    <n v="169000"/>
    <s v="USD"/>
    <n v="169000"/>
    <s v="US"/>
    <x v="0"/>
    <x v="1"/>
    <s v="M"/>
    <n v="0"/>
  </r>
  <r>
    <d v="2023-02-23T00:00:00"/>
    <s v="SE"/>
    <s v="FT"/>
    <x v="2"/>
    <n v="110600"/>
    <s v="USD"/>
    <n v="110600"/>
    <s v="US"/>
    <x v="0"/>
    <x v="1"/>
    <s v="M"/>
    <n v="0.03"/>
  </r>
  <r>
    <d v="2023-04-27T00:00:00"/>
    <s v="MI"/>
    <s v="FT"/>
    <x v="2"/>
    <n v="150000"/>
    <s v="USD"/>
    <n v="150000"/>
    <s v="US"/>
    <x v="0"/>
    <x v="1"/>
    <s v="M"/>
    <n v="0.01"/>
  </r>
  <r>
    <d v="2023-06-08T00:00:00"/>
    <s v="MI"/>
    <s v="FT"/>
    <x v="2"/>
    <n v="100000"/>
    <s v="USD"/>
    <n v="100000"/>
    <s v="US"/>
    <x v="0"/>
    <x v="1"/>
    <s v="M"/>
    <n v="0.09"/>
  </r>
  <r>
    <d v="2023-07-18T00:00:00"/>
    <s v="SE"/>
    <s v="FT"/>
    <x v="2"/>
    <n v="110000"/>
    <s v="USD"/>
    <n v="110000"/>
    <s v="US"/>
    <x v="0"/>
    <x v="1"/>
    <s v="M"/>
    <n v="0.04"/>
  </r>
  <r>
    <d v="2023-08-31T00:00:00"/>
    <s v="SE"/>
    <s v="FT"/>
    <x v="2"/>
    <n v="95000"/>
    <s v="USD"/>
    <n v="95000"/>
    <s v="US"/>
    <x v="0"/>
    <x v="1"/>
    <s v="M"/>
    <n v="0.08"/>
  </r>
  <r>
    <d v="2023-09-13T00:00:00"/>
    <s v="SE"/>
    <s v="FT"/>
    <x v="2"/>
    <n v="169000"/>
    <s v="USD"/>
    <n v="169000"/>
    <s v="US"/>
    <x v="0"/>
    <x v="1"/>
    <s v="M"/>
    <n v="7.0000000000000007E-2"/>
  </r>
  <r>
    <d v="2023-10-15T00:00:00"/>
    <s v="SE"/>
    <s v="FT"/>
    <x v="2"/>
    <n v="110600"/>
    <s v="USD"/>
    <n v="110600"/>
    <s v="US"/>
    <x v="0"/>
    <x v="1"/>
    <s v="M"/>
    <n v="7.0000000000000007E-2"/>
  </r>
  <r>
    <d v="2023-11-20T00:00:00"/>
    <s v="SE"/>
    <s v="FT"/>
    <x v="2"/>
    <n v="115934"/>
    <s v="USD"/>
    <n v="115934"/>
    <s v="US"/>
    <x v="1"/>
    <x v="1"/>
    <s v="M"/>
    <n v="0.05"/>
  </r>
  <r>
    <d v="2023-12-27T00:00:00"/>
    <s v="SE"/>
    <s v="FT"/>
    <x v="2"/>
    <n v="81666"/>
    <s v="USD"/>
    <n v="81666"/>
    <s v="US"/>
    <x v="1"/>
    <x v="1"/>
    <s v="M"/>
    <n v="0.02"/>
  </r>
  <r>
    <d v="2022-01-15T00:00:00"/>
    <s v="EN"/>
    <s v="PT"/>
    <x v="11"/>
    <n v="12000"/>
    <s v="USD"/>
    <n v="12000"/>
    <s v="MX"/>
    <x v="1"/>
    <x v="1"/>
    <s v="L"/>
    <n v="0.05"/>
  </r>
  <r>
    <d v="2022-02-25T00:00:00"/>
    <s v="SE"/>
    <s v="FT"/>
    <x v="2"/>
    <n v="154560"/>
    <s v="USD"/>
    <n v="154560"/>
    <s v="US"/>
    <x v="0"/>
    <x v="1"/>
    <s v="M"/>
    <n v="0.02"/>
  </r>
  <r>
    <d v="2022-04-10T00:00:00"/>
    <s v="SE"/>
    <s v="FT"/>
    <x v="2"/>
    <n v="123648"/>
    <s v="USD"/>
    <n v="123648"/>
    <s v="US"/>
    <x v="0"/>
    <x v="1"/>
    <s v="M"/>
    <n v="0.08"/>
  </r>
  <r>
    <d v="2022-06-20T00:00:00"/>
    <s v="SE"/>
    <s v="FT"/>
    <x v="2"/>
    <n v="130000"/>
    <s v="USD"/>
    <n v="130000"/>
    <s v="US"/>
    <x v="0"/>
    <x v="1"/>
    <s v="M"/>
    <n v="0.02"/>
  </r>
  <r>
    <d v="2022-07-25T00:00:00"/>
    <s v="SE"/>
    <s v="FT"/>
    <x v="2"/>
    <n v="100000"/>
    <s v="USD"/>
    <n v="100000"/>
    <s v="US"/>
    <x v="0"/>
    <x v="1"/>
    <s v="M"/>
    <n v="0"/>
  </r>
  <r>
    <d v="2022-08-17T00:00:00"/>
    <s v="SE"/>
    <s v="FT"/>
    <x v="2"/>
    <n v="130000"/>
    <s v="USD"/>
    <n v="130000"/>
    <s v="US"/>
    <x v="0"/>
    <x v="1"/>
    <s v="M"/>
    <n v="0.1"/>
  </r>
  <r>
    <d v="2022-10-08T00:00:00"/>
    <s v="SE"/>
    <s v="FT"/>
    <x v="2"/>
    <n v="105000"/>
    <s v="USD"/>
    <n v="105000"/>
    <s v="US"/>
    <x v="0"/>
    <x v="1"/>
    <s v="M"/>
    <n v="0.01"/>
  </r>
  <r>
    <d v="2022-11-03T00:00:00"/>
    <s v="MI"/>
    <s v="FT"/>
    <x v="2"/>
    <n v="206000"/>
    <s v="USD"/>
    <n v="206000"/>
    <s v="US"/>
    <x v="0"/>
    <x v="1"/>
    <s v="M"/>
    <n v="0.05"/>
  </r>
  <r>
    <d v="2022-12-23T00:00:00"/>
    <s v="MI"/>
    <s v="FT"/>
    <x v="2"/>
    <n v="160000"/>
    <s v="USD"/>
    <n v="160000"/>
    <s v="US"/>
    <x v="0"/>
    <x v="1"/>
    <s v="M"/>
    <n v="0.03"/>
  </r>
  <r>
    <d v="2023-03-03T00:00:00"/>
    <s v="MI"/>
    <s v="FT"/>
    <x v="2"/>
    <n v="109000"/>
    <s v="USD"/>
    <n v="109000"/>
    <s v="US"/>
    <x v="0"/>
    <x v="1"/>
    <s v="M"/>
    <n v="0.06"/>
  </r>
  <r>
    <d v="2023-05-25T00:00:00"/>
    <s v="MI"/>
    <s v="FT"/>
    <x v="2"/>
    <n v="79000"/>
    <s v="USD"/>
    <n v="79000"/>
    <s v="US"/>
    <x v="0"/>
    <x v="1"/>
    <s v="M"/>
    <n v="0.01"/>
  </r>
  <r>
    <d v="2023-07-27T00:00:00"/>
    <s v="MI"/>
    <s v="FT"/>
    <x v="2"/>
    <n v="160000"/>
    <s v="USD"/>
    <n v="160000"/>
    <s v="US"/>
    <x v="0"/>
    <x v="1"/>
    <s v="M"/>
    <n v="0.05"/>
  </r>
  <r>
    <d v="2023-09-08T00:00:00"/>
    <s v="MI"/>
    <s v="FT"/>
    <x v="2"/>
    <n v="109000"/>
    <s v="USD"/>
    <n v="109000"/>
    <s v="US"/>
    <x v="0"/>
    <x v="1"/>
    <s v="M"/>
    <n v="0.06"/>
  </r>
  <r>
    <d v="2023-10-15T00:00:00"/>
    <s v="SE"/>
    <s v="FT"/>
    <x v="2"/>
    <n v="127000"/>
    <s v="USD"/>
    <n v="127000"/>
    <s v="US"/>
    <x v="1"/>
    <x v="1"/>
    <s v="M"/>
    <n v="0.09"/>
  </r>
  <r>
    <d v="2023-12-05T00:00:00"/>
    <s v="SE"/>
    <s v="FT"/>
    <x v="2"/>
    <n v="110000"/>
    <s v="USD"/>
    <n v="110000"/>
    <s v="US"/>
    <x v="1"/>
    <x v="1"/>
    <s v="M"/>
    <n v="0.02"/>
  </r>
  <r>
    <d v="2023-02-10T00:00:00"/>
    <s v="SE"/>
    <s v="FT"/>
    <x v="2"/>
    <n v="169000"/>
    <s v="USD"/>
    <n v="169000"/>
    <s v="US"/>
    <x v="0"/>
    <x v="1"/>
    <s v="M"/>
    <n v="0"/>
  </r>
  <r>
    <d v="2023-04-18T00:00:00"/>
    <s v="SE"/>
    <s v="FT"/>
    <x v="2"/>
    <n v="110600"/>
    <s v="USD"/>
    <n v="110600"/>
    <s v="US"/>
    <x v="0"/>
    <x v="1"/>
    <s v="M"/>
    <n v="0.08"/>
  </r>
  <r>
    <d v="2023-06-28T00:00:00"/>
    <s v="MI"/>
    <s v="FT"/>
    <x v="2"/>
    <n v="150000"/>
    <s v="USD"/>
    <n v="150000"/>
    <s v="US"/>
    <x v="1"/>
    <x v="1"/>
    <s v="M"/>
    <n v="0.05"/>
  </r>
  <r>
    <d v="2023-08-15T00:00:00"/>
    <s v="MI"/>
    <s v="FT"/>
    <x v="2"/>
    <n v="100000"/>
    <s v="USD"/>
    <n v="100000"/>
    <s v="US"/>
    <x v="1"/>
    <x v="1"/>
    <s v="M"/>
    <n v="0.04"/>
  </r>
  <r>
    <d v="2023-10-29T00:00:00"/>
    <s v="SE"/>
    <s v="FT"/>
    <x v="2"/>
    <n v="120000"/>
    <s v="USD"/>
    <n v="120000"/>
    <s v="US"/>
    <x v="0"/>
    <x v="1"/>
    <s v="M"/>
    <n v="0.09"/>
  </r>
  <r>
    <d v="2023-12-06T00:00:00"/>
    <s v="SE"/>
    <s v="FT"/>
    <x v="2"/>
    <n v="95000"/>
    <s v="USD"/>
    <n v="95000"/>
    <s v="US"/>
    <x v="0"/>
    <x v="1"/>
    <s v="M"/>
    <n v="0.01"/>
  </r>
  <r>
    <d v="2023-02-28T00:00:00"/>
    <s v="EN"/>
    <s v="FT"/>
    <x v="2"/>
    <n v="64000"/>
    <s v="USD"/>
    <n v="64000"/>
    <s v="US"/>
    <x v="1"/>
    <x v="1"/>
    <s v="L"/>
    <n v="0"/>
  </r>
  <r>
    <d v="2023-04-13T00:00:00"/>
    <s v="SE"/>
    <s v="FT"/>
    <x v="2"/>
    <n v="150000"/>
    <s v="USD"/>
    <n v="150000"/>
    <s v="US"/>
    <x v="0"/>
    <x v="1"/>
    <s v="M"/>
    <n v="0.01"/>
  </r>
  <r>
    <d v="2023-06-05T00:00:00"/>
    <s v="SE"/>
    <s v="FT"/>
    <x v="2"/>
    <n v="127000"/>
    <s v="USD"/>
    <n v="127000"/>
    <s v="US"/>
    <x v="0"/>
    <x v="1"/>
    <s v="M"/>
    <n v="0.02"/>
  </r>
  <r>
    <d v="2023-07-09T00:00:00"/>
    <s v="EN"/>
    <s v="FT"/>
    <x v="11"/>
    <n v="76000"/>
    <s v="USD"/>
    <n v="76000"/>
    <s v="US"/>
    <x v="2"/>
    <x v="1"/>
    <s v="L"/>
    <n v="7.0000000000000007E-2"/>
  </r>
  <r>
    <d v="2023-08-22T00:00:00"/>
    <s v="SE"/>
    <s v="FT"/>
    <x v="2"/>
    <n v="166700"/>
    <s v="USD"/>
    <n v="166700"/>
    <s v="US"/>
    <x v="0"/>
    <x v="1"/>
    <s v="M"/>
    <n v="0.02"/>
  </r>
  <r>
    <d v="2023-09-03T00:00:00"/>
    <s v="SE"/>
    <s v="FT"/>
    <x v="2"/>
    <n v="119000"/>
    <s v="USD"/>
    <n v="119000"/>
    <s v="US"/>
    <x v="0"/>
    <x v="1"/>
    <s v="M"/>
    <n v="0.04"/>
  </r>
  <r>
    <d v="2023-10-07T00:00:00"/>
    <s v="SE"/>
    <s v="FT"/>
    <x v="2"/>
    <n v="130000"/>
    <s v="USD"/>
    <n v="130000"/>
    <s v="US"/>
    <x v="0"/>
    <x v="1"/>
    <s v="M"/>
    <n v="0.01"/>
  </r>
  <r>
    <d v="2023-11-16T00:00:00"/>
    <s v="SE"/>
    <s v="FT"/>
    <x v="2"/>
    <n v="100000"/>
    <s v="USD"/>
    <n v="100000"/>
    <s v="US"/>
    <x v="0"/>
    <x v="1"/>
    <s v="M"/>
    <n v="0.1"/>
  </r>
  <r>
    <d v="2023-12-30T00:00:00"/>
    <s v="SE"/>
    <s v="FT"/>
    <x v="2"/>
    <n v="80000"/>
    <s v="USD"/>
    <n v="80000"/>
    <s v="US"/>
    <x v="0"/>
    <x v="1"/>
    <s v="M"/>
    <n v="0.05"/>
  </r>
  <r>
    <d v="2022-01-20T00:00:00"/>
    <s v="SE"/>
    <s v="FT"/>
    <x v="2"/>
    <n v="52500"/>
    <s v="USD"/>
    <n v="52500"/>
    <s v="US"/>
    <x v="0"/>
    <x v="1"/>
    <s v="M"/>
    <n v="0.05"/>
  </r>
  <r>
    <s v="2/29/2022"/>
    <s v="SE"/>
    <s v="FT"/>
    <x v="2"/>
    <n v="135000"/>
    <s v="USD"/>
    <n v="135000"/>
    <s v="US"/>
    <x v="1"/>
    <x v="1"/>
    <s v="M"/>
    <n v="0.01"/>
  </r>
  <r>
    <d v="2022-04-15T00:00:00"/>
    <s v="SE"/>
    <s v="FT"/>
    <x v="2"/>
    <n v="100000"/>
    <s v="USD"/>
    <n v="100000"/>
    <s v="US"/>
    <x v="1"/>
    <x v="1"/>
    <s v="M"/>
    <n v="0.09"/>
  </r>
  <r>
    <d v="2022-06-25T00:00:00"/>
    <s v="EN"/>
    <s v="PT"/>
    <x v="2"/>
    <n v="125404"/>
    <s v="USD"/>
    <n v="125404"/>
    <s v="CN"/>
    <x v="2"/>
    <x v="1"/>
    <s v="S"/>
    <n v="7.0000000000000007E-2"/>
  </r>
  <r>
    <d v="2022-07-20T00:00:00"/>
    <s v="SE"/>
    <s v="FT"/>
    <x v="12"/>
    <n v="123000"/>
    <s v="USD"/>
    <n v="123000"/>
    <s v="US"/>
    <x v="0"/>
    <x v="1"/>
    <s v="M"/>
    <n v="0"/>
  </r>
  <r>
    <d v="2022-08-19T00:00:00"/>
    <s v="SE"/>
    <s v="FT"/>
    <x v="12"/>
    <n v="92250"/>
    <s v="USD"/>
    <n v="92250"/>
    <s v="US"/>
    <x v="0"/>
    <x v="1"/>
    <s v="M"/>
    <n v="0"/>
  </r>
  <r>
    <d v="2022-10-12T00:00:00"/>
    <s v="MI"/>
    <s v="FT"/>
    <x v="2"/>
    <n v="80000"/>
    <s v="USD"/>
    <n v="80000"/>
    <s v="US"/>
    <x v="0"/>
    <x v="1"/>
    <s v="M"/>
    <n v="7.0000000000000007E-2"/>
  </r>
  <r>
    <d v="2022-11-01T00:00:00"/>
    <s v="MI"/>
    <s v="FT"/>
    <x v="2"/>
    <n v="52500"/>
    <s v="USD"/>
    <n v="52500"/>
    <s v="US"/>
    <x v="0"/>
    <x v="1"/>
    <s v="M"/>
    <n v="0.09"/>
  </r>
  <r>
    <d v="2022-12-22T00:00:00"/>
    <s v="SE"/>
    <s v="FT"/>
    <x v="2"/>
    <n v="48000"/>
    <s v="EUR"/>
    <n v="50432"/>
    <s v="ES"/>
    <x v="0"/>
    <x v="10"/>
    <s v="M"/>
    <n v="0.06"/>
  </r>
  <r>
    <d v="2023-03-01T00:00:00"/>
    <s v="SE"/>
    <s v="FT"/>
    <x v="2"/>
    <n v="35000"/>
    <s v="EUR"/>
    <n v="36773"/>
    <s v="ES"/>
    <x v="0"/>
    <x v="10"/>
    <s v="M"/>
    <n v="0.06"/>
  </r>
  <r>
    <d v="2022-01-03T00:00:00"/>
    <s v="SE"/>
    <s v="FT"/>
    <x v="2"/>
    <n v="150000"/>
    <s v="USD"/>
    <n v="150000"/>
    <s v="US"/>
    <x v="0"/>
    <x v="1"/>
    <s v="M"/>
    <n v="0.05"/>
  </r>
  <r>
    <d v="2022-02-14T00:00:00"/>
    <s v="SE"/>
    <s v="FT"/>
    <x v="2"/>
    <n v="95000"/>
    <s v="USD"/>
    <n v="95000"/>
    <s v="US"/>
    <x v="0"/>
    <x v="1"/>
    <s v="M"/>
    <n v="0.01"/>
  </r>
  <r>
    <d v="2022-04-07T00:00:00"/>
    <s v="MI"/>
    <s v="FT"/>
    <x v="11"/>
    <n v="78000"/>
    <s v="USD"/>
    <n v="78000"/>
    <s v="BR"/>
    <x v="1"/>
    <x v="16"/>
    <s v="M"/>
    <n v="0.08"/>
  </r>
  <r>
    <d v="2022-06-11T00:00:00"/>
    <s v="MI"/>
    <s v="FT"/>
    <x v="11"/>
    <n v="48000"/>
    <s v="USD"/>
    <n v="48000"/>
    <s v="BR"/>
    <x v="1"/>
    <x v="16"/>
    <s v="M"/>
    <n v="0.01"/>
  </r>
  <r>
    <d v="2022-07-23T00:00:00"/>
    <s v="SE"/>
    <s v="FT"/>
    <x v="2"/>
    <n v="175950"/>
    <s v="USD"/>
    <n v="175950"/>
    <s v="US"/>
    <x v="1"/>
    <x v="1"/>
    <s v="M"/>
    <n v="0.04"/>
  </r>
  <r>
    <d v="2022-08-08T00:00:00"/>
    <s v="SE"/>
    <s v="FT"/>
    <x v="2"/>
    <n v="130050"/>
    <s v="USD"/>
    <n v="130050"/>
    <s v="US"/>
    <x v="1"/>
    <x v="1"/>
    <s v="M"/>
    <n v="0.04"/>
  </r>
  <r>
    <d v="2022-10-02T00:00:00"/>
    <s v="SE"/>
    <s v="FT"/>
    <x v="2"/>
    <n v="236600"/>
    <s v="USD"/>
    <n v="236600"/>
    <s v="US"/>
    <x v="1"/>
    <x v="1"/>
    <s v="M"/>
    <n v="0.01"/>
  </r>
  <r>
    <d v="2022-11-10T00:00:00"/>
    <s v="SE"/>
    <s v="FT"/>
    <x v="2"/>
    <n v="89200"/>
    <s v="USD"/>
    <n v="89200"/>
    <s v="US"/>
    <x v="1"/>
    <x v="1"/>
    <s v="M"/>
    <n v="0.09"/>
  </r>
  <r>
    <d v="2022-12-24T00:00:00"/>
    <s v="SE"/>
    <s v="FT"/>
    <x v="7"/>
    <n v="200000"/>
    <s v="USD"/>
    <n v="200000"/>
    <s v="GB"/>
    <x v="1"/>
    <x v="12"/>
    <s v="S"/>
    <n v="0.08"/>
  </r>
  <r>
    <d v="2023-03-08T00:00:00"/>
    <s v="SE"/>
    <s v="FT"/>
    <x v="2"/>
    <n v="169000"/>
    <s v="USD"/>
    <n v="169000"/>
    <s v="US"/>
    <x v="0"/>
    <x v="1"/>
    <s v="M"/>
    <n v="0.1"/>
  </r>
  <r>
    <d v="2023-05-17T00:00:00"/>
    <s v="SE"/>
    <s v="FT"/>
    <x v="2"/>
    <n v="110600"/>
    <s v="USD"/>
    <n v="110600"/>
    <s v="US"/>
    <x v="0"/>
    <x v="1"/>
    <s v="M"/>
    <n v="0.09"/>
  </r>
  <r>
    <d v="2023-07-29T00:00:00"/>
    <s v="MI"/>
    <s v="FT"/>
    <x v="2"/>
    <n v="85000"/>
    <s v="USD"/>
    <n v="85000"/>
    <s v="US"/>
    <x v="0"/>
    <x v="1"/>
    <s v="M"/>
    <n v="7.0000000000000007E-2"/>
  </r>
  <r>
    <d v="2023-09-04T00:00:00"/>
    <s v="MI"/>
    <s v="FT"/>
    <x v="2"/>
    <n v="65000"/>
    <s v="USD"/>
    <n v="65000"/>
    <s v="US"/>
    <x v="0"/>
    <x v="1"/>
    <s v="M"/>
    <n v="0.06"/>
  </r>
  <r>
    <d v="2023-10-18T00:00:00"/>
    <s v="SE"/>
    <s v="FT"/>
    <x v="2"/>
    <n v="169000"/>
    <s v="USD"/>
    <n v="169000"/>
    <s v="US"/>
    <x v="0"/>
    <x v="1"/>
    <s v="M"/>
    <n v="0.05"/>
  </r>
  <r>
    <d v="2023-12-11T00:00:00"/>
    <s v="SE"/>
    <s v="FT"/>
    <x v="2"/>
    <n v="110600"/>
    <s v="USD"/>
    <n v="110600"/>
    <s v="US"/>
    <x v="0"/>
    <x v="1"/>
    <s v="M"/>
    <n v="0.1"/>
  </r>
  <r>
    <d v="2022-02-02T00:00:00"/>
    <s v="SE"/>
    <s v="FT"/>
    <x v="2"/>
    <n v="139600"/>
    <s v="USD"/>
    <n v="139600"/>
    <s v="US"/>
    <x v="0"/>
    <x v="1"/>
    <s v="M"/>
    <n v="7.0000000000000007E-2"/>
  </r>
  <r>
    <d v="2022-04-09T00:00:00"/>
    <s v="SE"/>
    <s v="FT"/>
    <x v="2"/>
    <n v="85700"/>
    <s v="USD"/>
    <n v="85700"/>
    <s v="US"/>
    <x v="0"/>
    <x v="1"/>
    <s v="M"/>
    <n v="0.09"/>
  </r>
  <r>
    <d v="2022-06-18T00:00:00"/>
    <s v="SE"/>
    <s v="FT"/>
    <x v="2"/>
    <n v="115000"/>
    <s v="USD"/>
    <n v="115000"/>
    <s v="US"/>
    <x v="1"/>
    <x v="1"/>
    <s v="M"/>
    <n v="0.08"/>
  </r>
  <r>
    <d v="2022-08-07T00:00:00"/>
    <s v="SE"/>
    <s v="FT"/>
    <x v="2"/>
    <n v="95000"/>
    <s v="USD"/>
    <n v="95000"/>
    <s v="US"/>
    <x v="1"/>
    <x v="1"/>
    <s v="M"/>
    <n v="0.03"/>
  </r>
  <r>
    <d v="2022-10-20T00:00:00"/>
    <s v="MI"/>
    <s v="FT"/>
    <x v="2"/>
    <n v="105000"/>
    <s v="USD"/>
    <n v="105000"/>
    <s v="US"/>
    <x v="0"/>
    <x v="1"/>
    <s v="M"/>
    <n v="0"/>
  </r>
  <r>
    <d v="2022-12-03T00:00:00"/>
    <s v="MI"/>
    <s v="FT"/>
    <x v="2"/>
    <n v="62000"/>
    <s v="USD"/>
    <n v="62000"/>
    <s v="US"/>
    <x v="0"/>
    <x v="1"/>
    <s v="M"/>
    <n v="0.02"/>
  </r>
  <r>
    <d v="2023-02-17T00:00:00"/>
    <s v="EN"/>
    <s v="FT"/>
    <x v="5"/>
    <n v="57000"/>
    <s v="USD"/>
    <n v="57000"/>
    <s v="US"/>
    <x v="1"/>
    <x v="1"/>
    <s v="L"/>
    <n v="0.06"/>
  </r>
  <r>
    <d v="2023-04-28T00:00:00"/>
    <s v="SE"/>
    <s v="FT"/>
    <x v="2"/>
    <n v="115934"/>
    <s v="USD"/>
    <n v="115934"/>
    <s v="US"/>
    <x v="1"/>
    <x v="1"/>
    <s v="M"/>
    <n v="0.06"/>
  </r>
  <r>
    <d v="2023-06-01T00:00:00"/>
    <s v="SE"/>
    <s v="FT"/>
    <x v="2"/>
    <n v="81666"/>
    <s v="USD"/>
    <n v="81666"/>
    <s v="US"/>
    <x v="1"/>
    <x v="1"/>
    <s v="M"/>
    <n v="0.05"/>
  </r>
  <r>
    <d v="2023-07-14T00:00:00"/>
    <s v="SE"/>
    <s v="FT"/>
    <x v="2"/>
    <n v="48000"/>
    <s v="EUR"/>
    <n v="50432"/>
    <s v="ES"/>
    <x v="0"/>
    <x v="10"/>
    <s v="M"/>
    <n v="0.03"/>
  </r>
  <r>
    <d v="2023-08-26T00:00:00"/>
    <s v="SE"/>
    <s v="FT"/>
    <x v="2"/>
    <n v="35000"/>
    <s v="EUR"/>
    <n v="36773"/>
    <s v="ES"/>
    <x v="0"/>
    <x v="10"/>
    <s v="M"/>
    <n v="0.06"/>
  </r>
  <r>
    <d v="2023-09-08T00:00:00"/>
    <s v="SE"/>
    <s v="FT"/>
    <x v="11"/>
    <n v="200000"/>
    <s v="USD"/>
    <n v="200000"/>
    <s v="NG"/>
    <x v="1"/>
    <x v="5"/>
    <s v="S"/>
    <n v="0.08"/>
  </r>
  <r>
    <d v="2023-10-10T00:00:00"/>
    <s v="SE"/>
    <s v="CT"/>
    <x v="2"/>
    <n v="90000"/>
    <s v="USD"/>
    <n v="90000"/>
    <s v="US"/>
    <x v="1"/>
    <x v="1"/>
    <s v="M"/>
    <n v="7.0000000000000007E-2"/>
  </r>
  <r>
    <d v="2023-11-23T00:00:00"/>
    <s v="MI"/>
    <s v="FT"/>
    <x v="5"/>
    <n v="65000"/>
    <s v="AUD"/>
    <n v="45050"/>
    <s v="AU"/>
    <x v="2"/>
    <x v="8"/>
    <s v="L"/>
    <n v="0.02"/>
  </r>
  <r>
    <d v="2023-12-30T00:00:00"/>
    <s v="EN"/>
    <s v="FT"/>
    <x v="2"/>
    <n v="20000"/>
    <s v="USD"/>
    <n v="20000"/>
    <s v="CR"/>
    <x v="2"/>
    <x v="1"/>
    <s v="M"/>
    <n v="7.0000000000000007E-2"/>
  </r>
  <r>
    <d v="2022-01-08T00:00:00"/>
    <s v="SE"/>
    <s v="FT"/>
    <x v="2"/>
    <n v="99750"/>
    <s v="USD"/>
    <n v="99750"/>
    <s v="US"/>
    <x v="1"/>
    <x v="1"/>
    <s v="M"/>
    <n v="7.0000000000000007E-2"/>
  </r>
  <r>
    <d v="2022-02-19T00:00:00"/>
    <s v="SE"/>
    <s v="FT"/>
    <x v="2"/>
    <n v="68400"/>
    <s v="USD"/>
    <n v="68400"/>
    <s v="US"/>
    <x v="1"/>
    <x v="1"/>
    <s v="M"/>
    <n v="0"/>
  </r>
  <r>
    <d v="2022-04-02T00:00:00"/>
    <s v="SE"/>
    <s v="FT"/>
    <x v="2"/>
    <n v="110000"/>
    <s v="USD"/>
    <n v="110000"/>
    <s v="US"/>
    <x v="0"/>
    <x v="1"/>
    <s v="M"/>
    <n v="0.09"/>
  </r>
  <r>
    <d v="2022-06-13T00:00:00"/>
    <s v="SE"/>
    <s v="FT"/>
    <x v="2"/>
    <n v="99000"/>
    <s v="USD"/>
    <n v="99000"/>
    <s v="US"/>
    <x v="0"/>
    <x v="1"/>
    <s v="M"/>
    <n v="0.01"/>
  </r>
  <r>
    <d v="2022-07-27T00:00:00"/>
    <s v="SE"/>
    <s v="FT"/>
    <x v="2"/>
    <n v="48000"/>
    <s v="EUR"/>
    <n v="50432"/>
    <s v="ES"/>
    <x v="0"/>
    <x v="10"/>
    <s v="M"/>
    <n v="0.08"/>
  </r>
  <r>
    <d v="2022-08-14T00:00:00"/>
    <s v="SE"/>
    <s v="FT"/>
    <x v="2"/>
    <n v="35000"/>
    <s v="EUR"/>
    <n v="36773"/>
    <s v="ES"/>
    <x v="0"/>
    <x v="10"/>
    <s v="M"/>
    <n v="0.1"/>
  </r>
  <r>
    <d v="2022-10-04T00:00:00"/>
    <s v="MI"/>
    <s v="FT"/>
    <x v="1"/>
    <n v="150000"/>
    <s v="USD"/>
    <n v="150000"/>
    <s v="US"/>
    <x v="1"/>
    <x v="1"/>
    <s v="L"/>
    <n v="0.04"/>
  </r>
  <r>
    <d v="2022-11-06T00:00:00"/>
    <s v="SE"/>
    <s v="FT"/>
    <x v="2"/>
    <n v="144000"/>
    <s v="USD"/>
    <n v="144000"/>
    <s v="US"/>
    <x v="1"/>
    <x v="1"/>
    <s v="M"/>
    <n v="0.03"/>
  </r>
  <r>
    <d v="2022-12-23T00:00:00"/>
    <s v="SE"/>
    <s v="FT"/>
    <x v="2"/>
    <n v="113000"/>
    <s v="USD"/>
    <n v="113000"/>
    <s v="US"/>
    <x v="1"/>
    <x v="1"/>
    <s v="M"/>
    <n v="0.09"/>
  </r>
  <r>
    <d v="2023-03-05T00:00:00"/>
    <s v="EN"/>
    <s v="FT"/>
    <x v="5"/>
    <n v="633000"/>
    <s v="INR"/>
    <n v="8050"/>
    <s v="IN"/>
    <x v="1"/>
    <x v="6"/>
    <s v="M"/>
    <n v="0.08"/>
  </r>
  <r>
    <d v="2023-05-20T00:00:00"/>
    <s v="EN"/>
    <s v="FT"/>
    <x v="1"/>
    <n v="50000"/>
    <s v="USD"/>
    <n v="50000"/>
    <s v="IN"/>
    <x v="1"/>
    <x v="18"/>
    <s v="L"/>
    <n v="0.04"/>
  </r>
  <r>
    <d v="2023-07-28T00:00:00"/>
    <s v="EN"/>
    <s v="FT"/>
    <x v="2"/>
    <n v="40300"/>
    <s v="BRL"/>
    <n v="7799"/>
    <s v="BR"/>
    <x v="1"/>
    <x v="16"/>
    <s v="L"/>
    <n v="0.05"/>
  </r>
  <r>
    <d v="2023-09-13T00:00:00"/>
    <s v="MI"/>
    <s v="FT"/>
    <x v="2"/>
    <n v="136000"/>
    <s v="USD"/>
    <n v="136000"/>
    <s v="US"/>
    <x v="1"/>
    <x v="1"/>
    <s v="M"/>
    <n v="0.01"/>
  </r>
  <r>
    <d v="2023-10-19T00:00:00"/>
    <s v="MI"/>
    <s v="FT"/>
    <x v="2"/>
    <n v="112000"/>
    <s v="USD"/>
    <n v="112000"/>
    <s v="US"/>
    <x v="1"/>
    <x v="1"/>
    <s v="M"/>
    <n v="0.05"/>
  </r>
  <r>
    <d v="2023-12-09T00:00:00"/>
    <s v="MI"/>
    <s v="FT"/>
    <x v="2"/>
    <n v="97500"/>
    <s v="USD"/>
    <n v="97500"/>
    <s v="US"/>
    <x v="1"/>
    <x v="1"/>
    <s v="L"/>
    <n v="0.1"/>
  </r>
  <r>
    <d v="2023-02-04T00:00:00"/>
    <s v="EN"/>
    <s v="FT"/>
    <x v="2"/>
    <n v="500000"/>
    <s v="INR"/>
    <n v="6359"/>
    <s v="FR"/>
    <x v="1"/>
    <x v="6"/>
    <s v="L"/>
    <n v="0.03"/>
  </r>
  <r>
    <d v="2023-04-11T00:00:00"/>
    <s v="MI"/>
    <s v="FT"/>
    <x v="13"/>
    <n v="75000"/>
    <s v="USD"/>
    <n v="75000"/>
    <s v="US"/>
    <x v="0"/>
    <x v="1"/>
    <s v="M"/>
    <n v="0.01"/>
  </r>
  <r>
    <d v="2023-06-22T00:00:00"/>
    <s v="SE"/>
    <s v="FT"/>
    <x v="2"/>
    <n v="115000"/>
    <s v="USD"/>
    <n v="115000"/>
    <s v="US"/>
    <x v="0"/>
    <x v="1"/>
    <s v="L"/>
    <n v="0.06"/>
  </r>
  <r>
    <d v="2023-08-09T00:00:00"/>
    <s v="SE"/>
    <s v="FT"/>
    <x v="12"/>
    <n v="81000"/>
    <s v="USD"/>
    <n v="81000"/>
    <s v="US"/>
    <x v="1"/>
    <x v="1"/>
    <s v="M"/>
    <n v="0.1"/>
  </r>
  <r>
    <d v="2023-10-24T00:00:00"/>
    <s v="SE"/>
    <s v="FT"/>
    <x v="12"/>
    <n v="66000"/>
    <s v="USD"/>
    <n v="66000"/>
    <s v="US"/>
    <x v="1"/>
    <x v="1"/>
    <s v="M"/>
    <n v="0.08"/>
  </r>
  <r>
    <d v="2023-12-02T00:00:00"/>
    <s v="EN"/>
    <s v="FT"/>
    <x v="2"/>
    <n v="46000"/>
    <s v="USD"/>
    <n v="46000"/>
    <s v="US"/>
    <x v="1"/>
    <x v="1"/>
    <s v="L"/>
    <n v="0.03"/>
  </r>
  <r>
    <d v="2023-02-22T00:00:00"/>
    <s v="MI"/>
    <s v="FT"/>
    <x v="2"/>
    <n v="113000"/>
    <s v="USD"/>
    <n v="113000"/>
    <s v="US"/>
    <x v="0"/>
    <x v="1"/>
    <s v="L"/>
    <n v="0.04"/>
  </r>
  <r>
    <d v="2023-04-26T00:00:00"/>
    <s v="MI"/>
    <s v="FT"/>
    <x v="10"/>
    <n v="113000"/>
    <s v="USD"/>
    <n v="113000"/>
    <s v="US"/>
    <x v="1"/>
    <x v="1"/>
    <s v="L"/>
    <n v="7.0000000000000007E-2"/>
  </r>
  <r>
    <d v="2023-06-07T00:00:00"/>
    <s v="MI"/>
    <s v="FT"/>
    <x v="3"/>
    <n v="140000"/>
    <s v="USD"/>
    <n v="140000"/>
    <s v="US"/>
    <x v="1"/>
    <x v="1"/>
    <s v="M"/>
    <n v="0.04"/>
  </r>
  <r>
    <d v="2023-07-17T00:00:00"/>
    <s v="MI"/>
    <s v="FT"/>
    <x v="5"/>
    <n v="77000"/>
    <s v="AUD"/>
    <n v="53368"/>
    <s v="AU"/>
    <x v="1"/>
    <x v="8"/>
    <s v="M"/>
    <n v="0.04"/>
  </r>
  <r>
    <d v="2023-08-30T00:00:00"/>
    <s v="EN"/>
    <s v="FT"/>
    <x v="5"/>
    <n v="32400"/>
    <s v="BRL"/>
    <n v="6270"/>
    <s v="BR"/>
    <x v="1"/>
    <x v="16"/>
    <s v="L"/>
    <n v="0.06"/>
  </r>
  <r>
    <d v="2023-09-12T00:00:00"/>
    <s v="SE"/>
    <s v="FT"/>
    <x v="2"/>
    <n v="216200"/>
    <s v="USD"/>
    <n v="216200"/>
    <s v="US"/>
    <x v="0"/>
    <x v="1"/>
    <s v="M"/>
    <n v="0"/>
  </r>
  <r>
    <d v="2023-10-14T00:00:00"/>
    <s v="SE"/>
    <s v="FT"/>
    <x v="2"/>
    <n v="144100"/>
    <s v="USD"/>
    <n v="144100"/>
    <s v="US"/>
    <x v="0"/>
    <x v="1"/>
    <s v="M"/>
    <n v="0.05"/>
  </r>
  <r>
    <d v="2023-11-19T00:00:00"/>
    <s v="SE"/>
    <s v="FT"/>
    <x v="2"/>
    <n v="117000"/>
    <s v="USD"/>
    <n v="117000"/>
    <s v="US"/>
    <x v="1"/>
    <x v="1"/>
    <s v="M"/>
    <n v="0.09"/>
  </r>
  <r>
    <d v="2023-12-26T00:00:00"/>
    <s v="SE"/>
    <s v="FT"/>
    <x v="2"/>
    <n v="99450"/>
    <s v="USD"/>
    <n v="99450"/>
    <s v="US"/>
    <x v="1"/>
    <x v="1"/>
    <s v="M"/>
    <n v="0.01"/>
  </r>
  <r>
    <d v="2022-01-13T00:00:00"/>
    <s v="SE"/>
    <s v="FT"/>
    <x v="2"/>
    <n v="70000"/>
    <s v="GBP"/>
    <n v="86193"/>
    <s v="GB"/>
    <x v="0"/>
    <x v="12"/>
    <s v="M"/>
    <n v="0"/>
  </r>
  <r>
    <d v="2022-02-24T00:00:00"/>
    <s v="SE"/>
    <s v="FT"/>
    <x v="2"/>
    <n v="50000"/>
    <s v="GBP"/>
    <n v="61566"/>
    <s v="GB"/>
    <x v="0"/>
    <x v="12"/>
    <s v="M"/>
    <n v="0.04"/>
  </r>
  <r>
    <d v="2022-04-09T00:00:00"/>
    <s v="SE"/>
    <s v="FT"/>
    <x v="2"/>
    <n v="175000"/>
    <s v="USD"/>
    <n v="175000"/>
    <s v="US"/>
    <x v="1"/>
    <x v="1"/>
    <s v="M"/>
    <n v="0.1"/>
  </r>
  <r>
    <d v="2022-06-19T00:00:00"/>
    <s v="SE"/>
    <s v="FT"/>
    <x v="2"/>
    <n v="130000"/>
    <s v="USD"/>
    <n v="130000"/>
    <s v="US"/>
    <x v="1"/>
    <x v="1"/>
    <s v="M"/>
    <n v="0.05"/>
  </r>
  <r>
    <d v="2022-07-24T00:00:00"/>
    <s v="MI"/>
    <s v="FT"/>
    <x v="2"/>
    <n v="450000"/>
    <s v="INR"/>
    <n v="5723"/>
    <s v="IN"/>
    <x v="1"/>
    <x v="6"/>
    <s v="S"/>
    <n v="0"/>
  </r>
  <r>
    <d v="2022-08-16T00:00:00"/>
    <s v="MI"/>
    <s v="FT"/>
    <x v="5"/>
    <n v="48000"/>
    <s v="EUR"/>
    <n v="50432"/>
    <s v="DE"/>
    <x v="1"/>
    <x v="13"/>
    <s v="S"/>
    <n v="0.02"/>
  </r>
  <r>
    <d v="2022-10-07T00:00:00"/>
    <s v="EN"/>
    <s v="FT"/>
    <x v="2"/>
    <n v="50000"/>
    <s v="USD"/>
    <n v="50000"/>
    <s v="AR"/>
    <x v="1"/>
    <x v="19"/>
    <s v="L"/>
    <n v="0.01"/>
  </r>
  <r>
    <d v="2022-11-02T00:00:00"/>
    <s v="MI"/>
    <s v="FT"/>
    <x v="2"/>
    <n v="216200"/>
    <s v="USD"/>
    <n v="216200"/>
    <s v="US"/>
    <x v="0"/>
    <x v="1"/>
    <s v="M"/>
    <n v="0.05"/>
  </r>
  <r>
    <d v="2022-12-22T00:00:00"/>
    <s v="MI"/>
    <s v="FT"/>
    <x v="2"/>
    <n v="144100"/>
    <s v="USD"/>
    <n v="144100"/>
    <s v="US"/>
    <x v="0"/>
    <x v="1"/>
    <s v="M"/>
    <n v="0.01"/>
  </r>
  <r>
    <d v="2023-03-02T00:00:00"/>
    <s v="EN"/>
    <s v="FT"/>
    <x v="2"/>
    <n v="150000"/>
    <s v="USD"/>
    <n v="150000"/>
    <s v="US"/>
    <x v="1"/>
    <x v="1"/>
    <s v="L"/>
    <n v="0.06"/>
  </r>
  <r>
    <d v="2023-05-24T00:00:00"/>
    <s v="EN"/>
    <s v="FT"/>
    <x v="2"/>
    <n v="55000"/>
    <s v="USD"/>
    <n v="55000"/>
    <s v="US"/>
    <x v="1"/>
    <x v="1"/>
    <s v="S"/>
    <n v="7.0000000000000007E-2"/>
  </r>
  <r>
    <d v="2023-07-26T00:00:00"/>
    <s v="MI"/>
    <s v="FT"/>
    <x v="2"/>
    <n v="130000"/>
    <s v="USD"/>
    <n v="130000"/>
    <s v="US"/>
    <x v="1"/>
    <x v="1"/>
    <s v="M"/>
    <n v="0.1"/>
  </r>
  <r>
    <d v="2023-09-07T00:00:00"/>
    <s v="EN"/>
    <s v="FT"/>
    <x v="2"/>
    <n v="27000"/>
    <s v="EUR"/>
    <n v="28368"/>
    <s v="FR"/>
    <x v="2"/>
    <x v="4"/>
    <s v="M"/>
    <n v="0.01"/>
  </r>
  <r>
    <d v="2023-10-14T00:00:00"/>
    <s v="SE"/>
    <s v="FT"/>
    <x v="2"/>
    <n v="128875"/>
    <s v="USD"/>
    <n v="128875"/>
    <s v="US"/>
    <x v="1"/>
    <x v="1"/>
    <s v="M"/>
    <n v="7.0000000000000007E-2"/>
  </r>
  <r>
    <d v="2023-12-04T00:00:00"/>
    <s v="SE"/>
    <s v="FT"/>
    <x v="2"/>
    <n v="93700"/>
    <s v="USD"/>
    <n v="93700"/>
    <s v="US"/>
    <x v="1"/>
    <x v="1"/>
    <s v="M"/>
    <n v="0.04"/>
  </r>
  <r>
    <d v="2023-02-09T00:00:00"/>
    <s v="SE"/>
    <s v="FT"/>
    <x v="2"/>
    <n v="136260"/>
    <s v="USD"/>
    <n v="136260"/>
    <s v="US"/>
    <x v="1"/>
    <x v="1"/>
    <s v="M"/>
    <n v="0.1"/>
  </r>
  <r>
    <d v="2023-04-17T00:00:00"/>
    <s v="SE"/>
    <s v="FT"/>
    <x v="2"/>
    <n v="109280"/>
    <s v="USD"/>
    <n v="109280"/>
    <s v="US"/>
    <x v="1"/>
    <x v="1"/>
    <s v="M"/>
    <n v="0"/>
  </r>
  <r>
    <d v="2023-06-27T00:00:00"/>
    <s v="SE"/>
    <s v="FT"/>
    <x v="2"/>
    <n v="117000"/>
    <s v="USD"/>
    <n v="117000"/>
    <s v="US"/>
    <x v="1"/>
    <x v="1"/>
    <s v="M"/>
    <n v="0.01"/>
  </r>
  <r>
    <d v="2023-08-14T00:00:00"/>
    <s v="SE"/>
    <s v="FT"/>
    <x v="2"/>
    <n v="99450"/>
    <s v="USD"/>
    <n v="99450"/>
    <s v="US"/>
    <x v="1"/>
    <x v="1"/>
    <s v="M"/>
    <n v="0"/>
  </r>
  <r>
    <d v="2023-10-28T00:00:00"/>
    <s v="SE"/>
    <s v="FT"/>
    <x v="1"/>
    <n v="100000"/>
    <s v="USD"/>
    <n v="100000"/>
    <s v="US"/>
    <x v="1"/>
    <x v="1"/>
    <s v="L"/>
    <n v="0.01"/>
  </r>
  <r>
    <d v="2023-12-05T00:00:00"/>
    <s v="MI"/>
    <s v="FT"/>
    <x v="2"/>
    <n v="90000"/>
    <s v="SGD"/>
    <n v="65257"/>
    <s v="SG"/>
    <x v="2"/>
    <x v="20"/>
    <s v="M"/>
    <n v="0.02"/>
  </r>
  <r>
    <d v="2023-02-27T00:00:00"/>
    <s v="SE"/>
    <s v="FT"/>
    <x v="2"/>
    <n v="150075"/>
    <s v="USD"/>
    <n v="150075"/>
    <s v="US"/>
    <x v="1"/>
    <x v="1"/>
    <s v="M"/>
    <n v="0.04"/>
  </r>
  <r>
    <d v="2023-04-12T00:00:00"/>
    <s v="SE"/>
    <s v="FT"/>
    <x v="2"/>
    <n v="110925"/>
    <s v="USD"/>
    <n v="110925"/>
    <s v="US"/>
    <x v="1"/>
    <x v="1"/>
    <s v="M"/>
    <n v="0.1"/>
  </r>
  <r>
    <d v="2023-06-04T00:00:00"/>
    <s v="EN"/>
    <s v="FT"/>
    <x v="2"/>
    <n v="15000"/>
    <s v="USD"/>
    <n v="15000"/>
    <s v="ID"/>
    <x v="0"/>
    <x v="21"/>
    <s v="L"/>
    <n v="0.05"/>
  </r>
  <r>
    <d v="2023-07-08T00:00:00"/>
    <s v="SE"/>
    <s v="FT"/>
    <x v="2"/>
    <n v="112900"/>
    <s v="USD"/>
    <n v="112900"/>
    <s v="US"/>
    <x v="0"/>
    <x v="1"/>
    <s v="M"/>
    <n v="0.01"/>
  </r>
  <r>
    <d v="2023-08-21T00:00:00"/>
    <s v="SE"/>
    <s v="FT"/>
    <x v="2"/>
    <n v="90320"/>
    <s v="USD"/>
    <n v="90320"/>
    <s v="US"/>
    <x v="0"/>
    <x v="1"/>
    <s v="M"/>
    <n v="0.06"/>
  </r>
  <r>
    <d v="2023-09-02T00:00:00"/>
    <s v="SE"/>
    <s v="FT"/>
    <x v="2"/>
    <n v="112900"/>
    <s v="USD"/>
    <n v="112900"/>
    <s v="US"/>
    <x v="1"/>
    <x v="1"/>
    <s v="M"/>
    <n v="0.04"/>
  </r>
  <r>
    <d v="2023-10-06T00:00:00"/>
    <s v="SE"/>
    <s v="FT"/>
    <x v="2"/>
    <n v="90320"/>
    <s v="USD"/>
    <n v="90320"/>
    <s v="US"/>
    <x v="1"/>
    <x v="1"/>
    <s v="M"/>
    <n v="0.03"/>
  </r>
  <r>
    <d v="2023-11-15T00:00:00"/>
    <s v="SE"/>
    <s v="FT"/>
    <x v="6"/>
    <n v="145000"/>
    <s v="USD"/>
    <n v="145000"/>
    <s v="US"/>
    <x v="1"/>
    <x v="1"/>
    <s v="M"/>
    <n v="0.01"/>
  </r>
  <r>
    <d v="2023-12-29T00:00:00"/>
    <s v="SE"/>
    <s v="FT"/>
    <x v="6"/>
    <n v="105400"/>
    <s v="USD"/>
    <n v="105400"/>
    <s v="US"/>
    <x v="1"/>
    <x v="1"/>
    <s v="M"/>
    <n v="7.0000000000000007E-2"/>
  </r>
  <r>
    <d v="2022-01-19T00:00:00"/>
    <s v="SE"/>
    <s v="FT"/>
    <x v="2"/>
    <n v="115934"/>
    <s v="USD"/>
    <n v="115934"/>
    <s v="US"/>
    <x v="0"/>
    <x v="1"/>
    <s v="M"/>
    <n v="0"/>
  </r>
  <r>
    <d v="2022-02-28T00:00:00"/>
    <s v="SE"/>
    <s v="FT"/>
    <x v="2"/>
    <n v="81666"/>
    <s v="USD"/>
    <n v="81666"/>
    <s v="US"/>
    <x v="0"/>
    <x v="1"/>
    <s v="M"/>
    <n v="0.06"/>
  </r>
  <r>
    <d v="2022-04-14T00:00:00"/>
    <s v="SE"/>
    <s v="FT"/>
    <x v="2"/>
    <n v="164000"/>
    <s v="USD"/>
    <n v="164000"/>
    <s v="US"/>
    <x v="0"/>
    <x v="1"/>
    <s v="M"/>
    <n v="0.1"/>
  </r>
  <r>
    <d v="2022-06-24T00:00:00"/>
    <s v="SE"/>
    <s v="FT"/>
    <x v="2"/>
    <n v="132000"/>
    <s v="USD"/>
    <n v="132000"/>
    <s v="US"/>
    <x v="0"/>
    <x v="1"/>
    <s v="M"/>
    <n v="0.04"/>
  </r>
  <r>
    <d v="2022-07-19T00:00:00"/>
    <s v="SE"/>
    <s v="FT"/>
    <x v="2"/>
    <n v="128875"/>
    <s v="USD"/>
    <n v="128875"/>
    <s v="US"/>
    <x v="1"/>
    <x v="1"/>
    <s v="M"/>
    <n v="0"/>
  </r>
  <r>
    <d v="2022-08-18T00:00:00"/>
    <s v="SE"/>
    <s v="FT"/>
    <x v="2"/>
    <n v="93700"/>
    <s v="USD"/>
    <n v="93700"/>
    <s v="US"/>
    <x v="1"/>
    <x v="1"/>
    <s v="M"/>
    <n v="0.01"/>
  </r>
  <r>
    <d v="2022-10-11T00:00:00"/>
    <s v="MI"/>
    <s v="FT"/>
    <x v="2"/>
    <n v="40000"/>
    <s v="GBP"/>
    <n v="49253"/>
    <s v="GB"/>
    <x v="1"/>
    <x v="12"/>
    <s v="M"/>
    <n v="0.05"/>
  </r>
  <r>
    <d v="2022-11-01T00:00:00"/>
    <s v="MI"/>
    <s v="FT"/>
    <x v="2"/>
    <n v="30000"/>
    <s v="GBP"/>
    <n v="36940"/>
    <s v="GB"/>
    <x v="1"/>
    <x v="12"/>
    <s v="M"/>
    <n v="0.08"/>
  </r>
  <r>
    <d v="2022-12-21T00:00:00"/>
    <s v="MI"/>
    <s v="FT"/>
    <x v="2"/>
    <n v="40000"/>
    <s v="EUR"/>
    <n v="42026"/>
    <s v="ES"/>
    <x v="1"/>
    <x v="10"/>
    <s v="M"/>
    <n v="0"/>
  </r>
  <r>
    <d v="2023-03-01T00:00:00"/>
    <s v="MI"/>
    <s v="FT"/>
    <x v="2"/>
    <n v="30000"/>
    <s v="EUR"/>
    <n v="31520"/>
    <s v="ES"/>
    <x v="1"/>
    <x v="10"/>
    <s v="M"/>
    <n v="0.04"/>
  </r>
  <r>
    <d v="2022-01-04T00:00:00"/>
    <s v="MI"/>
    <s v="FT"/>
    <x v="2"/>
    <n v="40000"/>
    <s v="EUR"/>
    <n v="42026"/>
    <s v="GR"/>
    <x v="1"/>
    <x v="22"/>
    <s v="M"/>
    <n v="7.0000000000000007E-2"/>
  </r>
  <r>
    <d v="2022-02-13T00:00:00"/>
    <s v="MI"/>
    <s v="FT"/>
    <x v="2"/>
    <n v="30000"/>
    <s v="EUR"/>
    <n v="31520"/>
    <s v="GR"/>
    <x v="1"/>
    <x v="22"/>
    <s v="M"/>
    <n v="0.09"/>
  </r>
  <r>
    <d v="2022-04-06T00:00:00"/>
    <s v="MI"/>
    <s v="FT"/>
    <x v="2"/>
    <n v="58000"/>
    <s v="USD"/>
    <n v="58000"/>
    <s v="US"/>
    <x v="0"/>
    <x v="1"/>
    <s v="S"/>
    <n v="0.01"/>
  </r>
  <r>
    <d v="2022-06-09T00:00:00"/>
    <s v="MI"/>
    <s v="FT"/>
    <x v="2"/>
    <n v="58000"/>
    <s v="USD"/>
    <n v="58000"/>
    <s v="US"/>
    <x v="0"/>
    <x v="1"/>
    <s v="S"/>
    <n v="0.06"/>
  </r>
  <r>
    <d v="2022-07-24T00:00:00"/>
    <s v="SE"/>
    <s v="FT"/>
    <x v="2"/>
    <n v="124190"/>
    <s v="USD"/>
    <n v="124190"/>
    <s v="US"/>
    <x v="1"/>
    <x v="1"/>
    <s v="M"/>
    <n v="0.05"/>
  </r>
  <r>
    <d v="2022-08-06T00:00:00"/>
    <s v="SE"/>
    <s v="FT"/>
    <x v="2"/>
    <n v="90320"/>
    <s v="USD"/>
    <n v="90320"/>
    <s v="US"/>
    <x v="1"/>
    <x v="1"/>
    <s v="M"/>
    <n v="0.09"/>
  </r>
  <r>
    <d v="2022-10-01T00:00:00"/>
    <s v="MI"/>
    <s v="FT"/>
    <x v="2"/>
    <n v="126500"/>
    <s v="USD"/>
    <n v="126500"/>
    <s v="US"/>
    <x v="0"/>
    <x v="1"/>
    <s v="M"/>
    <n v="0.01"/>
  </r>
  <r>
    <d v="2022-11-09T00:00:00"/>
    <s v="MI"/>
    <s v="FT"/>
    <x v="2"/>
    <n v="106260"/>
    <s v="USD"/>
    <n v="106260"/>
    <s v="US"/>
    <x v="0"/>
    <x v="1"/>
    <s v="M"/>
    <n v="7.0000000000000007E-2"/>
  </r>
  <r>
    <d v="2022-12-26T00:00:00"/>
    <s v="SE"/>
    <s v="FT"/>
    <x v="2"/>
    <n v="116000"/>
    <s v="USD"/>
    <n v="116000"/>
    <s v="US"/>
    <x v="0"/>
    <x v="1"/>
    <s v="M"/>
    <n v="0.1"/>
  </r>
  <r>
    <d v="2023-03-09T00:00:00"/>
    <s v="SE"/>
    <s v="FT"/>
    <x v="2"/>
    <n v="99000"/>
    <s v="USD"/>
    <n v="99000"/>
    <s v="US"/>
    <x v="0"/>
    <x v="1"/>
    <s v="M"/>
    <n v="0.04"/>
  </r>
  <r>
    <d v="2023-05-16T00:00:00"/>
    <s v="SE"/>
    <s v="FT"/>
    <x v="2"/>
    <n v="155000"/>
    <s v="USD"/>
    <n v="155000"/>
    <s v="US"/>
    <x v="1"/>
    <x v="1"/>
    <s v="M"/>
    <n v="0.08"/>
  </r>
  <r>
    <d v="2023-07-28T00:00:00"/>
    <s v="SE"/>
    <s v="FT"/>
    <x v="2"/>
    <n v="120600"/>
    <s v="USD"/>
    <n v="120600"/>
    <s v="US"/>
    <x v="1"/>
    <x v="1"/>
    <s v="M"/>
    <n v="0.05"/>
  </r>
  <r>
    <d v="2023-09-03T00:00:00"/>
    <s v="SE"/>
    <s v="FT"/>
    <x v="2"/>
    <n v="102100"/>
    <s v="USD"/>
    <n v="102100"/>
    <s v="US"/>
    <x v="1"/>
    <x v="1"/>
    <s v="M"/>
    <n v="0.1"/>
  </r>
  <r>
    <d v="2023-10-17T00:00:00"/>
    <s v="SE"/>
    <s v="FT"/>
    <x v="2"/>
    <n v="84900"/>
    <s v="USD"/>
    <n v="84900"/>
    <s v="US"/>
    <x v="1"/>
    <x v="1"/>
    <s v="M"/>
    <n v="7.0000000000000007E-2"/>
  </r>
  <r>
    <d v="2023-12-10T00:00:00"/>
    <s v="EX"/>
    <s v="FT"/>
    <x v="2"/>
    <n v="130000"/>
    <s v="USD"/>
    <n v="130000"/>
    <s v="US"/>
    <x v="1"/>
    <x v="1"/>
    <s v="M"/>
    <n v="0.03"/>
  </r>
  <r>
    <d v="2022-02-03T00:00:00"/>
    <s v="EX"/>
    <s v="FT"/>
    <x v="2"/>
    <n v="110000"/>
    <s v="USD"/>
    <n v="110000"/>
    <s v="US"/>
    <x v="1"/>
    <x v="1"/>
    <s v="M"/>
    <n v="0.05"/>
  </r>
  <r>
    <d v="2022-04-10T00:00:00"/>
    <s v="SE"/>
    <s v="FT"/>
    <x v="2"/>
    <n v="170000"/>
    <s v="USD"/>
    <n v="170000"/>
    <s v="US"/>
    <x v="1"/>
    <x v="1"/>
    <s v="M"/>
    <n v="0.01"/>
  </r>
  <r>
    <d v="2022-06-17T00:00:00"/>
    <s v="SE"/>
    <s v="FT"/>
    <x v="2"/>
    <n v="135000"/>
    <s v="USD"/>
    <n v="135000"/>
    <s v="US"/>
    <x v="1"/>
    <x v="1"/>
    <s v="M"/>
    <n v="0.03"/>
  </r>
  <r>
    <d v="2022-08-05T00:00:00"/>
    <s v="SE"/>
    <s v="FT"/>
    <x v="2"/>
    <n v="130000"/>
    <s v="USD"/>
    <n v="130000"/>
    <s v="CA"/>
    <x v="1"/>
    <x v="0"/>
    <s v="M"/>
    <n v="0.01"/>
  </r>
  <r>
    <d v="2022-10-19T00:00:00"/>
    <s v="SE"/>
    <s v="FT"/>
    <x v="2"/>
    <n v="61300"/>
    <s v="USD"/>
    <n v="61300"/>
    <s v="CA"/>
    <x v="1"/>
    <x v="0"/>
    <s v="M"/>
    <n v="0.09"/>
  </r>
  <r>
    <d v="2022-12-02T00:00:00"/>
    <s v="SE"/>
    <s v="FT"/>
    <x v="2"/>
    <n v="130000"/>
    <s v="USD"/>
    <n v="130000"/>
    <s v="CA"/>
    <x v="1"/>
    <x v="0"/>
    <s v="M"/>
    <n v="0.08"/>
  </r>
  <r>
    <d v="2023-02-16T00:00:00"/>
    <s v="SE"/>
    <s v="FT"/>
    <x v="2"/>
    <n v="61300"/>
    <s v="USD"/>
    <n v="61300"/>
    <s v="CA"/>
    <x v="1"/>
    <x v="0"/>
    <s v="M"/>
    <n v="0.04"/>
  </r>
  <r>
    <d v="2023-04-27T00:00:00"/>
    <s v="MI"/>
    <s v="FT"/>
    <x v="2"/>
    <n v="167000"/>
    <s v="USD"/>
    <n v="167000"/>
    <s v="US"/>
    <x v="1"/>
    <x v="1"/>
    <s v="M"/>
    <n v="0.1"/>
  </r>
  <r>
    <d v="2023-06-04T00:00:00"/>
    <s v="MI"/>
    <s v="FT"/>
    <x v="2"/>
    <n v="115500"/>
    <s v="USD"/>
    <n v="115500"/>
    <s v="US"/>
    <x v="1"/>
    <x v="1"/>
    <s v="M"/>
    <n v="0.08"/>
  </r>
  <r>
    <d v="2023-07-16T00:00:00"/>
    <s v="SE"/>
    <s v="FT"/>
    <x v="2"/>
    <n v="112900"/>
    <s v="USD"/>
    <n v="112900"/>
    <s v="US"/>
    <x v="1"/>
    <x v="1"/>
    <s v="M"/>
    <n v="0.03"/>
  </r>
  <r>
    <d v="2023-08-28T00:00:00"/>
    <s v="SE"/>
    <s v="FT"/>
    <x v="2"/>
    <n v="90320"/>
    <s v="USD"/>
    <n v="90320"/>
    <s v="US"/>
    <x v="1"/>
    <x v="1"/>
    <s v="M"/>
    <n v="0.08"/>
  </r>
  <r>
    <d v="2023-09-07T00:00:00"/>
    <s v="SE"/>
    <s v="FT"/>
    <x v="2"/>
    <n v="112900"/>
    <s v="USD"/>
    <n v="112900"/>
    <s v="US"/>
    <x v="1"/>
    <x v="1"/>
    <s v="M"/>
    <n v="0.01"/>
  </r>
  <r>
    <d v="2023-10-09T00:00:00"/>
    <s v="SE"/>
    <s v="FT"/>
    <x v="2"/>
    <n v="90320"/>
    <s v="USD"/>
    <n v="90320"/>
    <s v="US"/>
    <x v="1"/>
    <x v="1"/>
    <s v="M"/>
    <n v="0.08"/>
  </r>
  <r>
    <d v="2023-11-22T00:00:00"/>
    <s v="SE"/>
    <s v="FT"/>
    <x v="2"/>
    <n v="136600"/>
    <s v="USD"/>
    <n v="136600"/>
    <s v="US"/>
    <x v="1"/>
    <x v="1"/>
    <s v="M"/>
    <n v="0.05"/>
  </r>
  <r>
    <d v="2023-12-29T00:00:00"/>
    <s v="SE"/>
    <s v="FT"/>
    <x v="2"/>
    <n v="109280"/>
    <s v="USD"/>
    <n v="109280"/>
    <s v="US"/>
    <x v="1"/>
    <x v="1"/>
    <s v="M"/>
    <n v="0.08"/>
  </r>
  <r>
    <d v="2022-01-07T00:00:00"/>
    <s v="SE"/>
    <s v="FT"/>
    <x v="2"/>
    <n v="116150"/>
    <s v="USD"/>
    <n v="116150"/>
    <s v="US"/>
    <x v="1"/>
    <x v="1"/>
    <s v="M"/>
    <n v="0.09"/>
  </r>
  <r>
    <d v="2022-02-18T00:00:00"/>
    <s v="SE"/>
    <s v="FT"/>
    <x v="2"/>
    <n v="99050"/>
    <s v="USD"/>
    <n v="99050"/>
    <s v="US"/>
    <x v="1"/>
    <x v="1"/>
    <s v="M"/>
    <n v="0.08"/>
  </r>
  <r>
    <d v="2022-04-01T00:00:00"/>
    <s v="SE"/>
    <s v="FT"/>
    <x v="2"/>
    <n v="112900"/>
    <s v="USD"/>
    <n v="112900"/>
    <s v="US"/>
    <x v="1"/>
    <x v="1"/>
    <s v="M"/>
    <n v="0.09"/>
  </r>
  <r>
    <d v="2022-06-12T00:00:00"/>
    <s v="SE"/>
    <s v="FT"/>
    <x v="2"/>
    <n v="90320"/>
    <s v="USD"/>
    <n v="90320"/>
    <s v="US"/>
    <x v="1"/>
    <x v="1"/>
    <s v="M"/>
    <n v="0.08"/>
  </r>
  <r>
    <d v="2022-07-26T00:00:00"/>
    <s v="MI"/>
    <s v="FT"/>
    <x v="2"/>
    <n v="85000"/>
    <s v="USD"/>
    <n v="85000"/>
    <s v="CA"/>
    <x v="0"/>
    <x v="0"/>
    <s v="M"/>
    <n v="0.1"/>
  </r>
  <r>
    <d v="2022-08-13T00:00:00"/>
    <s v="MI"/>
    <s v="FT"/>
    <x v="2"/>
    <n v="75000"/>
    <s v="USD"/>
    <n v="75000"/>
    <s v="CA"/>
    <x v="0"/>
    <x v="0"/>
    <s v="M"/>
    <n v="7.0000000000000007E-2"/>
  </r>
  <r>
    <d v="2022-10-03T00:00:00"/>
    <s v="SE"/>
    <s v="FT"/>
    <x v="2"/>
    <n v="115934"/>
    <s v="USD"/>
    <n v="115934"/>
    <s v="US"/>
    <x v="1"/>
    <x v="1"/>
    <s v="M"/>
    <n v="0.02"/>
  </r>
  <r>
    <d v="2022-11-05T00:00:00"/>
    <s v="SE"/>
    <s v="FT"/>
    <x v="2"/>
    <n v="81666"/>
    <s v="USD"/>
    <n v="81666"/>
    <s v="US"/>
    <x v="1"/>
    <x v="1"/>
    <s v="M"/>
    <n v="0.03"/>
  </r>
  <r>
    <d v="2022-12-22T00:00:00"/>
    <s v="MI"/>
    <s v="FT"/>
    <x v="2"/>
    <n v="50000"/>
    <s v="GBP"/>
    <n v="61566"/>
    <s v="GB"/>
    <x v="0"/>
    <x v="12"/>
    <s v="M"/>
    <n v="0.01"/>
  </r>
  <r>
    <d v="2023-03-06T00:00:00"/>
    <s v="MI"/>
    <s v="FT"/>
    <x v="2"/>
    <n v="35000"/>
    <s v="GBP"/>
    <n v="43096"/>
    <s v="GB"/>
    <x v="0"/>
    <x v="12"/>
    <s v="M"/>
    <n v="0.04"/>
  </r>
  <r>
    <d v="2023-05-19T00:00:00"/>
    <s v="SE"/>
    <s v="FT"/>
    <x v="2"/>
    <n v="80000"/>
    <s v="USD"/>
    <n v="80000"/>
    <s v="US"/>
    <x v="1"/>
    <x v="1"/>
    <s v="M"/>
    <n v="0.02"/>
  </r>
  <r>
    <d v="2023-07-27T00:00:00"/>
    <s v="SE"/>
    <s v="FT"/>
    <x v="2"/>
    <n v="60000"/>
    <s v="USD"/>
    <n v="60000"/>
    <s v="US"/>
    <x v="1"/>
    <x v="1"/>
    <s v="M"/>
    <n v="0.05"/>
  </r>
  <r>
    <d v="2023-09-12T00:00:00"/>
    <s v="SE"/>
    <s v="FT"/>
    <x v="6"/>
    <n v="150260"/>
    <s v="USD"/>
    <n v="150260"/>
    <s v="US"/>
    <x v="1"/>
    <x v="1"/>
    <s v="M"/>
    <n v="0.02"/>
  </r>
  <r>
    <d v="2023-10-20T00:00:00"/>
    <s v="SE"/>
    <s v="FT"/>
    <x v="6"/>
    <n v="109280"/>
    <s v="USD"/>
    <n v="109280"/>
    <s v="US"/>
    <x v="1"/>
    <x v="1"/>
    <s v="M"/>
    <n v="0.09"/>
  </r>
  <r>
    <d v="2023-12-08T00:00:00"/>
    <s v="SE"/>
    <s v="FT"/>
    <x v="2"/>
    <n v="170000"/>
    <s v="USD"/>
    <n v="170000"/>
    <s v="US"/>
    <x v="1"/>
    <x v="1"/>
    <s v="M"/>
    <n v="7.0000000000000007E-2"/>
  </r>
  <r>
    <d v="2023-02-06T00:00:00"/>
    <s v="SE"/>
    <s v="FT"/>
    <x v="2"/>
    <n v="150000"/>
    <s v="USD"/>
    <n v="150000"/>
    <s v="US"/>
    <x v="1"/>
    <x v="1"/>
    <s v="M"/>
    <n v="0.09"/>
  </r>
  <r>
    <d v="2023-04-11T00:00:00"/>
    <s v="EN"/>
    <s v="FT"/>
    <x v="2"/>
    <n v="67000"/>
    <s v="USD"/>
    <n v="67000"/>
    <s v="CA"/>
    <x v="0"/>
    <x v="0"/>
    <s v="M"/>
    <n v="7.0000000000000007E-2"/>
  </r>
  <r>
    <d v="2023-06-21T00:00:00"/>
    <s v="EN"/>
    <s v="FT"/>
    <x v="2"/>
    <n v="52000"/>
    <s v="USD"/>
    <n v="52000"/>
    <s v="CA"/>
    <x v="0"/>
    <x v="0"/>
    <s v="M"/>
    <n v="0.02"/>
  </r>
  <r>
    <d v="2023-08-08T00:00:00"/>
    <s v="SE"/>
    <s v="FT"/>
    <x v="2"/>
    <n v="129000"/>
    <s v="USD"/>
    <n v="129000"/>
    <s v="US"/>
    <x v="0"/>
    <x v="1"/>
    <s v="M"/>
    <n v="0.04"/>
  </r>
  <r>
    <d v="2023-10-23T00:00:00"/>
    <s v="SE"/>
    <s v="FT"/>
    <x v="2"/>
    <n v="99000"/>
    <s v="USD"/>
    <n v="99000"/>
    <s v="US"/>
    <x v="0"/>
    <x v="1"/>
    <s v="M"/>
    <n v="0.08"/>
  </r>
  <r>
    <d v="2023-12-01T00:00:00"/>
    <s v="SE"/>
    <s v="FT"/>
    <x v="2"/>
    <n v="100000"/>
    <s v="USD"/>
    <n v="100000"/>
    <s v="US"/>
    <x v="1"/>
    <x v="1"/>
    <s v="M"/>
    <n v="0.01"/>
  </r>
  <r>
    <d v="2023-02-21T00:00:00"/>
    <s v="SE"/>
    <s v="FT"/>
    <x v="2"/>
    <n v="69000"/>
    <s v="USD"/>
    <n v="69000"/>
    <s v="US"/>
    <x v="1"/>
    <x v="1"/>
    <s v="M"/>
    <n v="0.01"/>
  </r>
  <r>
    <d v="2023-04-25T00:00:00"/>
    <s v="SE"/>
    <s v="FT"/>
    <x v="2"/>
    <n v="150075"/>
    <s v="USD"/>
    <n v="150075"/>
    <s v="US"/>
    <x v="1"/>
    <x v="1"/>
    <s v="M"/>
    <n v="7.0000000000000007E-2"/>
  </r>
  <r>
    <d v="2023-06-06T00:00:00"/>
    <s v="SE"/>
    <s v="FT"/>
    <x v="2"/>
    <n v="110925"/>
    <s v="USD"/>
    <n v="110925"/>
    <s v="US"/>
    <x v="1"/>
    <x v="1"/>
    <s v="M"/>
    <n v="0.03"/>
  </r>
  <r>
    <d v="2023-07-19T00:00:00"/>
    <s v="SE"/>
    <s v="FT"/>
    <x v="2"/>
    <n v="126500"/>
    <s v="USD"/>
    <n v="126500"/>
    <s v="US"/>
    <x v="1"/>
    <x v="1"/>
    <s v="M"/>
    <n v="7.0000000000000007E-2"/>
  </r>
  <r>
    <d v="2023-08-29T00:00:00"/>
    <s v="SE"/>
    <s v="FT"/>
    <x v="2"/>
    <n v="106260"/>
    <s v="USD"/>
    <n v="106260"/>
    <s v="US"/>
    <x v="1"/>
    <x v="1"/>
    <s v="M"/>
    <n v="0.08"/>
  </r>
  <r>
    <d v="2023-09-11T00:00:00"/>
    <s v="SE"/>
    <s v="FT"/>
    <x v="2"/>
    <n v="105000"/>
    <s v="USD"/>
    <n v="105000"/>
    <s v="US"/>
    <x v="1"/>
    <x v="1"/>
    <s v="M"/>
    <n v="0.05"/>
  </r>
  <r>
    <d v="2023-10-13T00:00:00"/>
    <s v="SE"/>
    <s v="FT"/>
    <x v="2"/>
    <n v="100000"/>
    <s v="USD"/>
    <n v="100000"/>
    <s v="US"/>
    <x v="1"/>
    <x v="1"/>
    <s v="M"/>
    <n v="0.08"/>
  </r>
  <r>
    <d v="2023-11-18T00:00:00"/>
    <s v="SE"/>
    <s v="FT"/>
    <x v="2"/>
    <n v="170000"/>
    <s v="USD"/>
    <n v="170000"/>
    <s v="US"/>
    <x v="1"/>
    <x v="1"/>
    <s v="M"/>
    <n v="0.06"/>
  </r>
  <r>
    <d v="2023-12-25T00:00:00"/>
    <s v="SE"/>
    <s v="FT"/>
    <x v="2"/>
    <n v="135000"/>
    <s v="USD"/>
    <n v="135000"/>
    <s v="US"/>
    <x v="1"/>
    <x v="1"/>
    <s v="M"/>
    <n v="0.04"/>
  </r>
  <r>
    <d v="2022-01-12T00:00:00"/>
    <s v="MI"/>
    <s v="FT"/>
    <x v="2"/>
    <n v="135000"/>
    <s v="USD"/>
    <n v="135000"/>
    <s v="US"/>
    <x v="1"/>
    <x v="1"/>
    <s v="M"/>
    <n v="0.05"/>
  </r>
  <r>
    <d v="2022-02-23T00:00:00"/>
    <s v="MI"/>
    <s v="FT"/>
    <x v="2"/>
    <n v="50000"/>
    <s v="USD"/>
    <n v="50000"/>
    <s v="US"/>
    <x v="1"/>
    <x v="1"/>
    <s v="M"/>
    <n v="0.01"/>
  </r>
  <r>
    <d v="2022-04-08T00:00:00"/>
    <s v="MI"/>
    <s v="FT"/>
    <x v="1"/>
    <n v="1400000"/>
    <s v="INR"/>
    <n v="17805"/>
    <s v="IN"/>
    <x v="1"/>
    <x v="6"/>
    <s v="M"/>
    <n v="0.05"/>
  </r>
  <r>
    <d v="2022-06-18T00:00:00"/>
    <s v="MI"/>
    <s v="FT"/>
    <x v="1"/>
    <n v="90000"/>
    <s v="CAD"/>
    <n v="69133"/>
    <s v="CA"/>
    <x v="2"/>
    <x v="0"/>
    <s v="L"/>
    <n v="0.1"/>
  </r>
  <r>
    <d v="2022-07-23T00:00:00"/>
    <s v="MI"/>
    <s v="FT"/>
    <x v="2"/>
    <n v="20000"/>
    <s v="USD"/>
    <n v="20000"/>
    <s v="GR"/>
    <x v="1"/>
    <x v="22"/>
    <s v="S"/>
    <n v="0.1"/>
  </r>
  <r>
    <d v="2022-08-15T00:00:00"/>
    <s v="MI"/>
    <s v="FT"/>
    <x v="8"/>
    <n v="75000"/>
    <s v="USD"/>
    <n v="75000"/>
    <s v="CA"/>
    <x v="1"/>
    <x v="0"/>
    <s v="S"/>
    <n v="0"/>
  </r>
  <r>
    <d v="2022-10-06T00:00:00"/>
    <s v="SE"/>
    <s v="FT"/>
    <x v="14"/>
    <n v="405000"/>
    <s v="USD"/>
    <n v="405000"/>
    <s v="US"/>
    <x v="1"/>
    <x v="1"/>
    <s v="L"/>
    <n v="0"/>
  </r>
  <r>
    <d v="2022-11-01T00:00:00"/>
    <s v="EN"/>
    <s v="FT"/>
    <x v="13"/>
    <n v="100000"/>
    <s v="USD"/>
    <n v="100000"/>
    <s v="US"/>
    <x v="2"/>
    <x v="1"/>
    <s v="L"/>
    <n v="0.1"/>
  </r>
  <r>
    <d v="2022-12-21T00:00:00"/>
    <s v="SE"/>
    <s v="FT"/>
    <x v="2"/>
    <n v="130000"/>
    <s v="USD"/>
    <n v="130000"/>
    <s v="US"/>
    <x v="1"/>
    <x v="1"/>
    <s v="M"/>
    <n v="0"/>
  </r>
  <r>
    <d v="2023-03-01T00:00:00"/>
    <s v="SE"/>
    <s v="FT"/>
    <x v="2"/>
    <n v="100000"/>
    <s v="USD"/>
    <n v="100000"/>
    <s v="US"/>
    <x v="1"/>
    <x v="1"/>
    <s v="M"/>
    <n v="0.08"/>
  </r>
  <r>
    <d v="2023-05-23T00:00:00"/>
    <s v="MI"/>
    <s v="FT"/>
    <x v="2"/>
    <n v="150000"/>
    <s v="USD"/>
    <n v="150000"/>
    <s v="US"/>
    <x v="1"/>
    <x v="1"/>
    <s v="M"/>
    <n v="0.09"/>
  </r>
  <r>
    <d v="2023-07-25T00:00:00"/>
    <s v="MI"/>
    <s v="FT"/>
    <x v="2"/>
    <n v="110000"/>
    <s v="USD"/>
    <n v="110000"/>
    <s v="US"/>
    <x v="1"/>
    <x v="1"/>
    <s v="M"/>
    <n v="0.01"/>
  </r>
  <r>
    <d v="2023-09-06T00:00:00"/>
    <s v="MI"/>
    <s v="FT"/>
    <x v="2"/>
    <n v="105380"/>
    <s v="USD"/>
    <n v="105380"/>
    <s v="US"/>
    <x v="0"/>
    <x v="1"/>
    <s v="M"/>
    <n v="0.04"/>
  </r>
  <r>
    <d v="2023-10-13T00:00:00"/>
    <s v="MI"/>
    <s v="FT"/>
    <x v="2"/>
    <n v="64500"/>
    <s v="USD"/>
    <n v="64500"/>
    <s v="US"/>
    <x v="0"/>
    <x v="1"/>
    <s v="M"/>
    <n v="0.09"/>
  </r>
  <r>
    <d v="2023-12-03T00:00:00"/>
    <s v="EN"/>
    <s v="FT"/>
    <x v="15"/>
    <n v="100000"/>
    <s v="USD"/>
    <n v="100000"/>
    <s v="NG"/>
    <x v="1"/>
    <x v="5"/>
    <s v="L"/>
    <n v="0.09"/>
  </r>
  <r>
    <d v="2023-02-08T00:00:00"/>
    <s v="SE"/>
    <s v="FT"/>
    <x v="2"/>
    <n v="202800"/>
    <s v="USD"/>
    <n v="202800"/>
    <s v="US"/>
    <x v="0"/>
    <x v="1"/>
    <s v="L"/>
    <n v="0.02"/>
  </r>
  <r>
    <d v="2023-04-16T00:00:00"/>
    <s v="SE"/>
    <s v="FT"/>
    <x v="2"/>
    <n v="104300"/>
    <s v="USD"/>
    <n v="104300"/>
    <s v="US"/>
    <x v="0"/>
    <x v="1"/>
    <s v="L"/>
    <n v="0.04"/>
  </r>
  <r>
    <d v="2023-06-26T00:00:00"/>
    <s v="SE"/>
    <s v="FT"/>
    <x v="2"/>
    <n v="145000"/>
    <s v="USD"/>
    <n v="145000"/>
    <s v="US"/>
    <x v="0"/>
    <x v="1"/>
    <s v="M"/>
    <n v="0.08"/>
  </r>
  <r>
    <d v="2023-08-13T00:00:00"/>
    <s v="SE"/>
    <s v="FT"/>
    <x v="2"/>
    <n v="65000"/>
    <s v="USD"/>
    <n v="65000"/>
    <s v="US"/>
    <x v="0"/>
    <x v="1"/>
    <s v="M"/>
    <n v="0.04"/>
  </r>
  <r>
    <d v="2023-10-27T00:00:00"/>
    <s v="MI"/>
    <s v="FT"/>
    <x v="6"/>
    <n v="155000"/>
    <s v="USD"/>
    <n v="155000"/>
    <s v="US"/>
    <x v="0"/>
    <x v="1"/>
    <s v="M"/>
    <n v="0.05"/>
  </r>
  <r>
    <d v="2023-12-04T00:00:00"/>
    <s v="MI"/>
    <s v="FT"/>
    <x v="6"/>
    <n v="140000"/>
    <s v="USD"/>
    <n v="140000"/>
    <s v="US"/>
    <x v="0"/>
    <x v="1"/>
    <s v="M"/>
    <n v="0.03"/>
  </r>
  <r>
    <d v="2023-02-26T00:00:00"/>
    <s v="EN"/>
    <s v="FT"/>
    <x v="2"/>
    <n v="75000"/>
    <s v="USD"/>
    <n v="75000"/>
    <s v="US"/>
    <x v="0"/>
    <x v="1"/>
    <s v="M"/>
    <n v="0"/>
  </r>
  <r>
    <d v="2023-04-11T00:00:00"/>
    <s v="EN"/>
    <s v="FT"/>
    <x v="2"/>
    <n v="70000"/>
    <s v="USD"/>
    <n v="70000"/>
    <s v="US"/>
    <x v="0"/>
    <x v="1"/>
    <s v="M"/>
    <n v="0.08"/>
  </r>
  <r>
    <d v="2023-06-03T00:00:00"/>
    <s v="SE"/>
    <s v="FT"/>
    <x v="2"/>
    <n v="204500"/>
    <s v="USD"/>
    <n v="204500"/>
    <s v="US"/>
    <x v="0"/>
    <x v="1"/>
    <s v="M"/>
    <n v="0.06"/>
  </r>
  <r>
    <d v="2023-07-07T00:00:00"/>
    <s v="SE"/>
    <s v="FT"/>
    <x v="2"/>
    <n v="138900"/>
    <s v="USD"/>
    <n v="138900"/>
    <s v="US"/>
    <x v="0"/>
    <x v="1"/>
    <s v="M"/>
    <n v="7.0000000000000007E-2"/>
  </r>
  <r>
    <d v="2023-08-20T00:00:00"/>
    <s v="MI"/>
    <s v="FT"/>
    <x v="1"/>
    <n v="105000"/>
    <s v="USD"/>
    <n v="105000"/>
    <s v="US"/>
    <x v="2"/>
    <x v="1"/>
    <s v="L"/>
    <n v="0.08"/>
  </r>
  <r>
    <d v="2023-09-01T00:00:00"/>
    <s v="MI"/>
    <s v="FT"/>
    <x v="2"/>
    <n v="38000"/>
    <s v="GBP"/>
    <n v="46178"/>
    <s v="GB"/>
    <x v="0"/>
    <x v="12"/>
    <s v="M"/>
    <n v="0"/>
  </r>
  <r>
    <d v="2023-10-05T00:00:00"/>
    <s v="MI"/>
    <s v="FT"/>
    <x v="2"/>
    <n v="35000"/>
    <s v="GBP"/>
    <n v="42533"/>
    <s v="GB"/>
    <x v="0"/>
    <x v="12"/>
    <s v="M"/>
    <n v="0.04"/>
  </r>
  <r>
    <d v="2023-11-14T00:00:00"/>
    <s v="SE"/>
    <s v="FT"/>
    <x v="2"/>
    <n v="168400"/>
    <s v="USD"/>
    <n v="168400"/>
    <s v="US"/>
    <x v="0"/>
    <x v="1"/>
    <s v="M"/>
    <n v="7.0000000000000007E-2"/>
  </r>
  <r>
    <d v="2023-12-28T00:00:00"/>
    <s v="SE"/>
    <s v="FT"/>
    <x v="2"/>
    <n v="105200"/>
    <s v="USD"/>
    <n v="105200"/>
    <s v="US"/>
    <x v="0"/>
    <x v="1"/>
    <s v="M"/>
    <n v="0.08"/>
  </r>
  <r>
    <d v="2022-01-18T00:00:00"/>
    <s v="SE"/>
    <s v="FT"/>
    <x v="2"/>
    <n v="45000"/>
    <s v="GBP"/>
    <n v="54685"/>
    <s v="CF"/>
    <x v="1"/>
    <x v="23"/>
    <s v="M"/>
    <n v="0.02"/>
  </r>
  <r>
    <d v="2022-02-27T00:00:00"/>
    <s v="SE"/>
    <s v="FT"/>
    <x v="2"/>
    <n v="35000"/>
    <s v="GBP"/>
    <n v="42533"/>
    <s v="CF"/>
    <x v="1"/>
    <x v="23"/>
    <s v="M"/>
    <n v="0.09"/>
  </r>
  <r>
    <d v="2022-04-13T00:00:00"/>
    <s v="EN"/>
    <s v="FT"/>
    <x v="2"/>
    <n v="85000"/>
    <s v="USD"/>
    <n v="85000"/>
    <s v="US"/>
    <x v="1"/>
    <x v="1"/>
    <s v="M"/>
    <n v="0"/>
  </r>
  <r>
    <d v="2022-06-23T00:00:00"/>
    <s v="EN"/>
    <s v="FT"/>
    <x v="2"/>
    <n v="75000"/>
    <s v="USD"/>
    <n v="75000"/>
    <s v="US"/>
    <x v="1"/>
    <x v="1"/>
    <s v="M"/>
    <n v="0.06"/>
  </r>
  <r>
    <d v="2022-07-18T00:00:00"/>
    <s v="SE"/>
    <s v="FT"/>
    <x v="2"/>
    <n v="120000"/>
    <s v="USD"/>
    <n v="120000"/>
    <s v="US"/>
    <x v="1"/>
    <x v="1"/>
    <s v="M"/>
    <n v="0.02"/>
  </r>
  <r>
    <d v="2022-08-17T00:00:00"/>
    <s v="SE"/>
    <s v="FT"/>
    <x v="2"/>
    <n v="75000"/>
    <s v="USD"/>
    <n v="75000"/>
    <s v="US"/>
    <x v="1"/>
    <x v="1"/>
    <s v="M"/>
    <n v="7.0000000000000007E-2"/>
  </r>
  <r>
    <d v="2022-10-10T00:00:00"/>
    <s v="SE"/>
    <s v="FT"/>
    <x v="2"/>
    <n v="140000"/>
    <s v="USD"/>
    <n v="140000"/>
    <s v="US"/>
    <x v="0"/>
    <x v="1"/>
    <s v="M"/>
    <n v="0"/>
  </r>
  <r>
    <d v="2022-11-04T00:00:00"/>
    <s v="SE"/>
    <s v="FT"/>
    <x v="2"/>
    <n v="120000"/>
    <s v="USD"/>
    <n v="120000"/>
    <s v="US"/>
    <x v="0"/>
    <x v="1"/>
    <s v="M"/>
    <n v="7.0000000000000007E-2"/>
  </r>
  <r>
    <d v="2022-12-20T00:00:00"/>
    <s v="SE"/>
    <s v="FT"/>
    <x v="15"/>
    <n v="100000"/>
    <s v="USD"/>
    <n v="100000"/>
    <s v="US"/>
    <x v="0"/>
    <x v="1"/>
    <s v="M"/>
    <n v="7.0000000000000007E-2"/>
  </r>
  <r>
    <d v="2023-03-02T00:00:00"/>
    <s v="SE"/>
    <s v="FT"/>
    <x v="15"/>
    <n v="80000"/>
    <s v="USD"/>
    <n v="80000"/>
    <s v="US"/>
    <x v="0"/>
    <x v="1"/>
    <s v="M"/>
    <n v="0.06"/>
  </r>
  <r>
    <d v="2023-05-25T00:00:00"/>
    <s v="SE"/>
    <s v="FT"/>
    <x v="2"/>
    <n v="135000"/>
    <s v="USD"/>
    <n v="135000"/>
    <s v="US"/>
    <x v="0"/>
    <x v="1"/>
    <s v="M"/>
    <n v="0.08"/>
  </r>
  <r>
    <d v="2023-07-24T00:00:00"/>
    <s v="SE"/>
    <s v="FT"/>
    <x v="2"/>
    <n v="105500"/>
    <s v="USD"/>
    <n v="105500"/>
    <s v="US"/>
    <x v="0"/>
    <x v="1"/>
    <s v="M"/>
    <n v="0.04"/>
  </r>
  <r>
    <d v="2023-09-05T00:00:00"/>
    <s v="SE"/>
    <s v="FT"/>
    <x v="2"/>
    <n v="80000"/>
    <s v="USD"/>
    <n v="80000"/>
    <s v="US"/>
    <x v="0"/>
    <x v="1"/>
    <s v="M"/>
    <n v="7.0000000000000007E-2"/>
  </r>
  <r>
    <d v="2023-10-12T00:00:00"/>
    <s v="SE"/>
    <s v="FT"/>
    <x v="2"/>
    <n v="70000"/>
    <s v="USD"/>
    <n v="70000"/>
    <s v="US"/>
    <x v="0"/>
    <x v="1"/>
    <s v="M"/>
    <n v="7.0000000000000007E-2"/>
  </r>
  <r>
    <d v="2023-12-02T00:00:00"/>
    <s v="SE"/>
    <s v="FT"/>
    <x v="2"/>
    <n v="200000"/>
    <s v="USD"/>
    <n v="200000"/>
    <s v="US"/>
    <x v="0"/>
    <x v="1"/>
    <s v="M"/>
    <n v="0.03"/>
  </r>
  <r>
    <d v="2023-02-07T00:00:00"/>
    <s v="SE"/>
    <s v="FT"/>
    <x v="2"/>
    <n v="148500"/>
    <s v="USD"/>
    <n v="148500"/>
    <s v="US"/>
    <x v="0"/>
    <x v="1"/>
    <s v="M"/>
    <n v="0"/>
  </r>
  <r>
    <d v="2023-04-15T00:00:00"/>
    <s v="SE"/>
    <s v="FT"/>
    <x v="2"/>
    <n v="149500"/>
    <s v="USD"/>
    <n v="149500"/>
    <s v="US"/>
    <x v="1"/>
    <x v="1"/>
    <s v="M"/>
    <n v="0.08"/>
  </r>
  <r>
    <d v="2023-06-25T00:00:00"/>
    <s v="SE"/>
    <s v="FT"/>
    <x v="2"/>
    <n v="127075"/>
    <s v="USD"/>
    <n v="127075"/>
    <s v="US"/>
    <x v="1"/>
    <x v="1"/>
    <s v="M"/>
    <n v="0.08"/>
  </r>
  <r>
    <d v="2023-08-12T00:00:00"/>
    <s v="SE"/>
    <s v="FT"/>
    <x v="2"/>
    <n v="187000"/>
    <s v="USD"/>
    <n v="187000"/>
    <s v="US"/>
    <x v="0"/>
    <x v="1"/>
    <s v="M"/>
    <n v="0.06"/>
  </r>
  <r>
    <d v="2023-10-26T00:00:00"/>
    <s v="SE"/>
    <s v="FT"/>
    <x v="2"/>
    <n v="128000"/>
    <s v="USD"/>
    <n v="128000"/>
    <s v="US"/>
    <x v="0"/>
    <x v="1"/>
    <s v="M"/>
    <n v="0.1"/>
  </r>
  <r>
    <d v="2023-12-07T00:00:00"/>
    <s v="SE"/>
    <s v="FT"/>
    <x v="2"/>
    <n v="142000"/>
    <s v="USD"/>
    <n v="142000"/>
    <s v="US"/>
    <x v="1"/>
    <x v="1"/>
    <s v="M"/>
    <n v="0"/>
  </r>
  <r>
    <d v="2023-02-25T00:00:00"/>
    <s v="SE"/>
    <s v="FT"/>
    <x v="2"/>
    <n v="75000"/>
    <s v="USD"/>
    <n v="75000"/>
    <s v="US"/>
    <x v="1"/>
    <x v="1"/>
    <s v="M"/>
    <n v="0.08"/>
  </r>
  <r>
    <d v="2023-04-10T00:00:00"/>
    <s v="SE"/>
    <s v="FT"/>
    <x v="2"/>
    <n v="125000"/>
    <s v="USD"/>
    <n v="125000"/>
    <s v="US"/>
    <x v="1"/>
    <x v="1"/>
    <s v="M"/>
    <n v="0.04"/>
  </r>
  <r>
    <d v="2023-06-02T00:00:00"/>
    <s v="SE"/>
    <s v="FT"/>
    <x v="2"/>
    <n v="112000"/>
    <s v="USD"/>
    <n v="112000"/>
    <s v="US"/>
    <x v="1"/>
    <x v="1"/>
    <s v="M"/>
    <n v="0.08"/>
  </r>
  <r>
    <d v="2023-07-06T00:00:00"/>
    <s v="SE"/>
    <s v="FT"/>
    <x v="2"/>
    <n v="139000"/>
    <s v="USD"/>
    <n v="139000"/>
    <s v="US"/>
    <x v="0"/>
    <x v="1"/>
    <s v="M"/>
    <n v="0.02"/>
  </r>
  <r>
    <d v="2023-08-19T00:00:00"/>
    <s v="SE"/>
    <s v="FT"/>
    <x v="2"/>
    <n v="106000"/>
    <s v="USD"/>
    <n v="106000"/>
    <s v="US"/>
    <x v="0"/>
    <x v="1"/>
    <s v="M"/>
    <n v="0"/>
  </r>
  <r>
    <d v="2023-08-31T00:00:00"/>
    <s v="EN"/>
    <s v="FT"/>
    <x v="2"/>
    <n v="55000"/>
    <s v="CAD"/>
    <n v="40663"/>
    <s v="CA"/>
    <x v="0"/>
    <x v="0"/>
    <s v="L"/>
    <n v="0.05"/>
  </r>
  <r>
    <d v="2023-10-04T00:00:00"/>
    <s v="SE"/>
    <s v="FT"/>
    <x v="2"/>
    <n v="140000"/>
    <s v="USD"/>
    <n v="140000"/>
    <s v="US"/>
    <x v="0"/>
    <x v="1"/>
    <s v="M"/>
    <n v="0.1"/>
  </r>
  <r>
    <d v="2023-11-13T00:00:00"/>
    <s v="SE"/>
    <s v="FT"/>
    <x v="2"/>
    <n v="120000"/>
    <s v="USD"/>
    <n v="120000"/>
    <s v="US"/>
    <x v="0"/>
    <x v="1"/>
    <s v="M"/>
    <n v="0.01"/>
  </r>
  <r>
    <d v="2023-12-27T00:00:00"/>
    <s v="SE"/>
    <s v="FT"/>
    <x v="2"/>
    <n v="175000"/>
    <s v="USD"/>
    <n v="175000"/>
    <s v="CA"/>
    <x v="1"/>
    <x v="0"/>
    <s v="M"/>
    <n v="0.1"/>
  </r>
  <r>
    <d v="2022-01-23T00:00:00"/>
    <s v="SE"/>
    <s v="FT"/>
    <x v="2"/>
    <n v="135000"/>
    <s v="USD"/>
    <n v="135000"/>
    <s v="CA"/>
    <x v="1"/>
    <x v="0"/>
    <s v="M"/>
    <n v="0.1"/>
  </r>
  <r>
    <d v="2022-03-02T00:00:00"/>
    <s v="SE"/>
    <s v="FT"/>
    <x v="15"/>
    <n v="100000"/>
    <s v="USD"/>
    <n v="100000"/>
    <s v="US"/>
    <x v="0"/>
    <x v="1"/>
    <s v="M"/>
    <n v="0.03"/>
  </r>
  <r>
    <d v="2022-04-14T00:00:00"/>
    <s v="SE"/>
    <s v="FT"/>
    <x v="15"/>
    <n v="80000"/>
    <s v="USD"/>
    <n v="80000"/>
    <s v="US"/>
    <x v="0"/>
    <x v="1"/>
    <s v="M"/>
    <n v="0.03"/>
  </r>
  <r>
    <d v="2022-06-24T00:00:00"/>
    <s v="MI"/>
    <s v="FT"/>
    <x v="2"/>
    <n v="90000"/>
    <s v="USD"/>
    <n v="90000"/>
    <s v="US"/>
    <x v="0"/>
    <x v="1"/>
    <s v="M"/>
    <n v="0.03"/>
  </r>
  <r>
    <d v="2022-07-17T00:00:00"/>
    <s v="MI"/>
    <s v="FT"/>
    <x v="2"/>
    <n v="75000"/>
    <s v="USD"/>
    <n v="75000"/>
    <s v="US"/>
    <x v="0"/>
    <x v="1"/>
    <s v="M"/>
    <n v="0.02"/>
  </r>
  <r>
    <d v="2022-08-16T00:00:00"/>
    <s v="SE"/>
    <s v="FT"/>
    <x v="6"/>
    <n v="160000"/>
    <s v="USD"/>
    <n v="160000"/>
    <s v="US"/>
    <x v="1"/>
    <x v="1"/>
    <s v="M"/>
    <n v="0.03"/>
  </r>
  <r>
    <d v="2022-10-09T00:00:00"/>
    <s v="SE"/>
    <s v="FT"/>
    <x v="6"/>
    <n v="120000"/>
    <s v="USD"/>
    <n v="120000"/>
    <s v="US"/>
    <x v="1"/>
    <x v="1"/>
    <s v="M"/>
    <n v="0.1"/>
  </r>
  <r>
    <d v="2022-11-03T00:00:00"/>
    <s v="SE"/>
    <s v="FT"/>
    <x v="2"/>
    <n v="155000"/>
    <s v="USD"/>
    <n v="155000"/>
    <s v="US"/>
    <x v="0"/>
    <x v="1"/>
    <s v="M"/>
    <n v="0.09"/>
  </r>
  <r>
    <d v="2022-12-23T00:00:00"/>
    <s v="SE"/>
    <s v="FT"/>
    <x v="2"/>
    <n v="106000"/>
    <s v="USD"/>
    <n v="106000"/>
    <s v="US"/>
    <x v="0"/>
    <x v="1"/>
    <s v="M"/>
    <n v="0.04"/>
  </r>
  <r>
    <d v="2023-03-03T00:00:00"/>
    <s v="MI"/>
    <s v="FT"/>
    <x v="4"/>
    <n v="68000"/>
    <s v="USD"/>
    <n v="68000"/>
    <s v="US"/>
    <x v="0"/>
    <x v="1"/>
    <s v="L"/>
    <n v="0.04"/>
  </r>
  <r>
    <d v="2023-05-26T00:00:00"/>
    <s v="SE"/>
    <s v="FT"/>
    <x v="2"/>
    <n v="105000"/>
    <s v="USD"/>
    <n v="105000"/>
    <s v="US"/>
    <x v="1"/>
    <x v="1"/>
    <s v="M"/>
    <n v="0.04"/>
  </r>
  <r>
    <d v="2023-07-25T00:00:00"/>
    <s v="SE"/>
    <s v="FT"/>
    <x v="2"/>
    <n v="90000"/>
    <s v="USD"/>
    <n v="90000"/>
    <s v="US"/>
    <x v="1"/>
    <x v="1"/>
    <s v="M"/>
    <n v="0"/>
  </r>
  <r>
    <d v="2023-09-04T00:00:00"/>
    <s v="SE"/>
    <s v="FT"/>
    <x v="2"/>
    <n v="135000"/>
    <s v="USD"/>
    <n v="135000"/>
    <s v="US"/>
    <x v="0"/>
    <x v="1"/>
    <s v="M"/>
    <n v="7.0000000000000007E-2"/>
  </r>
  <r>
    <d v="2023-10-11T00:00:00"/>
    <s v="SE"/>
    <s v="FT"/>
    <x v="2"/>
    <n v="105500"/>
    <s v="USD"/>
    <n v="105500"/>
    <s v="US"/>
    <x v="0"/>
    <x v="1"/>
    <s v="M"/>
    <n v="0.03"/>
  </r>
  <r>
    <d v="2023-12-01T00:00:00"/>
    <s v="SE"/>
    <s v="FT"/>
    <x v="2"/>
    <n v="80000"/>
    <s v="USD"/>
    <n v="80000"/>
    <s v="US"/>
    <x v="0"/>
    <x v="1"/>
    <s v="M"/>
    <n v="0.06"/>
  </r>
  <r>
    <d v="2023-02-06T00:00:00"/>
    <s v="SE"/>
    <s v="FT"/>
    <x v="2"/>
    <n v="70000"/>
    <s v="USD"/>
    <n v="70000"/>
    <s v="US"/>
    <x v="0"/>
    <x v="1"/>
    <s v="M"/>
    <n v="0.01"/>
  </r>
  <r>
    <d v="2023-04-14T00:00:00"/>
    <s v="EN"/>
    <s v="FT"/>
    <x v="2"/>
    <n v="64200"/>
    <s v="USD"/>
    <n v="64200"/>
    <s v="US"/>
    <x v="1"/>
    <x v="1"/>
    <s v="M"/>
    <n v="7.0000000000000007E-2"/>
  </r>
  <r>
    <d v="2023-06-26T00:00:00"/>
    <s v="EN"/>
    <s v="FT"/>
    <x v="2"/>
    <n v="56100"/>
    <s v="USD"/>
    <n v="56100"/>
    <s v="US"/>
    <x v="1"/>
    <x v="1"/>
    <s v="M"/>
    <n v="0.09"/>
  </r>
  <r>
    <d v="2023-08-13T00:00:00"/>
    <s v="SE"/>
    <s v="FT"/>
    <x v="2"/>
    <n v="208450"/>
    <s v="USD"/>
    <n v="208450"/>
    <s v="US"/>
    <x v="1"/>
    <x v="1"/>
    <s v="M"/>
    <n v="0"/>
  </r>
  <r>
    <d v="2023-10-27T00:00:00"/>
    <s v="SE"/>
    <s v="FT"/>
    <x v="2"/>
    <n v="170550"/>
    <s v="USD"/>
    <n v="170550"/>
    <s v="US"/>
    <x v="1"/>
    <x v="1"/>
    <s v="M"/>
    <n v="0.04"/>
  </r>
  <r>
    <d v="2023-12-06T00:00:00"/>
    <s v="SE"/>
    <s v="FT"/>
    <x v="2"/>
    <n v="153600"/>
    <s v="USD"/>
    <n v="153600"/>
    <s v="US"/>
    <x v="0"/>
    <x v="1"/>
    <s v="M"/>
    <n v="0.09"/>
  </r>
  <r>
    <d v="2023-02-28T00:00:00"/>
    <s v="SE"/>
    <s v="FT"/>
    <x v="2"/>
    <n v="100500"/>
    <s v="USD"/>
    <n v="100500"/>
    <s v="US"/>
    <x v="0"/>
    <x v="1"/>
    <s v="M"/>
    <n v="0.06"/>
  </r>
  <r>
    <d v="2023-04-13T00:00:00"/>
    <s v="MI"/>
    <s v="FT"/>
    <x v="2"/>
    <n v="182500"/>
    <s v="USD"/>
    <n v="182500"/>
    <s v="US"/>
    <x v="0"/>
    <x v="1"/>
    <s v="M"/>
    <n v="0.01"/>
  </r>
  <r>
    <d v="2023-06-05T00:00:00"/>
    <s v="MI"/>
    <s v="FT"/>
    <x v="2"/>
    <n v="121500"/>
    <s v="USD"/>
    <n v="121500"/>
    <s v="US"/>
    <x v="0"/>
    <x v="1"/>
    <s v="M"/>
    <n v="0.06"/>
  </r>
  <r>
    <d v="2023-07-09T00:00:00"/>
    <s v="MI"/>
    <s v="FT"/>
    <x v="2"/>
    <n v="60000"/>
    <s v="GBP"/>
    <n v="72914"/>
    <s v="GB"/>
    <x v="0"/>
    <x v="12"/>
    <s v="M"/>
    <n v="0.01"/>
  </r>
  <r>
    <d v="2023-08-22T00:00:00"/>
    <s v="MI"/>
    <s v="FT"/>
    <x v="2"/>
    <n v="45000"/>
    <s v="GBP"/>
    <n v="54685"/>
    <s v="GB"/>
    <x v="0"/>
    <x v="12"/>
    <s v="M"/>
    <n v="0.08"/>
  </r>
  <r>
    <d v="2023-09-03T00:00:00"/>
    <s v="SE"/>
    <s v="FT"/>
    <x v="2"/>
    <n v="100000"/>
    <s v="USD"/>
    <n v="100000"/>
    <s v="US"/>
    <x v="1"/>
    <x v="1"/>
    <s v="M"/>
    <n v="0.04"/>
  </r>
  <r>
    <d v="2023-10-07T00:00:00"/>
    <s v="SE"/>
    <s v="FT"/>
    <x v="2"/>
    <n v="80000"/>
    <s v="USD"/>
    <n v="80000"/>
    <s v="US"/>
    <x v="1"/>
    <x v="1"/>
    <s v="M"/>
    <n v="0.1"/>
  </r>
  <r>
    <d v="2023-11-16T00:00:00"/>
    <s v="EN"/>
    <s v="FT"/>
    <x v="1"/>
    <n v="20000"/>
    <s v="EUR"/>
    <n v="21461"/>
    <s v="ES"/>
    <x v="0"/>
    <x v="10"/>
    <s v="M"/>
    <n v="0.08"/>
  </r>
  <r>
    <d v="2023-02-04T00:00:00"/>
    <s v="SE"/>
    <s v="FT"/>
    <x v="2"/>
    <n v="175000"/>
    <s v="USD"/>
    <n v="175000"/>
    <s v="US"/>
    <x v="0"/>
    <x v="1"/>
    <s v="M"/>
    <n v="0.03"/>
  </r>
  <r>
    <d v="2023-04-11T00:00:00"/>
    <s v="SE"/>
    <s v="FT"/>
    <x v="2"/>
    <n v="145000"/>
    <s v="USD"/>
    <n v="145000"/>
    <s v="US"/>
    <x v="0"/>
    <x v="1"/>
    <s v="M"/>
    <n v="0"/>
  </r>
  <r>
    <d v="2023-06-22T00:00:00"/>
    <s v="SE"/>
    <s v="FT"/>
    <x v="2"/>
    <n v="148700"/>
    <s v="USD"/>
    <n v="148700"/>
    <s v="US"/>
    <x v="0"/>
    <x v="1"/>
    <s v="M"/>
    <n v="0.01"/>
  </r>
  <r>
    <d v="2023-08-09T00:00:00"/>
    <s v="SE"/>
    <s v="FT"/>
    <x v="2"/>
    <n v="125600"/>
    <s v="USD"/>
    <n v="125600"/>
    <s v="US"/>
    <x v="0"/>
    <x v="1"/>
    <s v="M"/>
    <n v="0.06"/>
  </r>
  <r>
    <d v="2023-10-24T00:00:00"/>
    <s v="SE"/>
    <s v="FT"/>
    <x v="2"/>
    <n v="185000"/>
    <s v="USD"/>
    <n v="185000"/>
    <s v="US"/>
    <x v="1"/>
    <x v="1"/>
    <s v="M"/>
    <n v="0.1"/>
  </r>
  <r>
    <d v="2023-12-02T00:00:00"/>
    <s v="SE"/>
    <s v="FT"/>
    <x v="2"/>
    <n v="120250"/>
    <s v="USD"/>
    <n v="120250"/>
    <s v="US"/>
    <x v="1"/>
    <x v="1"/>
    <s v="M"/>
    <n v="0.04"/>
  </r>
  <r>
    <d v="2023-02-22T00:00:00"/>
    <s v="SE"/>
    <s v="FT"/>
    <x v="2"/>
    <n v="208049"/>
    <s v="USD"/>
    <n v="208049"/>
    <s v="US"/>
    <x v="0"/>
    <x v="1"/>
    <s v="M"/>
    <n v="0.01"/>
  </r>
  <r>
    <d v="2023-04-26T00:00:00"/>
    <s v="SE"/>
    <s v="FT"/>
    <x v="2"/>
    <n v="128500"/>
    <s v="USD"/>
    <n v="128500"/>
    <s v="US"/>
    <x v="0"/>
    <x v="1"/>
    <s v="M"/>
    <n v="0.03"/>
  </r>
  <r>
    <d v="2023-06-07T00:00:00"/>
    <s v="SE"/>
    <s v="FT"/>
    <x v="2"/>
    <n v="190000"/>
    <s v="USD"/>
    <n v="190000"/>
    <s v="US"/>
    <x v="1"/>
    <x v="1"/>
    <s v="M"/>
    <n v="0.04"/>
  </r>
  <r>
    <d v="2023-07-17T00:00:00"/>
    <s v="SE"/>
    <s v="FT"/>
    <x v="2"/>
    <n v="95000"/>
    <s v="USD"/>
    <n v="95000"/>
    <s v="US"/>
    <x v="1"/>
    <x v="1"/>
    <s v="M"/>
    <n v="0.03"/>
  </r>
  <r>
    <d v="2023-08-30T00:00:00"/>
    <s v="SE"/>
    <s v="FT"/>
    <x v="2"/>
    <n v="153600"/>
    <s v="USD"/>
    <n v="153600"/>
    <s v="US"/>
    <x v="0"/>
    <x v="1"/>
    <s v="M"/>
    <n v="0.03"/>
  </r>
  <r>
    <d v="2023-09-12T00:00:00"/>
    <s v="SE"/>
    <s v="FT"/>
    <x v="2"/>
    <n v="106800"/>
    <s v="USD"/>
    <n v="106800"/>
    <s v="US"/>
    <x v="0"/>
    <x v="1"/>
    <s v="M"/>
    <n v="0"/>
  </r>
  <r>
    <d v="2023-10-14T00:00:00"/>
    <s v="MI"/>
    <s v="FT"/>
    <x v="2"/>
    <n v="128000"/>
    <s v="USD"/>
    <n v="128000"/>
    <s v="US"/>
    <x v="0"/>
    <x v="1"/>
    <s v="M"/>
    <n v="0.01"/>
  </r>
  <r>
    <d v="2023-11-19T00:00:00"/>
    <s v="MI"/>
    <s v="FT"/>
    <x v="2"/>
    <n v="85000"/>
    <s v="USD"/>
    <n v="85000"/>
    <s v="US"/>
    <x v="0"/>
    <x v="1"/>
    <s v="M"/>
    <n v="0.02"/>
  </r>
  <r>
    <d v="2023-12-26T00:00:00"/>
    <s v="SE"/>
    <s v="FT"/>
    <x v="2"/>
    <n v="135000"/>
    <s v="USD"/>
    <n v="135000"/>
    <s v="US"/>
    <x v="0"/>
    <x v="1"/>
    <s v="M"/>
    <n v="0.03"/>
  </r>
  <r>
    <d v="2022-01-13T00:00:00"/>
    <s v="SE"/>
    <s v="FT"/>
    <x v="2"/>
    <n v="105500"/>
    <s v="USD"/>
    <n v="105500"/>
    <s v="US"/>
    <x v="0"/>
    <x v="1"/>
    <s v="M"/>
    <n v="0.04"/>
  </r>
  <r>
    <d v="2022-02-24T00:00:00"/>
    <s v="SE"/>
    <s v="FT"/>
    <x v="2"/>
    <n v="100000"/>
    <s v="USD"/>
    <n v="100000"/>
    <s v="US"/>
    <x v="1"/>
    <x v="1"/>
    <s v="M"/>
    <n v="0.05"/>
  </r>
  <r>
    <d v="2022-04-09T00:00:00"/>
    <s v="SE"/>
    <s v="FT"/>
    <x v="2"/>
    <n v="80000"/>
    <s v="USD"/>
    <n v="80000"/>
    <s v="US"/>
    <x v="1"/>
    <x v="1"/>
    <s v="M"/>
    <n v="0.03"/>
  </r>
  <r>
    <d v="2022-06-19T00:00:00"/>
    <s v="MI"/>
    <s v="FT"/>
    <x v="2"/>
    <n v="154000"/>
    <s v="USD"/>
    <n v="154000"/>
    <s v="US"/>
    <x v="0"/>
    <x v="1"/>
    <s v="M"/>
    <n v="7.0000000000000007E-2"/>
  </r>
  <r>
    <d v="2022-07-24T00:00:00"/>
    <s v="MI"/>
    <s v="FT"/>
    <x v="2"/>
    <n v="143000"/>
    <s v="USD"/>
    <n v="143000"/>
    <s v="US"/>
    <x v="0"/>
    <x v="1"/>
    <s v="M"/>
    <n v="0.1"/>
  </r>
  <r>
    <d v="2022-08-16T00:00:00"/>
    <s v="EN"/>
    <s v="FT"/>
    <x v="2"/>
    <n v="85000"/>
    <s v="USD"/>
    <n v="85000"/>
    <s v="US"/>
    <x v="1"/>
    <x v="1"/>
    <s v="M"/>
    <n v="0.1"/>
  </r>
  <r>
    <d v="2022-10-07T00:00:00"/>
    <s v="EN"/>
    <s v="FT"/>
    <x v="2"/>
    <n v="75000"/>
    <s v="USD"/>
    <n v="75000"/>
    <s v="US"/>
    <x v="1"/>
    <x v="1"/>
    <s v="M"/>
    <n v="0.02"/>
  </r>
  <r>
    <d v="2022-11-02T00:00:00"/>
    <s v="MI"/>
    <s v="FT"/>
    <x v="2"/>
    <n v="83500"/>
    <s v="USD"/>
    <n v="83500"/>
    <s v="US"/>
    <x v="1"/>
    <x v="1"/>
    <s v="M"/>
    <n v="0"/>
  </r>
  <r>
    <d v="2022-12-22T00:00:00"/>
    <s v="MI"/>
    <s v="FT"/>
    <x v="2"/>
    <n v="52500"/>
    <s v="USD"/>
    <n v="52500"/>
    <s v="US"/>
    <x v="1"/>
    <x v="1"/>
    <s v="M"/>
    <n v="0.03"/>
  </r>
  <r>
    <d v="2023-03-02T00:00:00"/>
    <s v="SE"/>
    <s v="FT"/>
    <x v="2"/>
    <n v="165000"/>
    <s v="USD"/>
    <n v="165000"/>
    <s v="US"/>
    <x v="1"/>
    <x v="1"/>
    <s v="M"/>
    <n v="0.02"/>
  </r>
  <r>
    <d v="2023-05-24T00:00:00"/>
    <s v="SE"/>
    <s v="FT"/>
    <x v="2"/>
    <n v="140000"/>
    <s v="USD"/>
    <n v="140000"/>
    <s v="US"/>
    <x v="1"/>
    <x v="1"/>
    <s v="M"/>
    <n v="0.06"/>
  </r>
  <r>
    <d v="2023-07-26T00:00:00"/>
    <s v="SE"/>
    <s v="FT"/>
    <x v="2"/>
    <n v="180180"/>
    <s v="USD"/>
    <n v="180180"/>
    <s v="US"/>
    <x v="0"/>
    <x v="1"/>
    <s v="M"/>
    <n v="0.05"/>
  </r>
  <r>
    <d v="2023-09-07T00:00:00"/>
    <s v="SE"/>
    <s v="FT"/>
    <x v="2"/>
    <n v="106020"/>
    <s v="USD"/>
    <n v="106020"/>
    <s v="US"/>
    <x v="0"/>
    <x v="1"/>
    <s v="M"/>
    <n v="0.05"/>
  </r>
  <r>
    <d v="2023-10-14T00:00:00"/>
    <s v="SE"/>
    <s v="FT"/>
    <x v="2"/>
    <n v="153600"/>
    <s v="USD"/>
    <n v="153600"/>
    <s v="US"/>
    <x v="0"/>
    <x v="1"/>
    <s v="M"/>
    <n v="0.04"/>
  </r>
  <r>
    <d v="2023-12-04T00:00:00"/>
    <s v="SE"/>
    <s v="FT"/>
    <x v="2"/>
    <n v="100500"/>
    <s v="USD"/>
    <n v="100500"/>
    <s v="US"/>
    <x v="0"/>
    <x v="1"/>
    <s v="M"/>
    <n v="0.1"/>
  </r>
  <r>
    <d v="2023-02-09T00:00:00"/>
    <s v="SE"/>
    <s v="FT"/>
    <x v="2"/>
    <n v="206500"/>
    <s v="USD"/>
    <n v="206500"/>
    <s v="US"/>
    <x v="1"/>
    <x v="1"/>
    <s v="M"/>
    <n v="0"/>
  </r>
  <r>
    <d v="2023-04-17T00:00:00"/>
    <s v="SE"/>
    <s v="FT"/>
    <x v="2"/>
    <n v="121600"/>
    <s v="USD"/>
    <n v="121600"/>
    <s v="US"/>
    <x v="1"/>
    <x v="1"/>
    <s v="M"/>
    <n v="0.02"/>
  </r>
  <r>
    <d v="2023-06-27T00:00:00"/>
    <s v="EN"/>
    <s v="FT"/>
    <x v="2"/>
    <n v="95000"/>
    <s v="USD"/>
    <n v="95000"/>
    <s v="US"/>
    <x v="1"/>
    <x v="1"/>
    <s v="M"/>
    <n v="0.03"/>
  </r>
  <r>
    <d v="2023-08-14T00:00:00"/>
    <s v="EN"/>
    <s v="FT"/>
    <x v="2"/>
    <n v="70000"/>
    <s v="USD"/>
    <n v="70000"/>
    <s v="US"/>
    <x v="1"/>
    <x v="1"/>
    <s v="M"/>
    <n v="0.05"/>
  </r>
  <r>
    <d v="2023-10-28T00:00:00"/>
    <s v="SE"/>
    <s v="FT"/>
    <x v="2"/>
    <n v="115934"/>
    <s v="USD"/>
    <n v="115934"/>
    <s v="US"/>
    <x v="1"/>
    <x v="1"/>
    <s v="M"/>
    <n v="0.09"/>
  </r>
  <r>
    <d v="2023-12-05T00:00:00"/>
    <s v="SE"/>
    <s v="FT"/>
    <x v="2"/>
    <n v="81666"/>
    <s v="USD"/>
    <n v="81666"/>
    <s v="US"/>
    <x v="1"/>
    <x v="1"/>
    <s v="M"/>
    <n v="0.03"/>
  </r>
  <r>
    <d v="2023-02-27T00:00:00"/>
    <s v="MI"/>
    <s v="FT"/>
    <x v="2"/>
    <n v="206000"/>
    <s v="USD"/>
    <n v="206000"/>
    <s v="US"/>
    <x v="0"/>
    <x v="1"/>
    <s v="M"/>
    <n v="0.04"/>
  </r>
  <r>
    <d v="2023-04-12T00:00:00"/>
    <s v="MI"/>
    <s v="FT"/>
    <x v="2"/>
    <n v="130000"/>
    <s v="USD"/>
    <n v="130000"/>
    <s v="US"/>
    <x v="0"/>
    <x v="1"/>
    <s v="M"/>
    <n v="0.01"/>
  </r>
  <r>
    <d v="2023-06-04T00:00:00"/>
    <s v="SE"/>
    <s v="FT"/>
    <x v="2"/>
    <n v="110000"/>
    <s v="USD"/>
    <n v="110000"/>
    <s v="US"/>
    <x v="1"/>
    <x v="1"/>
    <s v="M"/>
    <n v="0.03"/>
  </r>
  <r>
    <d v="2023-07-08T00:00:00"/>
    <s v="SE"/>
    <s v="FT"/>
    <x v="2"/>
    <n v="75000"/>
    <s v="USD"/>
    <n v="75000"/>
    <s v="US"/>
    <x v="1"/>
    <x v="1"/>
    <s v="M"/>
    <n v="0.03"/>
  </r>
  <r>
    <d v="2023-08-21T00:00:00"/>
    <s v="MI"/>
    <s v="FT"/>
    <x v="2"/>
    <n v="160000"/>
    <s v="USD"/>
    <n v="160000"/>
    <s v="US"/>
    <x v="0"/>
    <x v="1"/>
    <s v="M"/>
    <n v="7.0000000000000007E-2"/>
  </r>
  <r>
    <d v="2023-09-02T00:00:00"/>
    <s v="MI"/>
    <s v="FT"/>
    <x v="2"/>
    <n v="112000"/>
    <s v="USD"/>
    <n v="112000"/>
    <s v="US"/>
    <x v="0"/>
    <x v="1"/>
    <s v="M"/>
    <n v="0.05"/>
  </r>
  <r>
    <d v="2023-10-06T00:00:00"/>
    <s v="MI"/>
    <s v="FT"/>
    <x v="2"/>
    <n v="100000"/>
    <s v="USD"/>
    <n v="100000"/>
    <s v="US"/>
    <x v="0"/>
    <x v="1"/>
    <s v="M"/>
    <n v="0.04"/>
  </r>
  <r>
    <d v="2023-11-15T00:00:00"/>
    <s v="MI"/>
    <s v="FT"/>
    <x v="2"/>
    <n v="85000"/>
    <s v="USD"/>
    <n v="85000"/>
    <s v="US"/>
    <x v="0"/>
    <x v="1"/>
    <s v="M"/>
    <n v="0.1"/>
  </r>
  <r>
    <d v="2023-12-29T00:00:00"/>
    <s v="SE"/>
    <s v="FT"/>
    <x v="2"/>
    <n v="185000"/>
    <s v="USD"/>
    <n v="185000"/>
    <s v="US"/>
    <x v="1"/>
    <x v="1"/>
    <s v="M"/>
    <n v="0.09"/>
  </r>
  <r>
    <d v="2022-01-19T00:00:00"/>
    <s v="SE"/>
    <s v="FT"/>
    <x v="2"/>
    <n v="120250"/>
    <s v="USD"/>
    <n v="120250"/>
    <s v="US"/>
    <x v="1"/>
    <x v="1"/>
    <s v="M"/>
    <n v="0.08"/>
  </r>
  <r>
    <d v="2022-02-28T00:00:00"/>
    <s v="MI"/>
    <s v="FT"/>
    <x v="13"/>
    <n v="130000"/>
    <s v="USD"/>
    <n v="130000"/>
    <s v="US"/>
    <x v="1"/>
    <x v="1"/>
    <s v="L"/>
    <n v="0.06"/>
  </r>
  <r>
    <d v="2022-04-14T00:00:00"/>
    <s v="SE"/>
    <s v="FT"/>
    <x v="2"/>
    <n v="70000"/>
    <s v="USD"/>
    <n v="70000"/>
    <s v="US"/>
    <x v="0"/>
    <x v="1"/>
    <s v="M"/>
    <n v="0.01"/>
  </r>
  <r>
    <d v="2022-06-24T00:00:00"/>
    <s v="SE"/>
    <s v="FT"/>
    <x v="2"/>
    <n v="55000"/>
    <s v="USD"/>
    <n v="55000"/>
    <s v="US"/>
    <x v="0"/>
    <x v="1"/>
    <s v="M"/>
    <n v="0.04"/>
  </r>
  <r>
    <d v="2022-07-19T00:00:00"/>
    <s v="MI"/>
    <s v="FT"/>
    <x v="2"/>
    <n v="75000"/>
    <s v="USD"/>
    <n v="75000"/>
    <s v="US"/>
    <x v="1"/>
    <x v="1"/>
    <s v="M"/>
    <n v="0.06"/>
  </r>
  <r>
    <d v="2022-08-18T00:00:00"/>
    <s v="MI"/>
    <s v="FT"/>
    <x v="2"/>
    <n v="65000"/>
    <s v="USD"/>
    <n v="65000"/>
    <s v="US"/>
    <x v="1"/>
    <x v="1"/>
    <s v="M"/>
    <n v="0"/>
  </r>
  <r>
    <d v="2022-10-11T00:00:00"/>
    <s v="SE"/>
    <s v="FT"/>
    <x v="2"/>
    <n v="180180"/>
    <s v="USD"/>
    <n v="180180"/>
    <s v="US"/>
    <x v="0"/>
    <x v="1"/>
    <s v="M"/>
    <n v="0.01"/>
  </r>
  <r>
    <d v="2022-11-01T00:00:00"/>
    <s v="SE"/>
    <s v="FT"/>
    <x v="2"/>
    <n v="106020"/>
    <s v="USD"/>
    <n v="106020"/>
    <s v="US"/>
    <x v="0"/>
    <x v="1"/>
    <s v="M"/>
    <n v="7.0000000000000007E-2"/>
  </r>
  <r>
    <d v="2022-12-21T00:00:00"/>
    <s v="MI"/>
    <s v="FT"/>
    <x v="4"/>
    <n v="1500000"/>
    <s v="INR"/>
    <n v="18238"/>
    <s v="IN"/>
    <x v="2"/>
    <x v="6"/>
    <s v="L"/>
    <n v="0.05"/>
  </r>
  <r>
    <d v="2023-03-01T00:00:00"/>
    <s v="EN"/>
    <s v="FT"/>
    <x v="2"/>
    <n v="75000"/>
    <s v="USD"/>
    <n v="75000"/>
    <s v="US"/>
    <x v="1"/>
    <x v="1"/>
    <s v="M"/>
    <n v="0"/>
  </r>
  <r>
    <d v="2022-01-04T00:00:00"/>
    <s v="EN"/>
    <s v="FT"/>
    <x v="2"/>
    <n v="60000"/>
    <s v="USD"/>
    <n v="60000"/>
    <s v="US"/>
    <x v="1"/>
    <x v="1"/>
    <s v="M"/>
    <n v="0.01"/>
  </r>
  <r>
    <d v="2022-02-13T00:00:00"/>
    <s v="SE"/>
    <s v="FT"/>
    <x v="2"/>
    <n v="169000"/>
    <s v="USD"/>
    <n v="169000"/>
    <s v="US"/>
    <x v="0"/>
    <x v="1"/>
    <s v="M"/>
    <n v="0"/>
  </r>
  <r>
    <d v="2022-04-06T00:00:00"/>
    <s v="SE"/>
    <s v="FT"/>
    <x v="2"/>
    <n v="110600"/>
    <s v="USD"/>
    <n v="110600"/>
    <s v="US"/>
    <x v="0"/>
    <x v="1"/>
    <s v="M"/>
    <n v="0.08"/>
  </r>
  <r>
    <d v="2022-06-09T00:00:00"/>
    <s v="MI"/>
    <s v="FT"/>
    <x v="6"/>
    <n v="155000"/>
    <s v="USD"/>
    <n v="155000"/>
    <s v="US"/>
    <x v="0"/>
    <x v="1"/>
    <s v="M"/>
    <n v="7.0000000000000007E-2"/>
  </r>
  <r>
    <d v="2022-07-24T00:00:00"/>
    <s v="MI"/>
    <s v="FT"/>
    <x v="6"/>
    <n v="140000"/>
    <s v="USD"/>
    <n v="140000"/>
    <s v="US"/>
    <x v="0"/>
    <x v="1"/>
    <s v="M"/>
    <n v="0.05"/>
  </r>
  <r>
    <d v="2022-08-06T00:00:00"/>
    <s v="SE"/>
    <s v="FT"/>
    <x v="2"/>
    <n v="250000"/>
    <s v="USD"/>
    <n v="250000"/>
    <s v="US"/>
    <x v="1"/>
    <x v="1"/>
    <s v="M"/>
    <n v="0.06"/>
  </r>
  <r>
    <d v="2022-10-01T00:00:00"/>
    <s v="SE"/>
    <s v="FT"/>
    <x v="2"/>
    <n v="138000"/>
    <s v="USD"/>
    <n v="138000"/>
    <s v="US"/>
    <x v="1"/>
    <x v="1"/>
    <s v="M"/>
    <n v="0.05"/>
  </r>
  <r>
    <d v="2022-11-09T00:00:00"/>
    <s v="MI"/>
    <s v="FT"/>
    <x v="2"/>
    <n v="130000"/>
    <s v="USD"/>
    <n v="130000"/>
    <s v="CA"/>
    <x v="1"/>
    <x v="0"/>
    <s v="M"/>
    <n v="0.09"/>
  </r>
  <r>
    <d v="2022-12-26T00:00:00"/>
    <s v="MI"/>
    <s v="FT"/>
    <x v="2"/>
    <n v="100000"/>
    <s v="USD"/>
    <n v="100000"/>
    <s v="CA"/>
    <x v="1"/>
    <x v="0"/>
    <s v="M"/>
    <n v="0.04"/>
  </r>
  <r>
    <d v="2023-03-09T00:00:00"/>
    <s v="SE"/>
    <s v="FT"/>
    <x v="11"/>
    <n v="160000"/>
    <s v="USD"/>
    <n v="160000"/>
    <s v="US"/>
    <x v="0"/>
    <x v="1"/>
    <s v="M"/>
    <n v="7.0000000000000007E-2"/>
  </r>
  <r>
    <d v="2023-05-16T00:00:00"/>
    <s v="SE"/>
    <s v="FT"/>
    <x v="11"/>
    <n v="135000"/>
    <s v="USD"/>
    <n v="135000"/>
    <s v="US"/>
    <x v="0"/>
    <x v="1"/>
    <s v="M"/>
    <n v="0.04"/>
  </r>
  <r>
    <d v="2023-07-28T00:00:00"/>
    <s v="SE"/>
    <s v="FT"/>
    <x v="2"/>
    <n v="127000"/>
    <s v="USD"/>
    <n v="127000"/>
    <s v="US"/>
    <x v="1"/>
    <x v="1"/>
    <s v="M"/>
    <n v="7.0000000000000007E-2"/>
  </r>
  <r>
    <d v="2023-09-03T00:00:00"/>
    <s v="SE"/>
    <s v="FT"/>
    <x v="2"/>
    <n v="94000"/>
    <s v="USD"/>
    <n v="94000"/>
    <s v="US"/>
    <x v="1"/>
    <x v="1"/>
    <s v="M"/>
    <n v="0.1"/>
  </r>
  <r>
    <d v="2023-10-17T00:00:00"/>
    <s v="SE"/>
    <s v="FT"/>
    <x v="2"/>
    <n v="161500"/>
    <s v="USD"/>
    <n v="161500"/>
    <s v="US"/>
    <x v="1"/>
    <x v="1"/>
    <s v="M"/>
    <n v="7.0000000000000007E-2"/>
  </r>
  <r>
    <d v="2023-12-10T00:00:00"/>
    <s v="SE"/>
    <s v="FT"/>
    <x v="2"/>
    <n v="119500"/>
    <s v="USD"/>
    <n v="119500"/>
    <s v="US"/>
    <x v="1"/>
    <x v="1"/>
    <s v="M"/>
    <n v="0.03"/>
  </r>
  <r>
    <d v="2022-02-03T00:00:00"/>
    <s v="SE"/>
    <s v="FT"/>
    <x v="2"/>
    <n v="175000"/>
    <s v="USD"/>
    <n v="175000"/>
    <s v="US"/>
    <x v="0"/>
    <x v="1"/>
    <s v="M"/>
    <n v="0.09"/>
  </r>
  <r>
    <d v="2022-04-10T00:00:00"/>
    <s v="SE"/>
    <s v="FT"/>
    <x v="2"/>
    <n v="145000"/>
    <s v="USD"/>
    <n v="145000"/>
    <s v="US"/>
    <x v="0"/>
    <x v="1"/>
    <s v="M"/>
    <n v="0.04"/>
  </r>
  <r>
    <d v="2022-06-17T00:00:00"/>
    <s v="SE"/>
    <s v="FT"/>
    <x v="2"/>
    <n v="185900"/>
    <s v="USD"/>
    <n v="185900"/>
    <s v="US"/>
    <x v="0"/>
    <x v="1"/>
    <s v="M"/>
    <n v="0.05"/>
  </r>
  <r>
    <d v="2022-08-05T00:00:00"/>
    <s v="SE"/>
    <s v="FT"/>
    <x v="2"/>
    <n v="121700"/>
    <s v="USD"/>
    <n v="121700"/>
    <s v="US"/>
    <x v="0"/>
    <x v="1"/>
    <s v="M"/>
    <n v="0.04"/>
  </r>
  <r>
    <d v="2022-10-19T00:00:00"/>
    <s v="SE"/>
    <s v="FT"/>
    <x v="2"/>
    <n v="153600"/>
    <s v="USD"/>
    <n v="153600"/>
    <s v="US"/>
    <x v="0"/>
    <x v="1"/>
    <s v="M"/>
    <n v="0.05"/>
  </r>
  <r>
    <d v="2022-12-02T00:00:00"/>
    <s v="SE"/>
    <s v="FT"/>
    <x v="2"/>
    <n v="106800"/>
    <s v="USD"/>
    <n v="106800"/>
    <s v="US"/>
    <x v="0"/>
    <x v="1"/>
    <s v="M"/>
    <n v="0.08"/>
  </r>
  <r>
    <d v="2023-02-16T00:00:00"/>
    <s v="EN"/>
    <s v="FT"/>
    <x v="2"/>
    <n v="100000"/>
    <s v="USD"/>
    <n v="100000"/>
    <s v="UZ"/>
    <x v="1"/>
    <x v="1"/>
    <s v="L"/>
    <n v="0"/>
  </r>
  <r>
    <d v="2023-04-27T00:00:00"/>
    <s v="SE"/>
    <s v="FT"/>
    <x v="2"/>
    <n v="125000"/>
    <s v="USD"/>
    <n v="125000"/>
    <s v="US"/>
    <x v="0"/>
    <x v="1"/>
    <s v="M"/>
    <n v="0.05"/>
  </r>
  <r>
    <d v="2023-06-04T00:00:00"/>
    <s v="SE"/>
    <s v="FT"/>
    <x v="2"/>
    <n v="110000"/>
    <s v="USD"/>
    <n v="110000"/>
    <s v="US"/>
    <x v="0"/>
    <x v="1"/>
    <s v="M"/>
    <n v="0.01"/>
  </r>
  <r>
    <d v="2023-07-16T00:00:00"/>
    <s v="EN"/>
    <s v="FT"/>
    <x v="2"/>
    <n v="150000"/>
    <s v="USD"/>
    <n v="150000"/>
    <s v="US"/>
    <x v="0"/>
    <x v="1"/>
    <s v="M"/>
    <n v="0.1"/>
  </r>
  <r>
    <d v="2023-08-28T00:00:00"/>
    <s v="EN"/>
    <s v="FT"/>
    <x v="2"/>
    <n v="100000"/>
    <s v="USD"/>
    <n v="100000"/>
    <s v="US"/>
    <x v="0"/>
    <x v="1"/>
    <s v="M"/>
    <n v="0.06"/>
  </r>
  <r>
    <d v="2023-09-07T00:00:00"/>
    <s v="MI"/>
    <s v="FT"/>
    <x v="2"/>
    <n v="80000"/>
    <s v="GBP"/>
    <n v="97218"/>
    <s v="GB"/>
    <x v="0"/>
    <x v="12"/>
    <s v="M"/>
    <n v="0"/>
  </r>
  <r>
    <d v="2023-10-09T00:00:00"/>
    <s v="MI"/>
    <s v="FT"/>
    <x v="2"/>
    <n v="40000"/>
    <s v="GBP"/>
    <n v="48609"/>
    <s v="GB"/>
    <x v="0"/>
    <x v="12"/>
    <s v="M"/>
    <n v="0.04"/>
  </r>
  <r>
    <d v="2023-11-22T00:00:00"/>
    <s v="SE"/>
    <s v="FT"/>
    <x v="2"/>
    <n v="95000"/>
    <s v="USD"/>
    <n v="95000"/>
    <s v="US"/>
    <x v="0"/>
    <x v="1"/>
    <s v="M"/>
    <n v="0.04"/>
  </r>
  <r>
    <d v="2023-12-29T00:00:00"/>
    <s v="SE"/>
    <s v="FT"/>
    <x v="2"/>
    <n v="85500"/>
    <s v="USD"/>
    <n v="85500"/>
    <s v="US"/>
    <x v="0"/>
    <x v="1"/>
    <s v="M"/>
    <n v="0.02"/>
  </r>
  <r>
    <d v="2022-01-07T00:00:00"/>
    <s v="SE"/>
    <s v="FT"/>
    <x v="2"/>
    <n v="185900"/>
    <s v="USD"/>
    <n v="185900"/>
    <s v="US"/>
    <x v="0"/>
    <x v="1"/>
    <s v="M"/>
    <n v="0"/>
  </r>
  <r>
    <d v="2022-02-18T00:00:00"/>
    <s v="SE"/>
    <s v="FT"/>
    <x v="2"/>
    <n v="121700"/>
    <s v="USD"/>
    <n v="121700"/>
    <s v="US"/>
    <x v="0"/>
    <x v="1"/>
    <s v="M"/>
    <n v="0.03"/>
  </r>
  <r>
    <d v="2022-04-01T00:00:00"/>
    <s v="SE"/>
    <s v="FT"/>
    <x v="2"/>
    <n v="120000"/>
    <s v="USD"/>
    <n v="120000"/>
    <s v="US"/>
    <x v="1"/>
    <x v="1"/>
    <s v="M"/>
    <n v="7.0000000000000007E-2"/>
  </r>
  <r>
    <d v="2022-06-12T00:00:00"/>
    <s v="SE"/>
    <s v="FT"/>
    <x v="2"/>
    <n v="75000"/>
    <s v="USD"/>
    <n v="75000"/>
    <s v="US"/>
    <x v="1"/>
    <x v="1"/>
    <s v="M"/>
    <n v="0.04"/>
  </r>
  <r>
    <d v="2022-07-26T00:00:00"/>
    <s v="MI"/>
    <s v="FT"/>
    <x v="2"/>
    <n v="65000"/>
    <s v="GBP"/>
    <n v="78990"/>
    <s v="GB"/>
    <x v="1"/>
    <x v="12"/>
    <s v="M"/>
    <n v="7.0000000000000007E-2"/>
  </r>
  <r>
    <d v="2022-08-13T00:00:00"/>
    <s v="MI"/>
    <s v="FT"/>
    <x v="2"/>
    <n v="36050"/>
    <s v="GBP"/>
    <n v="43809"/>
    <s v="GB"/>
    <x v="1"/>
    <x v="12"/>
    <s v="M"/>
    <n v="0.02"/>
  </r>
  <r>
    <d v="2022-10-03T00:00:00"/>
    <s v="SE"/>
    <s v="FT"/>
    <x v="2"/>
    <n v="180000"/>
    <s v="USD"/>
    <n v="180000"/>
    <s v="US"/>
    <x v="0"/>
    <x v="1"/>
    <s v="M"/>
    <n v="0.1"/>
  </r>
  <r>
    <d v="2022-11-05T00:00:00"/>
    <s v="SE"/>
    <s v="FT"/>
    <x v="2"/>
    <n v="110000"/>
    <s v="USD"/>
    <n v="110000"/>
    <s v="US"/>
    <x v="0"/>
    <x v="1"/>
    <s v="M"/>
    <n v="0.02"/>
  </r>
  <r>
    <d v="2022-12-22T00:00:00"/>
    <s v="EN"/>
    <s v="FT"/>
    <x v="2"/>
    <n v="85000"/>
    <s v="USD"/>
    <n v="85000"/>
    <s v="US"/>
    <x v="1"/>
    <x v="1"/>
    <s v="M"/>
    <n v="0.06"/>
  </r>
  <r>
    <d v="2023-03-06T00:00:00"/>
    <s v="EN"/>
    <s v="FT"/>
    <x v="2"/>
    <n v="75000"/>
    <s v="USD"/>
    <n v="75000"/>
    <s v="US"/>
    <x v="1"/>
    <x v="1"/>
    <s v="M"/>
    <n v="0.01"/>
  </r>
  <r>
    <d v="2023-05-19T00:00:00"/>
    <s v="SE"/>
    <s v="FT"/>
    <x v="2"/>
    <n v="145000"/>
    <s v="USD"/>
    <n v="145000"/>
    <s v="US"/>
    <x v="1"/>
    <x v="1"/>
    <s v="M"/>
    <n v="0.09"/>
  </r>
  <r>
    <d v="2023-07-27T00:00:00"/>
    <s v="SE"/>
    <s v="FT"/>
    <x v="2"/>
    <n v="90000"/>
    <s v="USD"/>
    <n v="90000"/>
    <s v="US"/>
    <x v="1"/>
    <x v="1"/>
    <s v="M"/>
    <n v="0.01"/>
  </r>
  <r>
    <d v="2023-09-12T00:00:00"/>
    <s v="SE"/>
    <s v="FT"/>
    <x v="2"/>
    <n v="95000"/>
    <s v="USD"/>
    <n v="95000"/>
    <s v="US"/>
    <x v="0"/>
    <x v="1"/>
    <s v="M"/>
    <n v="0"/>
  </r>
  <r>
    <d v="2023-10-20T00:00:00"/>
    <s v="SE"/>
    <s v="FT"/>
    <x v="2"/>
    <n v="85500"/>
    <s v="USD"/>
    <n v="85500"/>
    <s v="US"/>
    <x v="0"/>
    <x v="1"/>
    <s v="M"/>
    <n v="0.08"/>
  </r>
  <r>
    <d v="2023-12-08T00:00:00"/>
    <s v="MI"/>
    <s v="FT"/>
    <x v="6"/>
    <n v="155000"/>
    <s v="USD"/>
    <n v="155000"/>
    <s v="US"/>
    <x v="0"/>
    <x v="1"/>
    <s v="M"/>
    <n v="0.06"/>
  </r>
  <r>
    <d v="2023-02-06T00:00:00"/>
    <s v="MI"/>
    <s v="FT"/>
    <x v="6"/>
    <n v="140000"/>
    <s v="USD"/>
    <n v="140000"/>
    <s v="US"/>
    <x v="0"/>
    <x v="1"/>
    <s v="M"/>
    <n v="7.0000000000000007E-2"/>
  </r>
  <r>
    <d v="2023-04-11T00:00:00"/>
    <s v="EN"/>
    <s v="FT"/>
    <x v="2"/>
    <n v="30000"/>
    <s v="USD"/>
    <n v="30000"/>
    <s v="IN"/>
    <x v="2"/>
    <x v="6"/>
    <s v="M"/>
    <n v="7.0000000000000007E-2"/>
  </r>
  <r>
    <d v="2023-06-21T00:00:00"/>
    <s v="SE"/>
    <s v="FT"/>
    <x v="2"/>
    <n v="175000"/>
    <s v="USD"/>
    <n v="175000"/>
    <s v="US"/>
    <x v="1"/>
    <x v="1"/>
    <s v="M"/>
    <n v="0.01"/>
  </r>
  <r>
    <d v="2023-08-08T00:00:00"/>
    <s v="SE"/>
    <s v="FT"/>
    <x v="2"/>
    <n v="130000"/>
    <s v="USD"/>
    <n v="130000"/>
    <s v="US"/>
    <x v="1"/>
    <x v="1"/>
    <s v="M"/>
    <n v="0"/>
  </r>
  <r>
    <d v="2023-10-23T00:00:00"/>
    <s v="SE"/>
    <s v="FT"/>
    <x v="2"/>
    <n v="122000"/>
    <s v="USD"/>
    <n v="122000"/>
    <s v="US"/>
    <x v="1"/>
    <x v="1"/>
    <s v="M"/>
    <n v="0"/>
  </r>
  <r>
    <d v="2023-12-01T00:00:00"/>
    <s v="SE"/>
    <s v="FT"/>
    <x v="2"/>
    <n v="93800"/>
    <s v="USD"/>
    <n v="93800"/>
    <s v="US"/>
    <x v="1"/>
    <x v="1"/>
    <s v="M"/>
    <n v="0.02"/>
  </r>
  <r>
    <d v="2023-02-21T00:00:00"/>
    <s v="SE"/>
    <s v="FT"/>
    <x v="2"/>
    <n v="165000"/>
    <s v="USD"/>
    <n v="165000"/>
    <s v="US"/>
    <x v="1"/>
    <x v="1"/>
    <s v="M"/>
    <n v="0.04"/>
  </r>
  <r>
    <d v="2023-04-25T00:00:00"/>
    <s v="SE"/>
    <s v="FT"/>
    <x v="2"/>
    <n v="112000"/>
    <s v="USD"/>
    <n v="112000"/>
    <s v="US"/>
    <x v="1"/>
    <x v="1"/>
    <s v="M"/>
    <n v="0.04"/>
  </r>
  <r>
    <d v="2023-06-06T00:00:00"/>
    <s v="SE"/>
    <s v="FT"/>
    <x v="5"/>
    <n v="67000"/>
    <s v="EUR"/>
    <n v="71897"/>
    <s v="DE"/>
    <x v="1"/>
    <x v="13"/>
    <s v="M"/>
    <n v="0"/>
  </r>
  <r>
    <d v="2023-07-19T00:00:00"/>
    <s v="SE"/>
    <s v="FT"/>
    <x v="2"/>
    <n v="1300000"/>
    <s v="INR"/>
    <n v="15806"/>
    <s v="IN"/>
    <x v="1"/>
    <x v="6"/>
    <s v="S"/>
    <n v="7.0000000000000007E-2"/>
  </r>
  <r>
    <d v="2023-08-29T00:00:00"/>
    <s v="SE"/>
    <s v="FT"/>
    <x v="2"/>
    <n v="185900"/>
    <s v="USD"/>
    <n v="185900"/>
    <s v="US"/>
    <x v="0"/>
    <x v="1"/>
    <s v="M"/>
    <n v="0.04"/>
  </r>
  <r>
    <d v="2023-09-11T00:00:00"/>
    <s v="SE"/>
    <s v="FT"/>
    <x v="2"/>
    <n v="121700"/>
    <s v="USD"/>
    <n v="121700"/>
    <s v="US"/>
    <x v="0"/>
    <x v="1"/>
    <s v="M"/>
    <n v="0.05"/>
  </r>
  <r>
    <d v="2023-10-13T00:00:00"/>
    <s v="SE"/>
    <s v="FT"/>
    <x v="2"/>
    <n v="180180"/>
    <s v="USD"/>
    <n v="180180"/>
    <s v="US"/>
    <x v="0"/>
    <x v="1"/>
    <s v="M"/>
    <n v="0.1"/>
  </r>
  <r>
    <d v="2023-11-18T00:00:00"/>
    <s v="SE"/>
    <s v="FT"/>
    <x v="2"/>
    <n v="106020"/>
    <s v="USD"/>
    <n v="106020"/>
    <s v="US"/>
    <x v="0"/>
    <x v="1"/>
    <s v="M"/>
    <n v="0.09"/>
  </r>
  <r>
    <d v="2023-12-25T00:00:00"/>
    <s v="SE"/>
    <s v="FT"/>
    <x v="2"/>
    <n v="125000"/>
    <s v="USD"/>
    <n v="125000"/>
    <s v="US"/>
    <x v="0"/>
    <x v="1"/>
    <s v="M"/>
    <n v="0.02"/>
  </r>
  <r>
    <d v="2022-01-12T00:00:00"/>
    <s v="SE"/>
    <s v="FT"/>
    <x v="2"/>
    <n v="110000"/>
    <s v="USD"/>
    <n v="110000"/>
    <s v="US"/>
    <x v="0"/>
    <x v="1"/>
    <s v="M"/>
    <n v="0.03"/>
  </r>
  <r>
    <d v="2022-02-23T00:00:00"/>
    <s v="SE"/>
    <s v="FT"/>
    <x v="2"/>
    <n v="152380"/>
    <s v="USD"/>
    <n v="152380"/>
    <s v="US"/>
    <x v="0"/>
    <x v="1"/>
    <s v="M"/>
    <n v="0.04"/>
  </r>
  <r>
    <d v="2022-04-08T00:00:00"/>
    <s v="SE"/>
    <s v="FT"/>
    <x v="2"/>
    <n v="121904"/>
    <s v="USD"/>
    <n v="121904"/>
    <s v="US"/>
    <x v="0"/>
    <x v="1"/>
    <s v="M"/>
    <n v="0.05"/>
  </r>
  <r>
    <d v="2022-06-18T00:00:00"/>
    <s v="SE"/>
    <s v="FT"/>
    <x v="2"/>
    <n v="170500"/>
    <s v="USD"/>
    <n v="170500"/>
    <s v="US"/>
    <x v="1"/>
    <x v="1"/>
    <s v="M"/>
    <n v="7.0000000000000007E-2"/>
  </r>
  <r>
    <d v="2022-07-23T00:00:00"/>
    <s v="SE"/>
    <s v="FT"/>
    <x v="2"/>
    <n v="85000"/>
    <s v="USD"/>
    <n v="85000"/>
    <s v="US"/>
    <x v="1"/>
    <x v="1"/>
    <s v="M"/>
    <n v="0.05"/>
  </r>
  <r>
    <d v="2022-08-15T00:00:00"/>
    <s v="SE"/>
    <s v="FT"/>
    <x v="15"/>
    <n v="72200"/>
    <s v="USD"/>
    <n v="72200"/>
    <s v="US"/>
    <x v="0"/>
    <x v="1"/>
    <s v="M"/>
    <n v="0.04"/>
  </r>
  <r>
    <d v="2022-10-06T00:00:00"/>
    <s v="SE"/>
    <s v="FT"/>
    <x v="15"/>
    <n v="64980"/>
    <s v="USD"/>
    <n v="64980"/>
    <s v="US"/>
    <x v="0"/>
    <x v="1"/>
    <s v="M"/>
    <n v="0.06"/>
  </r>
  <r>
    <d v="2022-11-01T00:00:00"/>
    <s v="SE"/>
    <s v="FT"/>
    <x v="2"/>
    <n v="179975"/>
    <s v="USD"/>
    <n v="179975"/>
    <s v="US"/>
    <x v="1"/>
    <x v="1"/>
    <s v="M"/>
    <n v="0.03"/>
  </r>
  <r>
    <d v="2022-12-21T00:00:00"/>
    <s v="SE"/>
    <s v="FT"/>
    <x v="2"/>
    <n v="86466"/>
    <s v="USD"/>
    <n v="86466"/>
    <s v="US"/>
    <x v="1"/>
    <x v="1"/>
    <s v="M"/>
    <n v="7.0000000000000007E-2"/>
  </r>
  <r>
    <d v="2023-03-01T00:00:00"/>
    <s v="MI"/>
    <s v="FT"/>
    <x v="16"/>
    <n v="42000"/>
    <s v="GBP"/>
    <n v="51039"/>
    <s v="GB"/>
    <x v="0"/>
    <x v="12"/>
    <s v="M"/>
    <n v="0"/>
  </r>
  <r>
    <d v="2023-05-23T00:00:00"/>
    <s v="MI"/>
    <s v="FT"/>
    <x v="16"/>
    <n v="35000"/>
    <s v="GBP"/>
    <n v="42533"/>
    <s v="GB"/>
    <x v="0"/>
    <x v="12"/>
    <s v="M"/>
    <n v="0.04"/>
  </r>
  <r>
    <d v="2023-07-25T00:00:00"/>
    <s v="SE"/>
    <s v="FT"/>
    <x v="2"/>
    <n v="169000"/>
    <s v="USD"/>
    <n v="169000"/>
    <s v="US"/>
    <x v="0"/>
    <x v="1"/>
    <s v="M"/>
    <n v="7.0000000000000007E-2"/>
  </r>
  <r>
    <d v="2023-09-06T00:00:00"/>
    <s v="SE"/>
    <s v="FT"/>
    <x v="2"/>
    <n v="110600"/>
    <s v="USD"/>
    <n v="110600"/>
    <s v="US"/>
    <x v="0"/>
    <x v="1"/>
    <s v="M"/>
    <n v="0.1"/>
  </r>
  <r>
    <d v="2023-10-13T00:00:00"/>
    <s v="SE"/>
    <s v="FT"/>
    <x v="2"/>
    <n v="230000"/>
    <s v="USD"/>
    <n v="230000"/>
    <s v="US"/>
    <x v="0"/>
    <x v="1"/>
    <s v="M"/>
    <n v="0.01"/>
  </r>
  <r>
    <d v="2023-12-03T00:00:00"/>
    <s v="SE"/>
    <s v="FT"/>
    <x v="2"/>
    <n v="180000"/>
    <s v="USD"/>
    <n v="180000"/>
    <s v="US"/>
    <x v="0"/>
    <x v="1"/>
    <s v="M"/>
    <n v="0.01"/>
  </r>
  <r>
    <d v="2023-02-08T00:00:00"/>
    <s v="SE"/>
    <s v="FT"/>
    <x v="2"/>
    <n v="153600"/>
    <s v="USD"/>
    <n v="153600"/>
    <s v="US"/>
    <x v="0"/>
    <x v="1"/>
    <s v="M"/>
    <n v="0.08"/>
  </r>
  <r>
    <d v="2023-04-16T00:00:00"/>
    <s v="SE"/>
    <s v="FT"/>
    <x v="2"/>
    <n v="106800"/>
    <s v="USD"/>
    <n v="106800"/>
    <s v="US"/>
    <x v="0"/>
    <x v="1"/>
    <s v="M"/>
    <n v="0.09"/>
  </r>
  <r>
    <d v="2023-06-26T00:00:00"/>
    <s v="SE"/>
    <s v="FT"/>
    <x v="2"/>
    <n v="165000"/>
    <s v="USD"/>
    <n v="165000"/>
    <s v="US"/>
    <x v="1"/>
    <x v="1"/>
    <s v="M"/>
    <n v="0.06"/>
  </r>
  <r>
    <d v="2023-08-13T00:00:00"/>
    <s v="SE"/>
    <s v="FT"/>
    <x v="2"/>
    <n v="125000"/>
    <s v="USD"/>
    <n v="125000"/>
    <s v="US"/>
    <x v="1"/>
    <x v="1"/>
    <s v="M"/>
    <n v="0.05"/>
  </r>
  <r>
    <d v="2023-10-27T00:00:00"/>
    <s v="SE"/>
    <s v="FT"/>
    <x v="2"/>
    <n v="95000"/>
    <s v="USD"/>
    <n v="95000"/>
    <s v="US"/>
    <x v="0"/>
    <x v="1"/>
    <s v="M"/>
    <n v="7.0000000000000007E-2"/>
  </r>
  <r>
    <d v="2023-12-04T00:00:00"/>
    <s v="SE"/>
    <s v="FT"/>
    <x v="2"/>
    <n v="85500"/>
    <s v="USD"/>
    <n v="85500"/>
    <s v="US"/>
    <x v="0"/>
    <x v="1"/>
    <s v="M"/>
    <n v="0.04"/>
  </r>
  <r>
    <d v="2023-02-26T00:00:00"/>
    <s v="SE"/>
    <s v="FT"/>
    <x v="2"/>
    <n v="110000"/>
    <s v="USD"/>
    <n v="110000"/>
    <s v="US"/>
    <x v="1"/>
    <x v="1"/>
    <s v="S"/>
    <n v="7.0000000000000007E-2"/>
  </r>
  <r>
    <d v="2023-04-11T00:00:00"/>
    <s v="SE"/>
    <s v="FT"/>
    <x v="2"/>
    <n v="80000"/>
    <s v="USD"/>
    <n v="80000"/>
    <s v="US"/>
    <x v="1"/>
    <x v="1"/>
    <s v="S"/>
    <n v="0.03"/>
  </r>
  <r>
    <d v="2023-06-03T00:00:00"/>
    <s v="EN"/>
    <s v="FT"/>
    <x v="2"/>
    <n v="55000"/>
    <s v="USD"/>
    <n v="55000"/>
    <s v="US"/>
    <x v="0"/>
    <x v="1"/>
    <s v="M"/>
    <n v="0.04"/>
  </r>
  <r>
    <d v="2023-07-07T00:00:00"/>
    <s v="EN"/>
    <s v="FT"/>
    <x v="2"/>
    <n v="48000"/>
    <s v="USD"/>
    <n v="48000"/>
    <s v="US"/>
    <x v="0"/>
    <x v="1"/>
    <s v="M"/>
    <n v="0.05"/>
  </r>
  <r>
    <d v="2023-08-20T00:00:00"/>
    <s v="SE"/>
    <s v="FT"/>
    <x v="2"/>
    <n v="95000"/>
    <s v="USD"/>
    <n v="95000"/>
    <s v="US"/>
    <x v="0"/>
    <x v="1"/>
    <s v="M"/>
    <n v="0.1"/>
  </r>
  <r>
    <d v="2023-09-01T00:00:00"/>
    <s v="SE"/>
    <s v="FT"/>
    <x v="2"/>
    <n v="85000"/>
    <s v="USD"/>
    <n v="85000"/>
    <s v="US"/>
    <x v="0"/>
    <x v="1"/>
    <s v="M"/>
    <n v="0.08"/>
  </r>
  <r>
    <d v="2023-10-05T00:00:00"/>
    <s v="MI"/>
    <s v="FT"/>
    <x v="2"/>
    <n v="80000"/>
    <s v="USD"/>
    <n v="80000"/>
    <s v="US"/>
    <x v="0"/>
    <x v="1"/>
    <s v="M"/>
    <n v="0.03"/>
  </r>
  <r>
    <d v="2023-11-14T00:00:00"/>
    <s v="MI"/>
    <s v="FT"/>
    <x v="2"/>
    <n v="60000"/>
    <s v="USD"/>
    <n v="60000"/>
    <s v="US"/>
    <x v="0"/>
    <x v="1"/>
    <s v="M"/>
    <n v="0.02"/>
  </r>
  <r>
    <d v="2023-12-28T00:00:00"/>
    <s v="SE"/>
    <s v="FT"/>
    <x v="2"/>
    <n v="142000"/>
    <s v="USD"/>
    <n v="142000"/>
    <s v="US"/>
    <x v="1"/>
    <x v="1"/>
    <s v="M"/>
    <n v="0.05"/>
  </r>
  <r>
    <d v="2022-01-18T00:00:00"/>
    <s v="SE"/>
    <s v="FT"/>
    <x v="2"/>
    <n v="95000"/>
    <s v="USD"/>
    <n v="95000"/>
    <s v="US"/>
    <x v="1"/>
    <x v="1"/>
    <s v="M"/>
    <n v="0.06"/>
  </r>
  <r>
    <d v="2022-02-27T00:00:00"/>
    <s v="MI"/>
    <s v="FT"/>
    <x v="2"/>
    <n v="90000"/>
    <s v="GBP"/>
    <n v="109371"/>
    <s v="HR"/>
    <x v="0"/>
    <x v="24"/>
    <s v="M"/>
    <n v="0.06"/>
  </r>
  <r>
    <d v="2022-04-13T00:00:00"/>
    <s v="MI"/>
    <s v="FT"/>
    <x v="2"/>
    <n v="60000"/>
    <s v="GBP"/>
    <n v="72914"/>
    <s v="HR"/>
    <x v="0"/>
    <x v="24"/>
    <s v="M"/>
    <n v="0"/>
  </r>
  <r>
    <d v="2022-06-23T00:00:00"/>
    <s v="EN"/>
    <s v="PT"/>
    <x v="2"/>
    <n v="78000"/>
    <s v="PLN"/>
    <n v="17779"/>
    <s v="PL"/>
    <x v="1"/>
    <x v="6"/>
    <s v="L"/>
    <n v="0.01"/>
  </r>
  <r>
    <d v="2022-07-18T00:00:00"/>
    <s v="SE"/>
    <s v="FT"/>
    <x v="2"/>
    <n v="120000"/>
    <s v="USD"/>
    <n v="120000"/>
    <s v="US"/>
    <x v="1"/>
    <x v="1"/>
    <s v="M"/>
    <n v="0.09"/>
  </r>
  <r>
    <d v="2022-08-17T00:00:00"/>
    <s v="SE"/>
    <s v="FT"/>
    <x v="2"/>
    <n v="75000"/>
    <s v="USD"/>
    <n v="75000"/>
    <s v="US"/>
    <x v="1"/>
    <x v="1"/>
    <s v="M"/>
    <n v="7.0000000000000007E-2"/>
  </r>
  <r>
    <d v="2022-10-10T00:00:00"/>
    <s v="SE"/>
    <s v="FT"/>
    <x v="2"/>
    <n v="169000"/>
    <s v="USD"/>
    <n v="169000"/>
    <s v="US"/>
    <x v="0"/>
    <x v="1"/>
    <s v="M"/>
    <n v="0.01"/>
  </r>
  <r>
    <d v="2022-11-04T00:00:00"/>
    <s v="SE"/>
    <s v="FT"/>
    <x v="2"/>
    <n v="110600"/>
    <s v="USD"/>
    <n v="110600"/>
    <s v="US"/>
    <x v="0"/>
    <x v="1"/>
    <s v="M"/>
    <n v="0.05"/>
  </r>
  <r>
    <d v="2022-12-20T00:00:00"/>
    <s v="EN"/>
    <s v="FT"/>
    <x v="2"/>
    <n v="75000"/>
    <s v="USD"/>
    <n v="75000"/>
    <s v="US"/>
    <x v="1"/>
    <x v="1"/>
    <s v="M"/>
    <n v="0.02"/>
  </r>
  <r>
    <d v="2023-03-02T00:00:00"/>
    <s v="EN"/>
    <s v="FT"/>
    <x v="2"/>
    <n v="60000"/>
    <s v="USD"/>
    <n v="60000"/>
    <s v="US"/>
    <x v="1"/>
    <x v="1"/>
    <s v="M"/>
    <n v="0.06"/>
  </r>
  <r>
    <d v="2023-05-25T00:00:00"/>
    <s v="SE"/>
    <s v="FT"/>
    <x v="2"/>
    <n v="227000"/>
    <s v="USD"/>
    <n v="227000"/>
    <s v="US"/>
    <x v="0"/>
    <x v="1"/>
    <s v="M"/>
    <n v="0.02"/>
  </r>
  <r>
    <d v="2023-07-24T00:00:00"/>
    <s v="SE"/>
    <s v="FT"/>
    <x v="2"/>
    <n v="108000"/>
    <s v="USD"/>
    <n v="108000"/>
    <s v="US"/>
    <x v="0"/>
    <x v="1"/>
    <s v="M"/>
    <n v="0.02"/>
  </r>
  <r>
    <d v="2023-09-05T00:00:00"/>
    <s v="SE"/>
    <s v="FT"/>
    <x v="2"/>
    <n v="52000"/>
    <s v="EUR"/>
    <n v="55800"/>
    <s v="ES"/>
    <x v="1"/>
    <x v="10"/>
    <s v="M"/>
    <n v="0.1"/>
  </r>
  <r>
    <d v="2023-10-12T00:00:00"/>
    <s v="SE"/>
    <s v="FT"/>
    <x v="2"/>
    <n v="48000"/>
    <s v="EUR"/>
    <n v="51508"/>
    <s v="ES"/>
    <x v="1"/>
    <x v="10"/>
    <s v="M"/>
    <n v="7.0000000000000007E-2"/>
  </r>
  <r>
    <d v="2023-12-02T00:00:00"/>
    <s v="EN"/>
    <s v="FT"/>
    <x v="2"/>
    <n v="60000"/>
    <s v="USD"/>
    <n v="60000"/>
    <s v="US"/>
    <x v="1"/>
    <x v="1"/>
    <s v="L"/>
    <n v="7.0000000000000007E-2"/>
  </r>
  <r>
    <d v="2023-02-07T00:00:00"/>
    <s v="EN"/>
    <s v="FT"/>
    <x v="2"/>
    <n v="50000"/>
    <s v="USD"/>
    <n v="50000"/>
    <s v="KW"/>
    <x v="2"/>
    <x v="1"/>
    <s v="L"/>
    <n v="0.05"/>
  </r>
  <r>
    <d v="2023-04-15T00:00:00"/>
    <s v="SE"/>
    <s v="FT"/>
    <x v="2"/>
    <n v="80000"/>
    <s v="USD"/>
    <n v="80000"/>
    <s v="US"/>
    <x v="0"/>
    <x v="1"/>
    <s v="M"/>
    <n v="0.04"/>
  </r>
  <r>
    <d v="2023-06-25T00:00:00"/>
    <s v="SE"/>
    <s v="FT"/>
    <x v="2"/>
    <n v="52500"/>
    <s v="USD"/>
    <n v="52500"/>
    <s v="US"/>
    <x v="0"/>
    <x v="1"/>
    <s v="M"/>
    <n v="0.1"/>
  </r>
  <r>
    <d v="2023-08-12T00:00:00"/>
    <s v="EN"/>
    <s v="FT"/>
    <x v="2"/>
    <n v="85000"/>
    <s v="USD"/>
    <n v="85000"/>
    <s v="US"/>
    <x v="1"/>
    <x v="1"/>
    <s v="M"/>
    <n v="0.01"/>
  </r>
  <r>
    <d v="2023-10-26T00:00:00"/>
    <s v="EN"/>
    <s v="FT"/>
    <x v="2"/>
    <n v="75000"/>
    <s v="USD"/>
    <n v="75000"/>
    <s v="US"/>
    <x v="1"/>
    <x v="1"/>
    <s v="M"/>
    <n v="0.05"/>
  </r>
  <r>
    <d v="2023-12-07T00:00:00"/>
    <s v="SE"/>
    <s v="FT"/>
    <x v="2"/>
    <n v="153600"/>
    <s v="USD"/>
    <n v="153600"/>
    <s v="US"/>
    <x v="0"/>
    <x v="1"/>
    <s v="M"/>
    <n v="0.06"/>
  </r>
  <r>
    <d v="2023-02-25T00:00:00"/>
    <s v="SE"/>
    <s v="FT"/>
    <x v="2"/>
    <n v="106800"/>
    <s v="USD"/>
    <n v="106800"/>
    <s v="US"/>
    <x v="0"/>
    <x v="1"/>
    <s v="M"/>
    <n v="0.06"/>
  </r>
  <r>
    <d v="2023-04-10T00:00:00"/>
    <s v="MI"/>
    <s v="FT"/>
    <x v="2"/>
    <n v="165000"/>
    <s v="USD"/>
    <n v="165000"/>
    <s v="US"/>
    <x v="0"/>
    <x v="1"/>
    <s v="M"/>
    <n v="0.06"/>
  </r>
  <r>
    <d v="2023-06-02T00:00:00"/>
    <s v="MI"/>
    <s v="FT"/>
    <x v="2"/>
    <n v="124000"/>
    <s v="USD"/>
    <n v="124000"/>
    <s v="US"/>
    <x v="0"/>
    <x v="1"/>
    <s v="M"/>
    <n v="0.1"/>
  </r>
  <r>
    <d v="2023-07-06T00:00:00"/>
    <s v="SE"/>
    <s v="FT"/>
    <x v="2"/>
    <n v="115934"/>
    <s v="USD"/>
    <n v="115934"/>
    <s v="US"/>
    <x v="1"/>
    <x v="1"/>
    <s v="M"/>
    <n v="0.09"/>
  </r>
  <r>
    <d v="2023-08-19T00:00:00"/>
    <s v="SE"/>
    <s v="FT"/>
    <x v="2"/>
    <n v="81666"/>
    <s v="USD"/>
    <n v="81666"/>
    <s v="US"/>
    <x v="1"/>
    <x v="1"/>
    <s v="M"/>
    <n v="0.08"/>
  </r>
  <r>
    <d v="2023-08-31T00:00:00"/>
    <s v="MI"/>
    <s v="FT"/>
    <x v="3"/>
    <n v="1350000"/>
    <s v="INR"/>
    <n v="16414"/>
    <s v="IN"/>
    <x v="1"/>
    <x v="6"/>
    <s v="L"/>
    <n v="0.05"/>
  </r>
  <r>
    <d v="2023-10-04T00:00:00"/>
    <s v="MI"/>
    <s v="FT"/>
    <x v="2"/>
    <n v="125000"/>
    <s v="USD"/>
    <n v="125000"/>
    <s v="US"/>
    <x v="0"/>
    <x v="1"/>
    <s v="M"/>
    <n v="0.02"/>
  </r>
  <r>
    <d v="2023-11-13T00:00:00"/>
    <s v="MI"/>
    <s v="FT"/>
    <x v="2"/>
    <n v="105000"/>
    <s v="USD"/>
    <n v="105000"/>
    <s v="US"/>
    <x v="0"/>
    <x v="1"/>
    <s v="M"/>
    <n v="0.04"/>
  </r>
  <r>
    <d v="2023-12-27T00:00:00"/>
    <s v="MI"/>
    <s v="FT"/>
    <x v="2"/>
    <n v="90000"/>
    <s v="GBP"/>
    <n v="109371"/>
    <s v="GB"/>
    <x v="0"/>
    <x v="12"/>
    <s v="M"/>
    <n v="0.03"/>
  </r>
  <r>
    <d v="2022-01-23T00:00:00"/>
    <s v="MI"/>
    <s v="FT"/>
    <x v="2"/>
    <n v="70000"/>
    <s v="GBP"/>
    <n v="85066"/>
    <s v="GB"/>
    <x v="0"/>
    <x v="12"/>
    <s v="M"/>
    <n v="0.09"/>
  </r>
  <r>
    <d v="2022-03-02T00:00:00"/>
    <s v="EN"/>
    <s v="FT"/>
    <x v="2"/>
    <n v="55000"/>
    <s v="USD"/>
    <n v="55000"/>
    <s v="US"/>
    <x v="0"/>
    <x v="1"/>
    <s v="M"/>
    <n v="0.08"/>
  </r>
  <r>
    <d v="2022-04-14T00:00:00"/>
    <s v="EN"/>
    <s v="FT"/>
    <x v="2"/>
    <n v="48000"/>
    <s v="USD"/>
    <n v="48000"/>
    <s v="US"/>
    <x v="0"/>
    <x v="1"/>
    <s v="M"/>
    <n v="0.01"/>
  </r>
  <r>
    <d v="2022-06-24T00:00:00"/>
    <s v="EN"/>
    <s v="FT"/>
    <x v="2"/>
    <n v="100000"/>
    <s v="USD"/>
    <n v="100000"/>
    <s v="US"/>
    <x v="2"/>
    <x v="1"/>
    <s v="M"/>
    <n v="0.09"/>
  </r>
  <r>
    <d v="2022-07-17T00:00:00"/>
    <s v="SE"/>
    <s v="FT"/>
    <x v="2"/>
    <n v="385000"/>
    <s v="USD"/>
    <n v="385000"/>
    <s v="US"/>
    <x v="0"/>
    <x v="1"/>
    <s v="M"/>
    <n v="0.06"/>
  </r>
  <r>
    <d v="2022-08-16T00:00:00"/>
    <s v="SE"/>
    <s v="FT"/>
    <x v="2"/>
    <n v="60000"/>
    <s v="USD"/>
    <n v="60000"/>
    <s v="US"/>
    <x v="0"/>
    <x v="1"/>
    <s v="M"/>
    <n v="0.06"/>
  </r>
  <r>
    <d v="2022-10-09T00:00:00"/>
    <s v="MI"/>
    <s v="FT"/>
    <x v="2"/>
    <n v="110000"/>
    <s v="USD"/>
    <n v="110000"/>
    <s v="US"/>
    <x v="1"/>
    <x v="1"/>
    <s v="M"/>
    <n v="0.03"/>
  </r>
  <r>
    <d v="2022-11-03T00:00:00"/>
    <s v="MI"/>
    <s v="FT"/>
    <x v="2"/>
    <n v="95000"/>
    <s v="USD"/>
    <n v="95000"/>
    <s v="US"/>
    <x v="1"/>
    <x v="1"/>
    <s v="M"/>
    <n v="0.02"/>
  </r>
  <r>
    <d v="2022-12-23T00:00:00"/>
    <s v="SE"/>
    <s v="FT"/>
    <x v="2"/>
    <n v="180180"/>
    <s v="USD"/>
    <n v="180180"/>
    <s v="US"/>
    <x v="0"/>
    <x v="1"/>
    <s v="M"/>
    <n v="0"/>
  </r>
  <r>
    <d v="2023-03-03T00:00:00"/>
    <s v="SE"/>
    <s v="FT"/>
    <x v="2"/>
    <n v="106020"/>
    <s v="USD"/>
    <n v="106020"/>
    <s v="US"/>
    <x v="0"/>
    <x v="1"/>
    <s v="M"/>
    <n v="0.01"/>
  </r>
  <r>
    <d v="2023-05-26T00:00:00"/>
    <s v="SE"/>
    <s v="FT"/>
    <x v="2"/>
    <n v="93919"/>
    <s v="USD"/>
    <n v="93919"/>
    <s v="US"/>
    <x v="1"/>
    <x v="1"/>
    <s v="M"/>
    <n v="0.08"/>
  </r>
  <r>
    <d v="2023-07-25T00:00:00"/>
    <s v="SE"/>
    <s v="FT"/>
    <x v="2"/>
    <n v="51962"/>
    <s v="USD"/>
    <n v="51962"/>
    <s v="US"/>
    <x v="1"/>
    <x v="1"/>
    <s v="M"/>
    <n v="0.09"/>
  </r>
  <r>
    <d v="2023-09-04T00:00:00"/>
    <s v="SE"/>
    <s v="FT"/>
    <x v="2"/>
    <n v="192500"/>
    <s v="USD"/>
    <n v="192500"/>
    <s v="US"/>
    <x v="1"/>
    <x v="1"/>
    <s v="M"/>
    <n v="7.0000000000000007E-2"/>
  </r>
  <r>
    <d v="2023-10-11T00:00:00"/>
    <s v="SE"/>
    <s v="FT"/>
    <x v="2"/>
    <n v="140000"/>
    <s v="USD"/>
    <n v="140000"/>
    <s v="US"/>
    <x v="1"/>
    <x v="1"/>
    <s v="M"/>
    <n v="0.03"/>
  </r>
  <r>
    <d v="2023-12-01T00:00:00"/>
    <s v="MI"/>
    <s v="FT"/>
    <x v="2"/>
    <n v="50000"/>
    <s v="GBP"/>
    <n v="60761"/>
    <s v="GB"/>
    <x v="0"/>
    <x v="12"/>
    <s v="M"/>
    <n v="0.04"/>
  </r>
  <r>
    <d v="2023-02-06T00:00:00"/>
    <s v="MI"/>
    <s v="FT"/>
    <x v="2"/>
    <n v="45000"/>
    <s v="GBP"/>
    <n v="54685"/>
    <s v="GB"/>
    <x v="0"/>
    <x v="12"/>
    <s v="M"/>
    <n v="0.04"/>
  </r>
  <r>
    <d v="2023-04-14T00:00:00"/>
    <s v="EX"/>
    <s v="FT"/>
    <x v="6"/>
    <n v="155000"/>
    <s v="USD"/>
    <n v="155000"/>
    <s v="US"/>
    <x v="0"/>
    <x v="1"/>
    <s v="M"/>
    <n v="0.06"/>
  </r>
  <r>
    <d v="2023-06-26T00:00:00"/>
    <s v="EX"/>
    <s v="FT"/>
    <x v="6"/>
    <n v="140000"/>
    <s v="USD"/>
    <n v="140000"/>
    <s v="US"/>
    <x v="0"/>
    <x v="1"/>
    <s v="M"/>
    <n v="0.09"/>
  </r>
  <r>
    <d v="2023-08-13T00:00:00"/>
    <s v="SE"/>
    <s v="FT"/>
    <x v="6"/>
    <n v="204500"/>
    <s v="USD"/>
    <n v="204500"/>
    <s v="US"/>
    <x v="0"/>
    <x v="1"/>
    <s v="M"/>
    <n v="7.0000000000000007E-2"/>
  </r>
  <r>
    <d v="2023-10-27T00:00:00"/>
    <s v="SE"/>
    <s v="FT"/>
    <x v="6"/>
    <n v="138900"/>
    <s v="USD"/>
    <n v="138900"/>
    <s v="US"/>
    <x v="0"/>
    <x v="1"/>
    <s v="M"/>
    <n v="0.04"/>
  </r>
  <r>
    <d v="2023-12-06T00:00:00"/>
    <s v="MI"/>
    <s v="FT"/>
    <x v="2"/>
    <n v="130000"/>
    <s v="USD"/>
    <n v="130000"/>
    <s v="US"/>
    <x v="0"/>
    <x v="1"/>
    <s v="M"/>
    <n v="0.04"/>
  </r>
  <r>
    <d v="2023-02-28T00:00:00"/>
    <s v="MI"/>
    <s v="FT"/>
    <x v="2"/>
    <n v="100000"/>
    <s v="USD"/>
    <n v="100000"/>
    <s v="US"/>
    <x v="0"/>
    <x v="1"/>
    <s v="M"/>
    <n v="0.06"/>
  </r>
  <r>
    <d v="2023-04-13T00:00:00"/>
    <s v="SE"/>
    <s v="FT"/>
    <x v="2"/>
    <n v="153600"/>
    <s v="USD"/>
    <n v="153600"/>
    <s v="US"/>
    <x v="0"/>
    <x v="1"/>
    <s v="M"/>
    <n v="0.02"/>
  </r>
  <r>
    <d v="2023-06-05T00:00:00"/>
    <s v="SE"/>
    <s v="FT"/>
    <x v="2"/>
    <n v="106800"/>
    <s v="USD"/>
    <n v="106800"/>
    <s v="US"/>
    <x v="0"/>
    <x v="1"/>
    <s v="M"/>
    <n v="0.04"/>
  </r>
  <r>
    <d v="2023-07-09T00:00:00"/>
    <s v="MI"/>
    <s v="FT"/>
    <x v="2"/>
    <n v="150000"/>
    <s v="USD"/>
    <n v="150000"/>
    <s v="US"/>
    <x v="0"/>
    <x v="1"/>
    <s v="M"/>
    <n v="0.01"/>
  </r>
  <r>
    <d v="2023-08-22T00:00:00"/>
    <s v="MI"/>
    <s v="FT"/>
    <x v="2"/>
    <n v="100000"/>
    <s v="USD"/>
    <n v="100000"/>
    <s v="US"/>
    <x v="0"/>
    <x v="1"/>
    <s v="M"/>
    <n v="0.03"/>
  </r>
  <r>
    <d v="2023-09-03T00:00:00"/>
    <s v="SE"/>
    <s v="FT"/>
    <x v="2"/>
    <n v="180180"/>
    <s v="USD"/>
    <n v="180180"/>
    <s v="US"/>
    <x v="0"/>
    <x v="1"/>
    <s v="M"/>
    <n v="0.02"/>
  </r>
  <r>
    <d v="2023-10-07T00:00:00"/>
    <s v="SE"/>
    <s v="FT"/>
    <x v="2"/>
    <n v="106020"/>
    <s v="USD"/>
    <n v="106020"/>
    <s v="US"/>
    <x v="0"/>
    <x v="1"/>
    <s v="M"/>
    <n v="0.08"/>
  </r>
  <r>
    <d v="2023-11-16T00:00:00"/>
    <s v="SE"/>
    <s v="FT"/>
    <x v="2"/>
    <n v="122000"/>
    <s v="USD"/>
    <n v="122000"/>
    <s v="US"/>
    <x v="0"/>
    <x v="1"/>
    <s v="M"/>
    <n v="0.06"/>
  </r>
  <r>
    <d v="2023-02-04T00:00:00"/>
    <s v="SE"/>
    <s v="FT"/>
    <x v="2"/>
    <n v="94000"/>
    <s v="USD"/>
    <n v="94000"/>
    <s v="US"/>
    <x v="0"/>
    <x v="1"/>
    <s v="M"/>
    <n v="7.0000000000000007E-2"/>
  </r>
  <r>
    <d v="2023-04-11T00:00:00"/>
    <s v="SE"/>
    <s v="FT"/>
    <x v="2"/>
    <n v="175000"/>
    <s v="USD"/>
    <n v="175000"/>
    <s v="US"/>
    <x v="0"/>
    <x v="1"/>
    <s v="M"/>
    <n v="0.01"/>
  </r>
  <r>
    <d v="2023-06-22T00:00:00"/>
    <s v="SE"/>
    <s v="FT"/>
    <x v="2"/>
    <n v="145000"/>
    <s v="USD"/>
    <n v="145000"/>
    <s v="US"/>
    <x v="0"/>
    <x v="1"/>
    <s v="M"/>
    <n v="0.01"/>
  </r>
  <r>
    <d v="2023-08-09T00:00:00"/>
    <s v="MI"/>
    <s v="FT"/>
    <x v="2"/>
    <n v="103200"/>
    <s v="USD"/>
    <n v="103200"/>
    <s v="US"/>
    <x v="0"/>
    <x v="1"/>
    <s v="M"/>
    <n v="0.04"/>
  </r>
  <r>
    <d v="2023-10-24T00:00:00"/>
    <s v="MI"/>
    <s v="FT"/>
    <x v="2"/>
    <n v="61200"/>
    <s v="USD"/>
    <n v="61200"/>
    <s v="US"/>
    <x v="0"/>
    <x v="1"/>
    <s v="M"/>
    <n v="0.02"/>
  </r>
  <r>
    <d v="2023-12-02T00:00:00"/>
    <s v="SE"/>
    <s v="FT"/>
    <x v="2"/>
    <n v="130000"/>
    <s v="USD"/>
    <n v="130000"/>
    <s v="US"/>
    <x v="1"/>
    <x v="1"/>
    <s v="M"/>
    <n v="0.1"/>
  </r>
  <r>
    <d v="2023-02-22T00:00:00"/>
    <s v="SE"/>
    <s v="FT"/>
    <x v="2"/>
    <n v="87000"/>
    <s v="USD"/>
    <n v="87000"/>
    <s v="US"/>
    <x v="1"/>
    <x v="1"/>
    <s v="M"/>
    <n v="0"/>
  </r>
  <r>
    <d v="2023-04-26T00:00:00"/>
    <s v="SE"/>
    <s v="FT"/>
    <x v="2"/>
    <n v="160000"/>
    <s v="USD"/>
    <n v="160000"/>
    <s v="US"/>
    <x v="1"/>
    <x v="1"/>
    <s v="M"/>
    <n v="0.04"/>
  </r>
  <r>
    <d v="2023-06-07T00:00:00"/>
    <s v="SE"/>
    <s v="FT"/>
    <x v="2"/>
    <n v="108000"/>
    <s v="USD"/>
    <n v="108000"/>
    <s v="US"/>
    <x v="1"/>
    <x v="1"/>
    <s v="M"/>
    <n v="0"/>
  </r>
  <r>
    <d v="2023-07-17T00:00:00"/>
    <s v="EN"/>
    <s v="FT"/>
    <x v="2"/>
    <n v="30000"/>
    <s v="USD"/>
    <n v="30000"/>
    <s v="AR"/>
    <x v="1"/>
    <x v="1"/>
    <s v="S"/>
    <n v="7.0000000000000007E-2"/>
  </r>
  <r>
    <d v="2023-08-30T00:00:00"/>
    <s v="MI"/>
    <s v="FT"/>
    <x v="2"/>
    <n v="206000"/>
    <s v="USD"/>
    <n v="206000"/>
    <s v="US"/>
    <x v="0"/>
    <x v="1"/>
    <s v="M"/>
    <n v="0.08"/>
  </r>
  <r>
    <d v="2023-09-12T00:00:00"/>
    <s v="MI"/>
    <s v="FT"/>
    <x v="2"/>
    <n v="160000"/>
    <s v="USD"/>
    <n v="160000"/>
    <s v="US"/>
    <x v="0"/>
    <x v="1"/>
    <s v="M"/>
    <n v="0.1"/>
  </r>
  <r>
    <d v="2023-10-14T00:00:00"/>
    <s v="MI"/>
    <s v="FT"/>
    <x v="2"/>
    <n v="109000"/>
    <s v="USD"/>
    <n v="109000"/>
    <s v="US"/>
    <x v="0"/>
    <x v="1"/>
    <s v="M"/>
    <n v="0"/>
  </r>
  <r>
    <d v="2023-11-19T00:00:00"/>
    <s v="MI"/>
    <s v="FT"/>
    <x v="2"/>
    <n v="79000"/>
    <s v="USD"/>
    <n v="79000"/>
    <s v="US"/>
    <x v="0"/>
    <x v="1"/>
    <s v="M"/>
    <n v="0.05"/>
  </r>
  <r>
    <d v="2023-12-26T00:00:00"/>
    <s v="SE"/>
    <s v="FT"/>
    <x v="2"/>
    <n v="160000"/>
    <s v="USD"/>
    <n v="160000"/>
    <s v="US"/>
    <x v="1"/>
    <x v="1"/>
    <s v="M"/>
    <n v="0.06"/>
  </r>
  <r>
    <d v="2022-01-13T00:00:00"/>
    <s v="SE"/>
    <s v="FT"/>
    <x v="2"/>
    <n v="125600"/>
    <s v="USD"/>
    <n v="125600"/>
    <s v="US"/>
    <x v="1"/>
    <x v="1"/>
    <s v="M"/>
    <n v="7.0000000000000007E-2"/>
  </r>
  <r>
    <d v="2022-02-24T00:00:00"/>
    <s v="SE"/>
    <s v="FT"/>
    <x v="2"/>
    <n v="141290"/>
    <s v="USD"/>
    <n v="141290"/>
    <s v="US"/>
    <x v="0"/>
    <x v="1"/>
    <s v="M"/>
    <n v="0.02"/>
  </r>
  <r>
    <d v="2022-04-09T00:00:00"/>
    <s v="SE"/>
    <s v="FT"/>
    <x v="2"/>
    <n v="74178"/>
    <s v="USD"/>
    <n v="74178"/>
    <s v="US"/>
    <x v="0"/>
    <x v="1"/>
    <s v="M"/>
    <n v="0.06"/>
  </r>
  <r>
    <d v="2022-06-19T00:00:00"/>
    <s v="MI"/>
    <s v="FT"/>
    <x v="2"/>
    <n v="80000"/>
    <s v="USD"/>
    <n v="80000"/>
    <s v="US"/>
    <x v="0"/>
    <x v="1"/>
    <s v="M"/>
    <n v="7.0000000000000007E-2"/>
  </r>
  <r>
    <d v="2022-07-24T00:00:00"/>
    <s v="MI"/>
    <s v="FT"/>
    <x v="2"/>
    <n v="52500"/>
    <s v="USD"/>
    <n v="52500"/>
    <s v="US"/>
    <x v="0"/>
    <x v="1"/>
    <s v="M"/>
    <n v="0.1"/>
  </r>
  <r>
    <d v="2022-08-16T00:00:00"/>
    <s v="SE"/>
    <s v="FT"/>
    <x v="11"/>
    <n v="125000"/>
    <s v="USD"/>
    <n v="125000"/>
    <s v="US"/>
    <x v="0"/>
    <x v="1"/>
    <s v="M"/>
    <n v="0.03"/>
  </r>
  <r>
    <d v="2022-10-07T00:00:00"/>
    <s v="SE"/>
    <s v="FT"/>
    <x v="11"/>
    <n v="110000"/>
    <s v="USD"/>
    <n v="110000"/>
    <s v="US"/>
    <x v="0"/>
    <x v="1"/>
    <s v="M"/>
    <n v="0.08"/>
  </r>
  <r>
    <d v="2022-11-02T00:00:00"/>
    <s v="MI"/>
    <s v="FT"/>
    <x v="2"/>
    <n v="90000"/>
    <s v="USD"/>
    <n v="90000"/>
    <s v="US"/>
    <x v="0"/>
    <x v="1"/>
    <s v="M"/>
    <n v="0"/>
  </r>
  <r>
    <d v="2022-12-22T00:00:00"/>
    <s v="MI"/>
    <s v="FT"/>
    <x v="2"/>
    <n v="80000"/>
    <s v="USD"/>
    <n v="80000"/>
    <s v="US"/>
    <x v="0"/>
    <x v="1"/>
    <s v="M"/>
    <n v="0.05"/>
  </r>
  <r>
    <d v="2023-03-02T00:00:00"/>
    <s v="MI"/>
    <s v="FT"/>
    <x v="2"/>
    <n v="150000"/>
    <s v="USD"/>
    <n v="150000"/>
    <s v="US"/>
    <x v="0"/>
    <x v="1"/>
    <s v="M"/>
    <n v="0.06"/>
  </r>
  <r>
    <d v="2023-05-24T00:00:00"/>
    <s v="MI"/>
    <s v="FT"/>
    <x v="2"/>
    <n v="100000"/>
    <s v="USD"/>
    <n v="100000"/>
    <s v="US"/>
    <x v="0"/>
    <x v="1"/>
    <s v="M"/>
    <n v="0"/>
  </r>
  <r>
    <d v="2023-07-26T00:00:00"/>
    <s v="EN"/>
    <s v="FT"/>
    <x v="1"/>
    <n v="12000"/>
    <s v="EUR"/>
    <n v="12877"/>
    <s v="GR"/>
    <x v="2"/>
    <x v="22"/>
    <s v="L"/>
    <n v="0.02"/>
  </r>
  <r>
    <d v="2023-09-07T00:00:00"/>
    <s v="MI"/>
    <s v="FT"/>
    <x v="14"/>
    <n v="1440000"/>
    <s v="INR"/>
    <n v="17509"/>
    <s v="IN"/>
    <x v="2"/>
    <x v="20"/>
    <s v="M"/>
    <n v="0.03"/>
  </r>
  <r>
    <d v="2023-10-14T00:00:00"/>
    <s v="SE"/>
    <s v="FT"/>
    <x v="2"/>
    <n v="48000"/>
    <s v="EUR"/>
    <n v="51508"/>
    <s v="ES"/>
    <x v="0"/>
    <x v="10"/>
    <s v="M"/>
    <n v="7.0000000000000007E-2"/>
  </r>
  <r>
    <d v="2023-12-04T00:00:00"/>
    <s v="SE"/>
    <s v="FT"/>
    <x v="2"/>
    <n v="38000"/>
    <s v="EUR"/>
    <n v="40777"/>
    <s v="ES"/>
    <x v="0"/>
    <x v="10"/>
    <s v="M"/>
    <n v="0"/>
  </r>
  <r>
    <d v="2023-02-09T00:00:00"/>
    <s v="SE"/>
    <s v="FT"/>
    <x v="2"/>
    <n v="48000"/>
    <s v="EUR"/>
    <n v="51508"/>
    <s v="ES"/>
    <x v="0"/>
    <x v="10"/>
    <s v="M"/>
    <n v="0.06"/>
  </r>
  <r>
    <d v="2023-04-17T00:00:00"/>
    <s v="SE"/>
    <s v="FT"/>
    <x v="2"/>
    <n v="38000"/>
    <s v="EUR"/>
    <n v="40777"/>
    <s v="ES"/>
    <x v="0"/>
    <x v="10"/>
    <s v="M"/>
    <n v="0.05"/>
  </r>
  <r>
    <d v="2023-06-27T00:00:00"/>
    <s v="MI"/>
    <s v="FT"/>
    <x v="2"/>
    <n v="120000"/>
    <s v="USD"/>
    <n v="120000"/>
    <s v="US"/>
    <x v="1"/>
    <x v="1"/>
    <s v="M"/>
    <n v="0.02"/>
  </r>
  <r>
    <d v="2023-08-14T00:00:00"/>
    <s v="MI"/>
    <s v="FT"/>
    <x v="2"/>
    <n v="100000"/>
    <s v="USD"/>
    <n v="100000"/>
    <s v="US"/>
    <x v="1"/>
    <x v="1"/>
    <s v="M"/>
    <n v="0.03"/>
  </r>
  <r>
    <d v="2023-10-28T00:00:00"/>
    <s v="SE"/>
    <s v="FT"/>
    <x v="2"/>
    <n v="145000"/>
    <s v="USD"/>
    <n v="145000"/>
    <s v="US"/>
    <x v="1"/>
    <x v="1"/>
    <s v="M"/>
    <n v="0"/>
  </r>
  <r>
    <d v="2023-12-05T00:00:00"/>
    <s v="SE"/>
    <s v="FT"/>
    <x v="2"/>
    <n v="102500"/>
    <s v="USD"/>
    <n v="102500"/>
    <s v="US"/>
    <x v="1"/>
    <x v="1"/>
    <s v="M"/>
    <n v="0"/>
  </r>
  <r>
    <d v="2023-02-27T00:00:00"/>
    <s v="MI"/>
    <s v="FT"/>
    <x v="2"/>
    <n v="135000"/>
    <s v="USD"/>
    <n v="135000"/>
    <s v="US"/>
    <x v="0"/>
    <x v="1"/>
    <s v="M"/>
    <n v="0.05"/>
  </r>
  <r>
    <d v="2023-04-12T00:00:00"/>
    <s v="MI"/>
    <s v="FT"/>
    <x v="2"/>
    <n v="105500"/>
    <s v="USD"/>
    <n v="105500"/>
    <s v="US"/>
    <x v="0"/>
    <x v="1"/>
    <s v="M"/>
    <n v="0.04"/>
  </r>
  <r>
    <d v="2023-06-04T00:00:00"/>
    <s v="MI"/>
    <s v="FT"/>
    <x v="2"/>
    <n v="65000"/>
    <s v="GBP"/>
    <n v="78990"/>
    <s v="GB"/>
    <x v="0"/>
    <x v="12"/>
    <s v="M"/>
    <n v="0"/>
  </r>
  <r>
    <d v="2023-07-08T00:00:00"/>
    <s v="MI"/>
    <s v="FT"/>
    <x v="2"/>
    <n v="36050"/>
    <s v="GBP"/>
    <n v="43809"/>
    <s v="GB"/>
    <x v="0"/>
    <x v="12"/>
    <s v="M"/>
    <n v="0.08"/>
  </r>
  <r>
    <d v="2023-08-21T00:00:00"/>
    <s v="MI"/>
    <s v="FT"/>
    <x v="2"/>
    <n v="116000"/>
    <s v="USD"/>
    <n v="116000"/>
    <s v="US"/>
    <x v="0"/>
    <x v="1"/>
    <s v="M"/>
    <n v="0.01"/>
  </r>
  <r>
    <d v="2023-09-02T00:00:00"/>
    <s v="MI"/>
    <s v="FT"/>
    <x v="2"/>
    <n v="72000"/>
    <s v="USD"/>
    <n v="72000"/>
    <s v="US"/>
    <x v="0"/>
    <x v="1"/>
    <s v="M"/>
    <n v="0.09"/>
  </r>
  <r>
    <d v="2023-10-06T00:00:00"/>
    <s v="MI"/>
    <s v="FT"/>
    <x v="2"/>
    <n v="120000"/>
    <s v="USD"/>
    <n v="120000"/>
    <s v="US"/>
    <x v="0"/>
    <x v="1"/>
    <s v="M"/>
    <n v="0"/>
  </r>
  <r>
    <d v="2023-11-15T00:00:00"/>
    <s v="MI"/>
    <s v="FT"/>
    <x v="2"/>
    <n v="80000"/>
    <s v="USD"/>
    <n v="80000"/>
    <s v="US"/>
    <x v="0"/>
    <x v="1"/>
    <s v="M"/>
    <n v="0.08"/>
  </r>
  <r>
    <d v="2023-12-29T00:00:00"/>
    <s v="MI"/>
    <s v="FT"/>
    <x v="2"/>
    <n v="150000"/>
    <s v="USD"/>
    <n v="150000"/>
    <s v="US"/>
    <x v="0"/>
    <x v="1"/>
    <s v="M"/>
    <n v="0"/>
  </r>
  <r>
    <d v="2022-01-19T00:00:00"/>
    <s v="MI"/>
    <s v="FT"/>
    <x v="2"/>
    <n v="100000"/>
    <s v="USD"/>
    <n v="100000"/>
    <s v="US"/>
    <x v="0"/>
    <x v="1"/>
    <s v="M"/>
    <n v="0.02"/>
  </r>
  <r>
    <d v="2022-02-28T00:00:00"/>
    <s v="SE"/>
    <s v="FT"/>
    <x v="2"/>
    <n v="240500"/>
    <s v="USD"/>
    <n v="240500"/>
    <s v="US"/>
    <x v="0"/>
    <x v="1"/>
    <s v="M"/>
    <n v="7.0000000000000007E-2"/>
  </r>
  <r>
    <d v="2022-04-14T00:00:00"/>
    <s v="SE"/>
    <s v="FT"/>
    <x v="2"/>
    <n v="137500"/>
    <s v="USD"/>
    <n v="137500"/>
    <s v="US"/>
    <x v="0"/>
    <x v="1"/>
    <s v="M"/>
    <n v="0.03"/>
  </r>
  <r>
    <d v="2022-06-24T00:00:00"/>
    <s v="SE"/>
    <s v="FT"/>
    <x v="2"/>
    <n v="125000"/>
    <s v="USD"/>
    <n v="125000"/>
    <s v="US"/>
    <x v="0"/>
    <x v="1"/>
    <s v="M"/>
    <n v="0.06"/>
  </r>
  <r>
    <d v="2022-07-19T00:00:00"/>
    <s v="SE"/>
    <s v="FT"/>
    <x v="2"/>
    <n v="85000"/>
    <s v="USD"/>
    <n v="85000"/>
    <s v="US"/>
    <x v="0"/>
    <x v="1"/>
    <s v="M"/>
    <n v="0.09"/>
  </r>
  <r>
    <d v="2022-08-18T00:00:00"/>
    <s v="SE"/>
    <s v="FT"/>
    <x v="2"/>
    <n v="130000"/>
    <s v="USD"/>
    <n v="130000"/>
    <s v="US"/>
    <x v="1"/>
    <x v="1"/>
    <s v="M"/>
    <n v="0.01"/>
  </r>
  <r>
    <d v="2022-10-11T00:00:00"/>
    <s v="SE"/>
    <s v="FT"/>
    <x v="2"/>
    <n v="80000"/>
    <s v="USD"/>
    <n v="80000"/>
    <s v="US"/>
    <x v="1"/>
    <x v="1"/>
    <s v="M"/>
    <n v="0.09"/>
  </r>
  <r>
    <d v="2022-11-01T00:00:00"/>
    <s v="SE"/>
    <s v="FT"/>
    <x v="2"/>
    <n v="155000"/>
    <s v="USD"/>
    <n v="155000"/>
    <s v="US"/>
    <x v="1"/>
    <x v="1"/>
    <s v="M"/>
    <n v="0.05"/>
  </r>
  <r>
    <d v="2022-12-21T00:00:00"/>
    <s v="SE"/>
    <s v="FT"/>
    <x v="2"/>
    <n v="64000"/>
    <s v="USD"/>
    <n v="64000"/>
    <s v="US"/>
    <x v="1"/>
    <x v="1"/>
    <s v="M"/>
    <n v="0.09"/>
  </r>
  <r>
    <d v="2023-03-01T00:00:00"/>
    <s v="MI"/>
    <s v="FT"/>
    <x v="2"/>
    <n v="150000"/>
    <s v="USD"/>
    <n v="150000"/>
    <s v="US"/>
    <x v="0"/>
    <x v="1"/>
    <s v="M"/>
    <n v="0.04"/>
  </r>
  <r>
    <d v="2022-01-04T00:00:00"/>
    <s v="MI"/>
    <s v="FT"/>
    <x v="2"/>
    <n v="100000"/>
    <s v="USD"/>
    <n v="100000"/>
    <s v="US"/>
    <x v="0"/>
    <x v="1"/>
    <s v="M"/>
    <n v="0.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9">
  <r>
    <d v="2020-01-01T00:00:00"/>
    <s v="EX"/>
    <x v="0"/>
    <x v="0"/>
    <d v="1941-01-24T00:00:00"/>
    <s v="USD"/>
    <d v="1941-01-24T00:00:00"/>
    <s v="NG"/>
    <x v="0"/>
    <s v="CA"/>
    <s v="M"/>
    <d v="1899-12-30T01:26:24"/>
    <m/>
  </r>
  <r>
    <d v="2020-02-15T00:00:00"/>
    <s v="MI"/>
    <x v="0"/>
    <x v="1"/>
    <n v="95000"/>
    <s v="USD"/>
    <n v="95000"/>
    <s v="US"/>
    <x v="1"/>
    <s v="US"/>
    <s v="M"/>
    <n v="0.08"/>
    <m/>
  </r>
  <r>
    <d v="2020-04-05T00:00:00"/>
    <s v="EN"/>
    <x v="0"/>
    <x v="2"/>
    <n v="20000"/>
    <s v="EUR"/>
    <n v="22809"/>
    <s v="PT"/>
    <x v="2"/>
    <s v="PT"/>
    <s v="M"/>
    <n v="0.03"/>
    <m/>
  </r>
  <r>
    <d v="2020-06-10T00:00:00"/>
    <s v="MI"/>
    <x v="0"/>
    <x v="3"/>
    <n v="20000"/>
    <s v="USD"/>
    <n v="20000"/>
    <s v="HN"/>
    <x v="1"/>
    <s v="HN"/>
    <s v="S"/>
    <n v="0.03"/>
    <m/>
  </r>
  <r>
    <d v="2020-07-22T00:00:00"/>
    <s v="MI"/>
    <x v="0"/>
    <x v="2"/>
    <n v="41000"/>
    <s v="EUR"/>
    <n v="46759"/>
    <s v="FR"/>
    <x v="3"/>
    <s v="FR"/>
    <s v="L"/>
    <n v="0.06"/>
    <m/>
  </r>
  <r>
    <d v="2020-08-09T00:00:00"/>
    <s v="EN"/>
    <x v="0"/>
    <x v="2"/>
    <n v="10000"/>
    <s v="USD"/>
    <n v="10000"/>
    <s v="NG"/>
    <x v="2"/>
    <s v="NG"/>
    <s v="S"/>
    <n v="0.05"/>
    <m/>
  </r>
  <r>
    <d v="2020-10-03T00:00:00"/>
    <s v="EN"/>
    <x v="0"/>
    <x v="2"/>
    <n v="450000"/>
    <s v="INR"/>
    <n v="6072"/>
    <s v="IN"/>
    <x v="1"/>
    <s v="IN"/>
    <s v="S"/>
    <n v="7.0000000000000007E-2"/>
    <m/>
  </r>
  <r>
    <d v="2020-11-11T00:00:00"/>
    <s v="EN"/>
    <x v="0"/>
    <x v="2"/>
    <n v="91000"/>
    <s v="USD"/>
    <n v="91000"/>
    <s v="US"/>
    <x v="2"/>
    <s v="US"/>
    <s v="L"/>
    <n v="0"/>
    <m/>
  </r>
  <r>
    <d v="2020-12-25T00:00:00"/>
    <s v="EN"/>
    <x v="0"/>
    <x v="2"/>
    <n v="72000"/>
    <s v="USD"/>
    <n v="72000"/>
    <s v="US"/>
    <x v="2"/>
    <s v="US"/>
    <s v="L"/>
    <n v="0.06"/>
    <m/>
  </r>
  <r>
    <d v="2021-03-07T00:00:00"/>
    <s v="MI"/>
    <x v="0"/>
    <x v="1"/>
    <n v="135000"/>
    <s v="USD"/>
    <n v="135000"/>
    <s v="US"/>
    <x v="2"/>
    <s v="US"/>
    <s v="L"/>
    <n v="0.01"/>
    <m/>
  </r>
  <r>
    <d v="2021-05-18T00:00:00"/>
    <s v="MI"/>
    <x v="0"/>
    <x v="4"/>
    <n v="87000"/>
    <s v="USD"/>
    <n v="87000"/>
    <s v="US"/>
    <x v="2"/>
    <s v="US"/>
    <s v="L"/>
    <n v="0.09"/>
    <m/>
  </r>
  <r>
    <d v="2021-07-30T00:00:00"/>
    <s v="MI"/>
    <x v="0"/>
    <x v="2"/>
    <n v="85000"/>
    <s v="USD"/>
    <n v="85000"/>
    <s v="US"/>
    <x v="2"/>
    <s v="US"/>
    <s v="L"/>
    <n v="0.01"/>
    <m/>
  </r>
  <r>
    <d v="2021-09-05T00:00:00"/>
    <s v="MI"/>
    <x v="0"/>
    <x v="2"/>
    <n v="8000"/>
    <s v="USD"/>
    <n v="8000"/>
    <s v="PK"/>
    <x v="3"/>
    <s v="PK"/>
    <s v="L"/>
    <n v="0.02"/>
    <m/>
  </r>
  <r>
    <d v="2021-10-20T00:00:00"/>
    <s v="MI"/>
    <x v="0"/>
    <x v="3"/>
    <n v="450000"/>
    <s v="INR"/>
    <n v="6072"/>
    <s v="IN"/>
    <x v="2"/>
    <s v="IN"/>
    <s v="L"/>
    <n v="0.03"/>
    <m/>
  </r>
  <r>
    <d v="2021-12-12T00:00:00"/>
    <s v="MI"/>
    <x v="0"/>
    <x v="5"/>
    <n v="98000"/>
    <s v="USD"/>
    <n v="98000"/>
    <s v="US"/>
    <x v="1"/>
    <s v="US"/>
    <s v="M"/>
    <n v="0.1"/>
    <m/>
  </r>
  <r>
    <d v="2022-02-01T00:00:00"/>
    <s v="EN"/>
    <x v="1"/>
    <x v="1"/>
    <n v="100000"/>
    <s v="USD"/>
    <n v="100000"/>
    <s v="US"/>
    <x v="2"/>
    <s v="US"/>
    <s v="L"/>
    <n v="0.01"/>
    <m/>
  </r>
  <r>
    <d v="2022-04-08T00:00:00"/>
    <s v="MI"/>
    <x v="0"/>
    <x v="2"/>
    <n v="1250000"/>
    <s v="INR"/>
    <n v="16904"/>
    <s v="IN"/>
    <x v="3"/>
    <s v="IN"/>
    <s v="L"/>
    <n v="0.03"/>
    <m/>
  </r>
  <r>
    <d v="2022-06-19T00:00:00"/>
    <s v="SE"/>
    <x v="0"/>
    <x v="2"/>
    <n v="115000"/>
    <s v="USD"/>
    <n v="115000"/>
    <s v="US"/>
    <x v="2"/>
    <s v="US"/>
    <s v="S"/>
    <n v="7.0000000000000007E-2"/>
    <m/>
  </r>
  <r>
    <d v="2022-08-08T00:00:00"/>
    <s v="EN"/>
    <x v="0"/>
    <x v="2"/>
    <n v="56000"/>
    <s v="AUD"/>
    <n v="42028"/>
    <s v="AU"/>
    <x v="3"/>
    <s v="AU"/>
    <s v="L"/>
    <n v="0.08"/>
    <m/>
  </r>
  <r>
    <d v="2022-10-21T00:00:00"/>
    <s v="SE"/>
    <x v="0"/>
    <x v="2"/>
    <n v="50000"/>
    <s v="USD"/>
    <n v="50000"/>
    <s v="PH"/>
    <x v="2"/>
    <s v="PH"/>
    <s v="S"/>
    <n v="7.0000000000000007E-2"/>
    <m/>
  </r>
  <r>
    <d v="2022-12-04T00:00:00"/>
    <s v="MI"/>
    <x v="0"/>
    <x v="2"/>
    <n v="135000"/>
    <s v="USD"/>
    <n v="135000"/>
    <s v="US"/>
    <x v="2"/>
    <s v="US"/>
    <s v="L"/>
    <n v="7.0000000000000007E-2"/>
    <m/>
  </r>
  <r>
    <d v="2023-02-18T00:00:00"/>
    <s v="MI"/>
    <x v="0"/>
    <x v="2"/>
    <n v="90000"/>
    <s v="USD"/>
    <n v="90000"/>
    <s v="US"/>
    <x v="2"/>
    <s v="US"/>
    <s v="M"/>
    <n v="0"/>
    <m/>
  </r>
  <r>
    <d v="2023-04-29T00:00:00"/>
    <s v="EN"/>
    <x v="2"/>
    <x v="2"/>
    <n v="8760"/>
    <s v="EUR"/>
    <n v="10354"/>
    <s v="ES"/>
    <x v="3"/>
    <s v="ES"/>
    <s v="M"/>
    <n v="0.08"/>
    <m/>
  </r>
  <r>
    <d v="2023-06-02T00:00:00"/>
    <s v="EN"/>
    <x v="0"/>
    <x v="2"/>
    <n v="50000"/>
    <s v="USD"/>
    <n v="50000"/>
    <s v="US"/>
    <x v="2"/>
    <s v="US"/>
    <s v="M"/>
    <n v="0.03"/>
    <m/>
  </r>
  <r>
    <d v="2023-07-15T00:00:00"/>
    <s v="EN"/>
    <x v="0"/>
    <x v="5"/>
    <n v="55000"/>
    <s v="USD"/>
    <n v="55000"/>
    <s v="US"/>
    <x v="3"/>
    <s v="US"/>
    <s v="S"/>
    <n v="0.09"/>
    <m/>
  </r>
  <r>
    <d v="2023-08-27T00:00:00"/>
    <s v="SE"/>
    <x v="0"/>
    <x v="6"/>
    <n v="120000"/>
    <s v="USD"/>
    <n v="120000"/>
    <s v="US"/>
    <x v="2"/>
    <s v="US"/>
    <s v="M"/>
    <n v="0"/>
    <m/>
  </r>
  <r>
    <d v="2023-09-09T00:00:00"/>
    <s v="EN"/>
    <x v="0"/>
    <x v="2"/>
    <n v="90000"/>
    <s v="USD"/>
    <n v="90000"/>
    <s v="US"/>
    <x v="2"/>
    <s v="US"/>
    <s v="S"/>
    <n v="0.08"/>
    <m/>
  </r>
  <r>
    <d v="2023-10-11T00:00:00"/>
    <s v="EN"/>
    <x v="0"/>
    <x v="2"/>
    <n v="60000"/>
    <s v="USD"/>
    <n v="60000"/>
    <s v="US"/>
    <x v="2"/>
    <s v="US"/>
    <s v="S"/>
    <n v="0.08"/>
    <m/>
  </r>
  <r>
    <d v="2023-11-24T00:00:00"/>
    <s v="EN"/>
    <x v="0"/>
    <x v="2"/>
    <n v="50000"/>
    <s v="EUR"/>
    <n v="59102"/>
    <s v="FR"/>
    <x v="3"/>
    <s v="FR"/>
    <s v="M"/>
    <n v="0.02"/>
    <m/>
  </r>
  <r>
    <d v="2023-12-31T00:00:00"/>
    <s v="SE"/>
    <x v="0"/>
    <x v="2"/>
    <n v="80000"/>
    <s v="USD"/>
    <n v="80000"/>
    <s v="BG"/>
    <x v="2"/>
    <s v="US"/>
    <s v="S"/>
    <n v="0.09"/>
    <m/>
  </r>
  <r>
    <d v="2020-01-09T00:00:00"/>
    <s v="SE"/>
    <x v="0"/>
    <x v="4"/>
    <n v="170000"/>
    <s v="USD"/>
    <n v="170000"/>
    <s v="US"/>
    <x v="2"/>
    <s v="US"/>
    <s v="L"/>
    <n v="0.09"/>
    <m/>
  </r>
  <r>
    <d v="2020-02-20T00:00:00"/>
    <s v="EN"/>
    <x v="0"/>
    <x v="2"/>
    <n v="80000"/>
    <s v="USD"/>
    <n v="80000"/>
    <s v="US"/>
    <x v="2"/>
    <s v="US"/>
    <s v="M"/>
    <n v="0"/>
    <m/>
  </r>
  <r>
    <d v="2020-04-03T00:00:00"/>
    <s v="MI"/>
    <x v="0"/>
    <x v="5"/>
    <n v="100000"/>
    <s v="USD"/>
    <n v="100000"/>
    <s v="US"/>
    <x v="2"/>
    <s v="US"/>
    <s v="M"/>
    <n v="0.06"/>
    <m/>
  </r>
  <r>
    <d v="2020-06-12T00:00:00"/>
    <s v="EX"/>
    <x v="0"/>
    <x v="5"/>
    <n v="150000"/>
    <s v="USD"/>
    <n v="150000"/>
    <s v="IN"/>
    <x v="2"/>
    <s v="US"/>
    <s v="L"/>
    <n v="0.04"/>
    <m/>
  </r>
  <r>
    <d v="2020-07-28T00:00:00"/>
    <s v="SE"/>
    <x v="0"/>
    <x v="7"/>
    <n v="75000"/>
    <s v="EUR"/>
    <n v="88654"/>
    <s v="GR"/>
    <x v="2"/>
    <s v="DK"/>
    <s v="L"/>
    <n v="0.1"/>
    <m/>
  </r>
  <r>
    <d v="2020-08-15T00:00:00"/>
    <s v="MI"/>
    <x v="0"/>
    <x v="2"/>
    <n v="37456"/>
    <s v="GBP"/>
    <n v="51519"/>
    <s v="GB"/>
    <x v="3"/>
    <s v="GB"/>
    <s v="L"/>
    <n v="0.03"/>
    <m/>
  </r>
  <r>
    <d v="2020-10-05T00:00:00"/>
    <s v="MI"/>
    <x v="0"/>
    <x v="5"/>
    <n v="11000000"/>
    <s v="HUF"/>
    <n v="36259"/>
    <s v="HU"/>
    <x v="3"/>
    <s v="US"/>
    <s v="L"/>
    <n v="0.05"/>
    <m/>
  </r>
  <r>
    <d v="2020-11-07T00:00:00"/>
    <s v="MI"/>
    <x v="0"/>
    <x v="2"/>
    <n v="93000"/>
    <s v="USD"/>
    <n v="93000"/>
    <s v="US"/>
    <x v="2"/>
    <s v="US"/>
    <s v="L"/>
    <n v="0.09"/>
    <m/>
  </r>
  <r>
    <d v="2020-12-24T00:00:00"/>
    <s v="SE"/>
    <x v="0"/>
    <x v="8"/>
    <n v="170000"/>
    <s v="USD"/>
    <n v="170000"/>
    <s v="US"/>
    <x v="2"/>
    <s v="US"/>
    <s v="M"/>
    <n v="0.06"/>
    <m/>
  </r>
  <r>
    <d v="2021-03-04T00:00:00"/>
    <s v="MI"/>
    <x v="0"/>
    <x v="2"/>
    <n v="80000"/>
    <s v="USD"/>
    <n v="80000"/>
    <s v="US"/>
    <x v="2"/>
    <s v="US"/>
    <s v="L"/>
    <n v="0.06"/>
    <m/>
  </r>
  <r>
    <d v="2021-05-21T00:00:00"/>
    <s v="SE"/>
    <x v="0"/>
    <x v="2"/>
    <n v="200000"/>
    <s v="USD"/>
    <n v="200000"/>
    <s v="US"/>
    <x v="2"/>
    <s v="US"/>
    <s v="L"/>
    <n v="7.0000000000000007E-2"/>
    <m/>
  </r>
  <r>
    <d v="2021-07-29T00:00:00"/>
    <s v="SE"/>
    <x v="0"/>
    <x v="2"/>
    <n v="54000"/>
    <s v="EUR"/>
    <n v="63831"/>
    <s v="DE"/>
    <x v="3"/>
    <s v="DE"/>
    <s v="L"/>
    <n v="0.03"/>
    <m/>
  </r>
  <r>
    <d v="2021-09-14T00:00:00"/>
    <s v="SE"/>
    <x v="0"/>
    <x v="2"/>
    <n v="90000"/>
    <s v="CAD"/>
    <n v="71786"/>
    <s v="CA"/>
    <x v="2"/>
    <s v="CA"/>
    <s v="M"/>
    <n v="0.01"/>
    <m/>
  </r>
  <r>
    <d v="2021-10-19T00:00:00"/>
    <s v="EN"/>
    <x v="0"/>
    <x v="5"/>
    <n v="9272"/>
    <s v="USD"/>
    <n v="9272"/>
    <s v="KE"/>
    <x v="2"/>
    <s v="KE"/>
    <s v="S"/>
    <n v="0.01"/>
    <m/>
  </r>
  <r>
    <d v="2021-12-09T00:00:00"/>
    <s v="SE"/>
    <x v="0"/>
    <x v="6"/>
    <n v="120000"/>
    <s v="USD"/>
    <n v="120000"/>
    <s v="US"/>
    <x v="1"/>
    <s v="US"/>
    <s v="L"/>
    <n v="0.08"/>
    <m/>
  </r>
  <r>
    <d v="2022-02-05T00:00:00"/>
    <s v="SE"/>
    <x v="0"/>
    <x v="6"/>
    <n v="140000"/>
    <s v="USD"/>
    <n v="140000"/>
    <s v="US"/>
    <x v="2"/>
    <s v="US"/>
    <s v="L"/>
    <n v="0.1"/>
    <m/>
  </r>
  <r>
    <d v="2022-04-12T00:00:00"/>
    <s v="SE"/>
    <x v="0"/>
    <x v="9"/>
    <n v="45000"/>
    <s v="GBP"/>
    <n v="61896"/>
    <s v="GB"/>
    <x v="3"/>
    <s v="GB"/>
    <s v="L"/>
    <n v="0.09"/>
    <m/>
  </r>
  <r>
    <d v="2022-06-23T00:00:00"/>
    <s v="EN"/>
    <x v="0"/>
    <x v="1"/>
    <n v="50000"/>
    <s v="EUR"/>
    <n v="59102"/>
    <s v="LU"/>
    <x v="2"/>
    <s v="LU"/>
    <s v="L"/>
    <n v="0"/>
    <m/>
  </r>
  <r>
    <d v="2022-08-10T00:00:00"/>
    <s v="MI"/>
    <x v="0"/>
    <x v="4"/>
    <n v="1450000"/>
    <s v="INR"/>
    <n v="19609"/>
    <s v="IN"/>
    <x v="2"/>
    <s v="IN"/>
    <s v="L"/>
    <n v="0.05"/>
    <m/>
  </r>
  <r>
    <d v="2022-10-25T00:00:00"/>
    <s v="MI"/>
    <x v="0"/>
    <x v="2"/>
    <n v="75000"/>
    <s v="USD"/>
    <n v="75000"/>
    <s v="US"/>
    <x v="1"/>
    <s v="US"/>
    <s v="L"/>
    <n v="0.08"/>
    <m/>
  </r>
  <r>
    <d v="2022-12-03T00:00:00"/>
    <s v="MI"/>
    <x v="0"/>
    <x v="2"/>
    <n v="62000"/>
    <s v="USD"/>
    <n v="62000"/>
    <s v="US"/>
    <x v="1"/>
    <s v="US"/>
    <s v="L"/>
    <n v="7.0000000000000007E-2"/>
    <m/>
  </r>
  <r>
    <d v="2023-02-23T00:00:00"/>
    <s v="EN"/>
    <x v="2"/>
    <x v="2"/>
    <n v="34320"/>
    <s v="USD"/>
    <n v="34320"/>
    <s v="US"/>
    <x v="2"/>
    <s v="US"/>
    <s v="S"/>
    <n v="0.08"/>
    <m/>
  </r>
  <r>
    <d v="2023-04-27T00:00:00"/>
    <s v="MI"/>
    <x v="0"/>
    <x v="1"/>
    <n v="48000"/>
    <s v="BRL"/>
    <n v="9289"/>
    <s v="BR"/>
    <x v="2"/>
    <s v="BR"/>
    <s v="M"/>
    <n v="0.02"/>
    <m/>
  </r>
  <r>
    <d v="2023-06-08T00:00:00"/>
    <s v="EN"/>
    <x v="0"/>
    <x v="1"/>
    <n v="48000"/>
    <s v="USD"/>
    <n v="48000"/>
    <s v="US"/>
    <x v="3"/>
    <s v="US"/>
    <s v="L"/>
    <n v="0.02"/>
    <m/>
  </r>
  <r>
    <d v="2023-07-18T00:00:00"/>
    <s v="EN"/>
    <x v="2"/>
    <x v="2"/>
    <n v="24000"/>
    <s v="EUR"/>
    <n v="25216"/>
    <s v="ES"/>
    <x v="2"/>
    <s v="US"/>
    <s v="L"/>
    <n v="0.1"/>
    <m/>
  </r>
  <r>
    <d v="2023-08-31T00:00:00"/>
    <s v="MI"/>
    <x v="0"/>
    <x v="1"/>
    <n v="1440000"/>
    <s v="INR"/>
    <n v="18314"/>
    <s v="IN"/>
    <x v="3"/>
    <s v="IN"/>
    <s v="L"/>
    <n v="0.03"/>
    <m/>
  </r>
  <r>
    <d v="2023-09-13T00:00:00"/>
    <s v="SE"/>
    <x v="0"/>
    <x v="6"/>
    <n v="133000"/>
    <s v="USD"/>
    <n v="133000"/>
    <s v="NL"/>
    <x v="1"/>
    <s v="NL"/>
    <s v="L"/>
    <n v="0.1"/>
    <m/>
  </r>
  <r>
    <d v="2023-10-15T00:00:00"/>
    <s v="MI"/>
    <x v="0"/>
    <x v="2"/>
    <n v="1125000"/>
    <s v="INR"/>
    <n v="14307"/>
    <s v="IN"/>
    <x v="2"/>
    <s v="IN"/>
    <s v="L"/>
    <n v="0"/>
    <m/>
  </r>
  <r>
    <d v="2023-11-20T00:00:00"/>
    <s v="MI"/>
    <x v="0"/>
    <x v="2"/>
    <n v="150000"/>
    <s v="USD"/>
    <n v="150000"/>
    <s v="US"/>
    <x v="1"/>
    <s v="US"/>
    <s v="M"/>
    <n v="0.04"/>
    <m/>
  </r>
  <r>
    <d v="2023-12-27T00:00:00"/>
    <s v="MI"/>
    <x v="0"/>
    <x v="2"/>
    <n v="100000"/>
    <s v="USD"/>
    <n v="100000"/>
    <s v="US"/>
    <x v="1"/>
    <s v="US"/>
    <s v="M"/>
    <n v="0.01"/>
    <m/>
  </r>
  <r>
    <d v="2020-01-15T00:00:00"/>
    <s v="MI"/>
    <x v="0"/>
    <x v="2"/>
    <n v="150000"/>
    <s v="USD"/>
    <n v="150000"/>
    <s v="US"/>
    <x v="1"/>
    <s v="US"/>
    <s v="M"/>
    <n v="0.05"/>
    <m/>
  </r>
  <r>
    <d v="2020-02-25T00:00:00"/>
    <s v="MI"/>
    <x v="0"/>
    <x v="2"/>
    <n v="100000"/>
    <s v="USD"/>
    <n v="100000"/>
    <s v="US"/>
    <x v="1"/>
    <s v="US"/>
    <s v="M"/>
    <n v="0.06"/>
    <m/>
  </r>
  <r>
    <d v="2020-04-10T00:00:00"/>
    <s v="SE"/>
    <x v="0"/>
    <x v="2"/>
    <n v="149000"/>
    <s v="USD"/>
    <n v="149000"/>
    <s v="US"/>
    <x v="2"/>
    <s v="US"/>
    <s v="M"/>
    <n v="0.05"/>
    <m/>
  </r>
  <r>
    <d v="2020-06-20T00:00:00"/>
    <s v="SE"/>
    <x v="0"/>
    <x v="2"/>
    <n v="119000"/>
    <s v="USD"/>
    <n v="119000"/>
    <s v="US"/>
    <x v="2"/>
    <s v="US"/>
    <s v="M"/>
    <n v="0.08"/>
    <m/>
  </r>
  <r>
    <d v="2020-07-25T00:00:00"/>
    <s v="EN"/>
    <x v="0"/>
    <x v="3"/>
    <n v="100000"/>
    <s v="USD"/>
    <n v="100000"/>
    <s v="US"/>
    <x v="2"/>
    <s v="US"/>
    <s v="M"/>
    <n v="0.08"/>
    <m/>
  </r>
  <r>
    <d v="2020-08-17T00:00:00"/>
    <s v="MI"/>
    <x v="0"/>
    <x v="2"/>
    <n v="75000"/>
    <s v="USD"/>
    <n v="75000"/>
    <s v="US"/>
    <x v="2"/>
    <s v="US"/>
    <s v="M"/>
    <n v="7.0000000000000007E-2"/>
    <m/>
  </r>
  <r>
    <d v="2020-10-08T00:00:00"/>
    <s v="MI"/>
    <x v="0"/>
    <x v="2"/>
    <n v="60000"/>
    <s v="USD"/>
    <n v="60000"/>
    <s v="US"/>
    <x v="2"/>
    <s v="US"/>
    <s v="M"/>
    <n v="0.08"/>
    <m/>
  </r>
  <r>
    <d v="2020-11-03T00:00:00"/>
    <s v="SE"/>
    <x v="0"/>
    <x v="2"/>
    <n v="120000"/>
    <s v="USD"/>
    <n v="120000"/>
    <s v="US"/>
    <x v="1"/>
    <s v="US"/>
    <s v="M"/>
    <n v="0.08"/>
    <m/>
  </r>
  <r>
    <d v="2020-12-23T00:00:00"/>
    <s v="SE"/>
    <x v="0"/>
    <x v="2"/>
    <n v="95000"/>
    <s v="USD"/>
    <n v="95000"/>
    <s v="US"/>
    <x v="1"/>
    <s v="US"/>
    <s v="M"/>
    <n v="0.1"/>
    <m/>
  </r>
  <r>
    <d v="2021-03-03T00:00:00"/>
    <s v="MI"/>
    <x v="0"/>
    <x v="2"/>
    <n v="150000"/>
    <s v="USD"/>
    <n v="150000"/>
    <s v="US"/>
    <x v="1"/>
    <s v="US"/>
    <s v="M"/>
    <n v="0.01"/>
    <m/>
  </r>
  <r>
    <d v="2021-05-25T00:00:00"/>
    <s v="MI"/>
    <x v="0"/>
    <x v="2"/>
    <n v="100000"/>
    <s v="USD"/>
    <n v="100000"/>
    <s v="US"/>
    <x v="1"/>
    <s v="US"/>
    <s v="M"/>
    <n v="0.1"/>
    <m/>
  </r>
  <r>
    <d v="2021-07-27T00:00:00"/>
    <s v="SE"/>
    <x v="0"/>
    <x v="2"/>
    <n v="115934"/>
    <s v="USD"/>
    <n v="115934"/>
    <s v="US"/>
    <x v="2"/>
    <s v="US"/>
    <s v="M"/>
    <n v="0.01"/>
    <m/>
  </r>
  <r>
    <d v="2021-09-08T00:00:00"/>
    <s v="SE"/>
    <x v="0"/>
    <x v="2"/>
    <n v="81666"/>
    <s v="USD"/>
    <n v="81666"/>
    <s v="US"/>
    <x v="2"/>
    <s v="US"/>
    <s v="M"/>
    <n v="0.1"/>
    <m/>
  </r>
  <r>
    <d v="2021-10-15T00:00:00"/>
    <s v="EN"/>
    <x v="0"/>
    <x v="2"/>
    <n v="55000"/>
    <s v="USD"/>
    <n v="55000"/>
    <s v="US"/>
    <x v="1"/>
    <s v="US"/>
    <s v="M"/>
    <n v="7.0000000000000007E-2"/>
    <m/>
  </r>
  <r>
    <d v="2021-12-05T00:00:00"/>
    <s v="EN"/>
    <x v="0"/>
    <x v="2"/>
    <n v="48000"/>
    <s v="USD"/>
    <n v="48000"/>
    <s v="US"/>
    <x v="1"/>
    <s v="US"/>
    <s v="M"/>
    <n v="0"/>
    <m/>
  </r>
  <r>
    <d v="2022-02-10T00:00:00"/>
    <s v="SE"/>
    <x v="0"/>
    <x v="2"/>
    <n v="127000"/>
    <s v="USD"/>
    <n v="127000"/>
    <s v="US"/>
    <x v="2"/>
    <s v="US"/>
    <s v="M"/>
    <n v="0.08"/>
    <m/>
  </r>
  <r>
    <d v="2022-04-18T00:00:00"/>
    <s v="SE"/>
    <x v="0"/>
    <x v="2"/>
    <n v="104000"/>
    <s v="USD"/>
    <n v="104000"/>
    <s v="US"/>
    <x v="2"/>
    <s v="US"/>
    <s v="M"/>
    <n v="0.06"/>
    <m/>
  </r>
  <r>
    <d v="2022-06-28T00:00:00"/>
    <s v="MI"/>
    <x v="0"/>
    <x v="2"/>
    <n v="102640"/>
    <s v="USD"/>
    <n v="102640"/>
    <s v="US"/>
    <x v="2"/>
    <s v="US"/>
    <s v="M"/>
    <n v="0.04"/>
    <m/>
  </r>
  <r>
    <d v="2022-08-15T00:00:00"/>
    <s v="MI"/>
    <x v="0"/>
    <x v="2"/>
    <n v="66100"/>
    <s v="USD"/>
    <n v="66100"/>
    <s v="US"/>
    <x v="2"/>
    <s v="US"/>
    <s v="M"/>
    <n v="0.03"/>
    <m/>
  </r>
  <r>
    <d v="2022-10-29T00:00:00"/>
    <s v="SE"/>
    <x v="0"/>
    <x v="2"/>
    <n v="150000"/>
    <s v="USD"/>
    <n v="150000"/>
    <s v="US"/>
    <x v="2"/>
    <s v="US"/>
    <s v="M"/>
    <n v="0.02"/>
    <m/>
  </r>
  <r>
    <d v="2022-12-06T00:00:00"/>
    <s v="SE"/>
    <x v="0"/>
    <x v="2"/>
    <n v="100000"/>
    <s v="USD"/>
    <n v="100000"/>
    <s v="US"/>
    <x v="2"/>
    <s v="US"/>
    <s v="M"/>
    <n v="0.06"/>
    <m/>
  </r>
  <r>
    <d v="2023-02-28T00:00:00"/>
    <s v="SE"/>
    <x v="0"/>
    <x v="2"/>
    <n v="115934"/>
    <s v="USD"/>
    <n v="115934"/>
    <s v="US"/>
    <x v="2"/>
    <s v="US"/>
    <s v="M"/>
    <n v="0.04"/>
    <m/>
  </r>
  <r>
    <d v="2023-04-13T00:00:00"/>
    <s v="SE"/>
    <x v="0"/>
    <x v="2"/>
    <n v="81666"/>
    <s v="USD"/>
    <n v="81666"/>
    <s v="US"/>
    <x v="2"/>
    <s v="US"/>
    <s v="M"/>
    <n v="0.01"/>
    <m/>
  </r>
  <r>
    <d v="2023-06-05T00:00:00"/>
    <s v="MI"/>
    <x v="0"/>
    <x v="2"/>
    <n v="350000"/>
    <s v="GBP"/>
    <n v="430967"/>
    <s v="GB"/>
    <x v="1"/>
    <s v="GB"/>
    <s v="M"/>
    <n v="0.05"/>
    <m/>
  </r>
  <r>
    <d v="2023-07-09T00:00:00"/>
    <s v="MI"/>
    <x v="0"/>
    <x v="2"/>
    <n v="45000"/>
    <s v="GBP"/>
    <n v="55410"/>
    <s v="GB"/>
    <x v="1"/>
    <s v="GB"/>
    <s v="M"/>
    <n v="0.05"/>
    <m/>
  </r>
  <r>
    <d v="2023-08-22T00:00:00"/>
    <s v="SE"/>
    <x v="0"/>
    <x v="2"/>
    <n v="48000"/>
    <s v="EUR"/>
    <n v="50432"/>
    <s v="ES"/>
    <x v="1"/>
    <s v="ES"/>
    <s v="M"/>
    <n v="0.03"/>
    <m/>
  </r>
  <r>
    <d v="2023-09-03T00:00:00"/>
    <s v="SE"/>
    <x v="0"/>
    <x v="2"/>
    <n v="38000"/>
    <s v="EUR"/>
    <n v="39925"/>
    <s v="ES"/>
    <x v="1"/>
    <s v="ES"/>
    <s v="M"/>
    <n v="0.01"/>
    <m/>
  </r>
  <r>
    <d v="2023-10-07T00:00:00"/>
    <s v="SE"/>
    <x v="0"/>
    <x v="2"/>
    <n v="169000"/>
    <s v="USD"/>
    <n v="169000"/>
    <s v="US"/>
    <x v="1"/>
    <s v="US"/>
    <s v="M"/>
    <n v="0"/>
    <m/>
  </r>
  <r>
    <d v="2023-11-16T00:00:00"/>
    <s v="SE"/>
    <x v="0"/>
    <x v="2"/>
    <n v="110600"/>
    <s v="USD"/>
    <n v="110600"/>
    <s v="US"/>
    <x v="1"/>
    <s v="US"/>
    <s v="M"/>
    <n v="0.09"/>
    <m/>
  </r>
  <r>
    <d v="2023-12-30T00:00:00"/>
    <s v="EN"/>
    <x v="0"/>
    <x v="5"/>
    <n v="58000"/>
    <s v="EUR"/>
    <n v="60938"/>
    <s v="DE"/>
    <x v="1"/>
    <s v="DE"/>
    <s v="L"/>
    <n v="0.06"/>
    <m/>
  </r>
  <r>
    <d v="2020-01-20T00:00:00"/>
    <s v="MI"/>
    <x v="0"/>
    <x v="2"/>
    <n v="75000"/>
    <s v="USD"/>
    <n v="75000"/>
    <s v="US"/>
    <x v="2"/>
    <s v="US"/>
    <s v="M"/>
    <n v="0.1"/>
    <m/>
  </r>
  <r>
    <d v="2020-02-26T00:00:00"/>
    <s v="MI"/>
    <x v="0"/>
    <x v="2"/>
    <n v="60000"/>
    <s v="USD"/>
    <n v="60000"/>
    <s v="US"/>
    <x v="2"/>
    <s v="US"/>
    <s v="M"/>
    <n v="0.01"/>
    <m/>
  </r>
  <r>
    <d v="2020-04-15T00:00:00"/>
    <s v="EN"/>
    <x v="0"/>
    <x v="2"/>
    <n v="50000"/>
    <s v="USD"/>
    <n v="50000"/>
    <s v="US"/>
    <x v="3"/>
    <s v="US"/>
    <s v="L"/>
    <n v="0.01"/>
    <m/>
  </r>
  <r>
    <d v="2020-06-25T00:00:00"/>
    <s v="SE"/>
    <x v="0"/>
    <x v="2"/>
    <n v="166700"/>
    <s v="USD"/>
    <n v="166700"/>
    <s v="US"/>
    <x v="1"/>
    <s v="US"/>
    <s v="M"/>
    <n v="0.09"/>
    <m/>
  </r>
  <r>
    <d v="2020-07-20T00:00:00"/>
    <s v="SE"/>
    <x v="0"/>
    <x v="2"/>
    <n v="119000"/>
    <s v="USD"/>
    <n v="119000"/>
    <s v="US"/>
    <x v="1"/>
    <s v="US"/>
    <s v="M"/>
    <n v="0"/>
    <m/>
  </r>
  <r>
    <d v="2020-08-19T00:00:00"/>
    <s v="MI"/>
    <x v="0"/>
    <x v="2"/>
    <n v="100000"/>
    <s v="USD"/>
    <n v="100000"/>
    <s v="US"/>
    <x v="2"/>
    <s v="US"/>
    <s v="M"/>
    <n v="0.09"/>
    <m/>
  </r>
  <r>
    <d v="2020-10-12T00:00:00"/>
    <s v="MI"/>
    <x v="0"/>
    <x v="2"/>
    <n v="65000"/>
    <s v="USD"/>
    <n v="65000"/>
    <s v="US"/>
    <x v="2"/>
    <s v="US"/>
    <s v="M"/>
    <n v="0.04"/>
    <m/>
  </r>
  <r>
    <d v="2020-11-01T00:00:00"/>
    <s v="EN"/>
    <x v="0"/>
    <x v="2"/>
    <n v="50000"/>
    <s v="USD"/>
    <n v="50000"/>
    <s v="US"/>
    <x v="3"/>
    <s v="US"/>
    <s v="L"/>
    <n v="0.1"/>
    <m/>
  </r>
  <r>
    <d v="2020-12-22T00:00:00"/>
    <s v="MI"/>
    <x v="0"/>
    <x v="2"/>
    <n v="150000"/>
    <s v="USD"/>
    <n v="150000"/>
    <s v="US"/>
    <x v="1"/>
    <s v="US"/>
    <s v="M"/>
    <n v="0.02"/>
    <m/>
  </r>
  <r>
    <d v="2021-03-01T00:00:00"/>
    <s v="MI"/>
    <x v="0"/>
    <x v="2"/>
    <n v="100000"/>
    <s v="USD"/>
    <n v="100000"/>
    <s v="US"/>
    <x v="1"/>
    <s v="US"/>
    <s v="M"/>
    <n v="0.01"/>
    <m/>
  </r>
  <r>
    <d v="2022-01-01T00:00:00"/>
    <s v="SE"/>
    <x v="0"/>
    <x v="2"/>
    <n v="115934"/>
    <s v="USD"/>
    <n v="115934"/>
    <s v="US"/>
    <x v="2"/>
    <s v="US"/>
    <s v="M"/>
    <n v="0.02"/>
    <m/>
  </r>
  <r>
    <d v="2022-02-15T00:00:00"/>
    <s v="SE"/>
    <x v="0"/>
    <x v="2"/>
    <n v="81666"/>
    <s v="USD"/>
    <n v="81666"/>
    <s v="US"/>
    <x v="2"/>
    <s v="US"/>
    <s v="M"/>
    <n v="0.09"/>
    <m/>
  </r>
  <r>
    <d v="2022-04-05T00:00:00"/>
    <s v="SE"/>
    <x v="0"/>
    <x v="2"/>
    <n v="120000"/>
    <s v="USD"/>
    <n v="120000"/>
    <s v="US"/>
    <x v="1"/>
    <s v="US"/>
    <s v="M"/>
    <n v="0.01"/>
    <m/>
  </r>
  <r>
    <d v="2022-06-10T00:00:00"/>
    <s v="SE"/>
    <x v="0"/>
    <x v="2"/>
    <n v="95000"/>
    <s v="USD"/>
    <n v="95000"/>
    <s v="US"/>
    <x v="1"/>
    <s v="US"/>
    <s v="M"/>
    <n v="0.01"/>
    <m/>
  </r>
  <r>
    <d v="2022-07-22T00:00:00"/>
    <s v="SE"/>
    <x v="0"/>
    <x v="2"/>
    <n v="201000"/>
    <s v="USD"/>
    <n v="201000"/>
    <s v="US"/>
    <x v="2"/>
    <s v="US"/>
    <s v="M"/>
    <n v="0.05"/>
    <m/>
  </r>
  <r>
    <d v="2022-08-09T00:00:00"/>
    <s v="SE"/>
    <x v="0"/>
    <x v="2"/>
    <n v="89200"/>
    <s v="USD"/>
    <n v="89200"/>
    <s v="US"/>
    <x v="2"/>
    <s v="US"/>
    <s v="M"/>
    <n v="0.09"/>
    <m/>
  </r>
  <r>
    <d v="2022-10-03T00:00:00"/>
    <s v="SE"/>
    <x v="0"/>
    <x v="2"/>
    <n v="192500"/>
    <s v="USD"/>
    <n v="192500"/>
    <s v="US"/>
    <x v="2"/>
    <s v="US"/>
    <s v="M"/>
    <n v="0.01"/>
    <m/>
  </r>
  <r>
    <d v="2022-11-11T00:00:00"/>
    <s v="SE"/>
    <x v="0"/>
    <x v="2"/>
    <n v="140000"/>
    <s v="USD"/>
    <n v="140000"/>
    <s v="US"/>
    <x v="2"/>
    <s v="US"/>
    <s v="M"/>
    <n v="0.03"/>
    <m/>
  </r>
  <r>
    <d v="2022-12-25T00:00:00"/>
    <s v="SE"/>
    <x v="0"/>
    <x v="2"/>
    <n v="65000"/>
    <s v="USD"/>
    <n v="65000"/>
    <s v="US"/>
    <x v="2"/>
    <s v="US"/>
    <s v="M"/>
    <n v="0.05"/>
    <m/>
  </r>
  <r>
    <d v="2023-03-07T00:00:00"/>
    <s v="SE"/>
    <x v="0"/>
    <x v="2"/>
    <n v="55000"/>
    <s v="USD"/>
    <n v="55000"/>
    <s v="US"/>
    <x v="2"/>
    <s v="US"/>
    <s v="M"/>
    <n v="0"/>
    <m/>
  </r>
  <r>
    <d v="2023-05-18T00:00:00"/>
    <s v="SE"/>
    <x v="0"/>
    <x v="2"/>
    <n v="171000"/>
    <s v="USD"/>
    <n v="171000"/>
    <s v="US"/>
    <x v="2"/>
    <s v="AU"/>
    <s v="L"/>
    <n v="0.09"/>
    <m/>
  </r>
  <r>
    <d v="2023-07-30T00:00:00"/>
    <s v="EN"/>
    <x v="3"/>
    <x v="10"/>
    <n v="50000"/>
    <s v="USD"/>
    <n v="50000"/>
    <s v="BE"/>
    <x v="2"/>
    <s v="US"/>
    <s v="S"/>
    <n v="0.02"/>
    <m/>
  </r>
  <r>
    <d v="2023-09-05T00:00:00"/>
    <s v="MI"/>
    <x v="0"/>
    <x v="2"/>
    <n v="150000"/>
    <s v="USD"/>
    <n v="150000"/>
    <s v="US"/>
    <x v="1"/>
    <s v="US"/>
    <s v="M"/>
    <n v="0.04"/>
    <m/>
  </r>
  <r>
    <d v="2023-10-20T00:00:00"/>
    <s v="MI"/>
    <x v="0"/>
    <x v="2"/>
    <n v="100000"/>
    <s v="USD"/>
    <n v="100000"/>
    <s v="US"/>
    <x v="1"/>
    <s v="US"/>
    <s v="M"/>
    <n v="0.09"/>
    <m/>
  </r>
  <r>
    <d v="2023-12-12T00:00:00"/>
    <s v="MI"/>
    <x v="0"/>
    <x v="2"/>
    <n v="165000"/>
    <s v="USD"/>
    <n v="165000"/>
    <s v="US"/>
    <x v="1"/>
    <s v="US"/>
    <s v="M"/>
    <n v="0.01"/>
    <m/>
  </r>
  <r>
    <d v="2022-02-01T00:00:00"/>
    <s v="MI"/>
    <x v="0"/>
    <x v="2"/>
    <n v="124000"/>
    <s v="USD"/>
    <n v="124000"/>
    <s v="US"/>
    <x v="1"/>
    <s v="US"/>
    <s v="M"/>
    <n v="0.02"/>
    <m/>
  </r>
  <r>
    <d v="2022-04-08T00:00:00"/>
    <s v="SE"/>
    <x v="0"/>
    <x v="2"/>
    <n v="169000"/>
    <s v="USD"/>
    <n v="169000"/>
    <s v="US"/>
    <x v="1"/>
    <s v="US"/>
    <s v="M"/>
    <n v="0.06"/>
    <m/>
  </r>
  <r>
    <d v="2022-06-19T00:00:00"/>
    <s v="SE"/>
    <x v="0"/>
    <x v="2"/>
    <n v="110600"/>
    <s v="USD"/>
    <n v="110600"/>
    <s v="US"/>
    <x v="1"/>
    <s v="US"/>
    <s v="M"/>
    <n v="0.01"/>
    <m/>
  </r>
  <r>
    <d v="2022-08-08T00:00:00"/>
    <s v="SE"/>
    <x v="0"/>
    <x v="2"/>
    <n v="116000"/>
    <s v="USD"/>
    <n v="116000"/>
    <s v="US"/>
    <x v="2"/>
    <s v="US"/>
    <s v="M"/>
    <n v="0.06"/>
    <m/>
  </r>
  <r>
    <d v="2022-10-21T00:00:00"/>
    <s v="SE"/>
    <x v="0"/>
    <x v="2"/>
    <n v="96000"/>
    <s v="USD"/>
    <n v="96000"/>
    <s v="US"/>
    <x v="2"/>
    <s v="US"/>
    <s v="M"/>
    <n v="0.05"/>
    <m/>
  </r>
  <r>
    <d v="2022-12-04T00:00:00"/>
    <s v="SE"/>
    <x v="0"/>
    <x v="2"/>
    <n v="75000"/>
    <s v="GBP"/>
    <n v="92350"/>
    <s v="GB"/>
    <x v="1"/>
    <s v="GB"/>
    <s v="M"/>
    <n v="0.01"/>
    <m/>
  </r>
  <r>
    <d v="2023-02-18T00:00:00"/>
    <s v="SE"/>
    <x v="0"/>
    <x v="2"/>
    <n v="57000"/>
    <s v="GBP"/>
    <n v="70186"/>
    <s v="GB"/>
    <x v="1"/>
    <s v="GB"/>
    <s v="M"/>
    <n v="0.1"/>
    <m/>
  </r>
  <r>
    <d v="2023-04-29T00:00:00"/>
    <s v="SE"/>
    <x v="0"/>
    <x v="2"/>
    <n v="105000"/>
    <s v="USD"/>
    <n v="105000"/>
    <s v="US"/>
    <x v="1"/>
    <s v="US"/>
    <s v="M"/>
    <n v="7.0000000000000007E-2"/>
    <m/>
  </r>
  <r>
    <d v="2023-06-02T00:00:00"/>
    <s v="SE"/>
    <x v="0"/>
    <x v="2"/>
    <n v="70000"/>
    <s v="USD"/>
    <n v="70000"/>
    <s v="US"/>
    <x v="1"/>
    <s v="US"/>
    <s v="M"/>
    <n v="7.0000000000000007E-2"/>
    <m/>
  </r>
  <r>
    <d v="2023-07-15T00:00:00"/>
    <s v="SE"/>
    <x v="0"/>
    <x v="2"/>
    <n v="100000"/>
    <s v="USD"/>
    <n v="100000"/>
    <s v="US"/>
    <x v="1"/>
    <s v="US"/>
    <s v="M"/>
    <n v="0.03"/>
    <m/>
  </r>
  <r>
    <d v="2023-08-27T00:00:00"/>
    <s v="SE"/>
    <x v="0"/>
    <x v="2"/>
    <n v="70000"/>
    <s v="USD"/>
    <n v="70000"/>
    <s v="US"/>
    <x v="1"/>
    <s v="US"/>
    <s v="M"/>
    <n v="0.08"/>
    <m/>
  </r>
  <r>
    <d v="2023-09-09T00:00:00"/>
    <s v="SE"/>
    <x v="0"/>
    <x v="2"/>
    <n v="130000"/>
    <s v="USD"/>
    <n v="130000"/>
    <s v="US"/>
    <x v="1"/>
    <s v="US"/>
    <s v="M"/>
    <n v="0.03"/>
    <m/>
  </r>
  <r>
    <d v="2023-10-11T00:00:00"/>
    <s v="SE"/>
    <x v="0"/>
    <x v="2"/>
    <n v="100000"/>
    <s v="USD"/>
    <n v="100000"/>
    <s v="US"/>
    <x v="1"/>
    <s v="US"/>
    <s v="M"/>
    <n v="0.09"/>
    <m/>
  </r>
  <r>
    <d v="2023-11-24T00:00:00"/>
    <s v="MI"/>
    <x v="0"/>
    <x v="2"/>
    <n v="160000"/>
    <s v="USD"/>
    <n v="160000"/>
    <s v="US"/>
    <x v="1"/>
    <s v="US"/>
    <s v="M"/>
    <n v="0.01"/>
    <m/>
  </r>
  <r>
    <d v="2023-12-31T00:00:00"/>
    <s v="MI"/>
    <x v="0"/>
    <x v="2"/>
    <n v="109000"/>
    <s v="USD"/>
    <n v="109000"/>
    <s v="US"/>
    <x v="1"/>
    <s v="US"/>
    <s v="M"/>
    <n v="0.01"/>
    <m/>
  </r>
  <r>
    <d v="2022-01-09T00:00:00"/>
    <s v="MI"/>
    <x v="0"/>
    <x v="2"/>
    <n v="206000"/>
    <s v="USD"/>
    <n v="206000"/>
    <s v="US"/>
    <x v="1"/>
    <s v="US"/>
    <s v="M"/>
    <n v="0.04"/>
    <m/>
  </r>
  <r>
    <d v="2022-02-20T00:00:00"/>
    <s v="MI"/>
    <x v="0"/>
    <x v="2"/>
    <n v="160000"/>
    <s v="USD"/>
    <n v="160000"/>
    <s v="US"/>
    <x v="1"/>
    <s v="US"/>
    <s v="M"/>
    <n v="0"/>
    <m/>
  </r>
  <r>
    <d v="2022-04-03T00:00:00"/>
    <s v="MI"/>
    <x v="0"/>
    <x v="2"/>
    <n v="150000"/>
    <s v="USD"/>
    <n v="150000"/>
    <s v="US"/>
    <x v="1"/>
    <s v="US"/>
    <s v="M"/>
    <n v="0.1"/>
    <m/>
  </r>
  <r>
    <d v="2022-06-12T00:00:00"/>
    <s v="MI"/>
    <x v="0"/>
    <x v="2"/>
    <n v="100000"/>
    <s v="USD"/>
    <n v="100000"/>
    <s v="US"/>
    <x v="1"/>
    <s v="US"/>
    <s v="M"/>
    <n v="0.03"/>
    <m/>
  </r>
  <r>
    <d v="2022-07-28T00:00:00"/>
    <s v="SE"/>
    <x v="0"/>
    <x v="2"/>
    <n v="169000"/>
    <s v="USD"/>
    <n v="169000"/>
    <s v="US"/>
    <x v="1"/>
    <s v="US"/>
    <s v="M"/>
    <n v="0.05"/>
    <m/>
  </r>
  <r>
    <d v="2022-08-15T00:00:00"/>
    <s v="SE"/>
    <x v="0"/>
    <x v="2"/>
    <n v="110600"/>
    <s v="USD"/>
    <n v="110600"/>
    <s v="US"/>
    <x v="1"/>
    <s v="US"/>
    <s v="M"/>
    <n v="0.08"/>
    <m/>
  </r>
  <r>
    <d v="2022-10-05T00:00:00"/>
    <s v="MI"/>
    <x v="0"/>
    <x v="2"/>
    <n v="80000"/>
    <s v="USD"/>
    <n v="80000"/>
    <s v="US"/>
    <x v="2"/>
    <s v="US"/>
    <s v="L"/>
    <n v="0.03"/>
    <m/>
  </r>
  <r>
    <d v="2022-11-07T00:00:00"/>
    <s v="MI"/>
    <x v="0"/>
    <x v="6"/>
    <n v="155000"/>
    <s v="USD"/>
    <n v="155000"/>
    <s v="US"/>
    <x v="1"/>
    <s v="US"/>
    <s v="M"/>
    <n v="0.03"/>
    <m/>
  </r>
  <r>
    <d v="2022-12-24T00:00:00"/>
    <s v="MI"/>
    <x v="0"/>
    <x v="6"/>
    <n v="140000"/>
    <s v="USD"/>
    <n v="140000"/>
    <s v="US"/>
    <x v="1"/>
    <s v="US"/>
    <s v="M"/>
    <n v="0.03"/>
    <m/>
  </r>
  <r>
    <d v="2023-03-04T00:00:00"/>
    <s v="MI"/>
    <x v="0"/>
    <x v="5"/>
    <n v="100000"/>
    <s v="EUR"/>
    <n v="105066"/>
    <s v="FR"/>
    <x v="3"/>
    <s v="FR"/>
    <s v="M"/>
    <n v="0.09"/>
    <m/>
  </r>
  <r>
    <d v="2023-05-21T00:00:00"/>
    <s v="SE"/>
    <x v="0"/>
    <x v="2"/>
    <n v="130000"/>
    <s v="USD"/>
    <n v="130000"/>
    <s v="US"/>
    <x v="1"/>
    <s v="US"/>
    <s v="M"/>
    <n v="0.1"/>
    <m/>
  </r>
  <r>
    <d v="2023-07-29T00:00:00"/>
    <s v="SE"/>
    <x v="0"/>
    <x v="2"/>
    <n v="100000"/>
    <s v="USD"/>
    <n v="100000"/>
    <s v="US"/>
    <x v="1"/>
    <s v="US"/>
    <s v="M"/>
    <n v="0.06"/>
    <m/>
  </r>
  <r>
    <d v="2023-09-14T00:00:00"/>
    <s v="MI"/>
    <x v="0"/>
    <x v="2"/>
    <n v="165000"/>
    <s v="USD"/>
    <n v="165000"/>
    <s v="US"/>
    <x v="1"/>
    <s v="US"/>
    <s v="M"/>
    <n v="0.09"/>
    <m/>
  </r>
  <r>
    <d v="2023-10-19T00:00:00"/>
    <s v="MI"/>
    <x v="0"/>
    <x v="2"/>
    <n v="124000"/>
    <s v="USD"/>
    <n v="124000"/>
    <s v="US"/>
    <x v="1"/>
    <s v="US"/>
    <s v="M"/>
    <n v="0.01"/>
    <m/>
  </r>
  <r>
    <d v="2023-12-09T00:00:00"/>
    <s v="MI"/>
    <x v="0"/>
    <x v="2"/>
    <n v="150000"/>
    <s v="USD"/>
    <n v="150000"/>
    <s v="US"/>
    <x v="1"/>
    <s v="US"/>
    <s v="M"/>
    <n v="0.05"/>
    <m/>
  </r>
  <r>
    <d v="2023-02-05T00:00:00"/>
    <s v="MI"/>
    <x v="0"/>
    <x v="2"/>
    <n v="100000"/>
    <s v="USD"/>
    <n v="100000"/>
    <s v="US"/>
    <x v="1"/>
    <s v="US"/>
    <s v="M"/>
    <n v="0.1"/>
    <m/>
  </r>
  <r>
    <d v="2023-04-12T00:00:00"/>
    <s v="MI"/>
    <x v="0"/>
    <x v="2"/>
    <n v="100000"/>
    <s v="USD"/>
    <n v="100000"/>
    <s v="CA"/>
    <x v="1"/>
    <s v="CA"/>
    <s v="M"/>
    <n v="0.03"/>
    <m/>
  </r>
  <r>
    <d v="2023-06-23T00:00:00"/>
    <s v="MI"/>
    <x v="0"/>
    <x v="2"/>
    <n v="65000"/>
    <s v="USD"/>
    <n v="65000"/>
    <s v="CA"/>
    <x v="1"/>
    <s v="CA"/>
    <s v="M"/>
    <n v="0.04"/>
    <m/>
  </r>
  <r>
    <d v="2023-08-10T00:00:00"/>
    <s v="SE"/>
    <x v="0"/>
    <x v="2"/>
    <n v="177000"/>
    <s v="USD"/>
    <n v="177000"/>
    <s v="US"/>
    <x v="1"/>
    <s v="US"/>
    <s v="M"/>
    <n v="0.08"/>
    <m/>
  </r>
  <r>
    <d v="2023-10-25T00:00:00"/>
    <s v="SE"/>
    <x v="0"/>
    <x v="2"/>
    <n v="131000"/>
    <s v="USD"/>
    <n v="131000"/>
    <s v="US"/>
    <x v="1"/>
    <s v="US"/>
    <s v="M"/>
    <n v="0.01"/>
    <m/>
  </r>
  <r>
    <d v="2023-12-03T00:00:00"/>
    <s v="SE"/>
    <x v="0"/>
    <x v="2"/>
    <n v="169000"/>
    <s v="USD"/>
    <n v="169000"/>
    <s v="US"/>
    <x v="1"/>
    <s v="US"/>
    <s v="M"/>
    <n v="0"/>
    <m/>
  </r>
  <r>
    <d v="2023-02-23T00:00:00"/>
    <s v="SE"/>
    <x v="0"/>
    <x v="2"/>
    <n v="110600"/>
    <s v="USD"/>
    <n v="110600"/>
    <s v="US"/>
    <x v="1"/>
    <s v="US"/>
    <s v="M"/>
    <n v="0.03"/>
    <m/>
  </r>
  <r>
    <d v="2023-04-27T00:00:00"/>
    <s v="MI"/>
    <x v="0"/>
    <x v="2"/>
    <n v="150000"/>
    <s v="USD"/>
    <n v="150000"/>
    <s v="US"/>
    <x v="1"/>
    <s v="US"/>
    <s v="M"/>
    <n v="0.01"/>
    <m/>
  </r>
  <r>
    <d v="2023-06-08T00:00:00"/>
    <s v="MI"/>
    <x v="0"/>
    <x v="2"/>
    <n v="100000"/>
    <s v="USD"/>
    <n v="100000"/>
    <s v="US"/>
    <x v="1"/>
    <s v="US"/>
    <s v="M"/>
    <n v="0.09"/>
    <m/>
  </r>
  <r>
    <d v="2023-07-18T00:00:00"/>
    <s v="SE"/>
    <x v="0"/>
    <x v="2"/>
    <n v="110000"/>
    <s v="USD"/>
    <n v="110000"/>
    <s v="US"/>
    <x v="1"/>
    <s v="US"/>
    <s v="M"/>
    <n v="0.04"/>
    <m/>
  </r>
  <r>
    <d v="2023-08-31T00:00:00"/>
    <s v="SE"/>
    <x v="0"/>
    <x v="2"/>
    <n v="95000"/>
    <s v="USD"/>
    <n v="95000"/>
    <s v="US"/>
    <x v="1"/>
    <s v="US"/>
    <s v="M"/>
    <n v="0.08"/>
    <m/>
  </r>
  <r>
    <d v="2023-09-13T00:00:00"/>
    <s v="SE"/>
    <x v="0"/>
    <x v="2"/>
    <n v="169000"/>
    <s v="USD"/>
    <n v="169000"/>
    <s v="US"/>
    <x v="1"/>
    <s v="US"/>
    <s v="M"/>
    <n v="7.0000000000000007E-2"/>
    <m/>
  </r>
  <r>
    <d v="2023-10-15T00:00:00"/>
    <s v="SE"/>
    <x v="0"/>
    <x v="2"/>
    <n v="110600"/>
    <s v="USD"/>
    <n v="110600"/>
    <s v="US"/>
    <x v="1"/>
    <s v="US"/>
    <s v="M"/>
    <n v="7.0000000000000007E-2"/>
    <m/>
  </r>
  <r>
    <d v="2023-11-20T00:00:00"/>
    <s v="SE"/>
    <x v="0"/>
    <x v="2"/>
    <n v="115934"/>
    <s v="USD"/>
    <n v="115934"/>
    <s v="US"/>
    <x v="2"/>
    <s v="US"/>
    <s v="M"/>
    <n v="0.05"/>
    <m/>
  </r>
  <r>
    <d v="2023-12-27T00:00:00"/>
    <s v="SE"/>
    <x v="0"/>
    <x v="2"/>
    <n v="81666"/>
    <s v="USD"/>
    <n v="81666"/>
    <s v="US"/>
    <x v="2"/>
    <s v="US"/>
    <s v="M"/>
    <n v="0.02"/>
    <m/>
  </r>
  <r>
    <d v="2022-01-15T00:00:00"/>
    <s v="EN"/>
    <x v="2"/>
    <x v="11"/>
    <n v="12000"/>
    <s v="USD"/>
    <n v="12000"/>
    <s v="MX"/>
    <x v="2"/>
    <s v="US"/>
    <s v="L"/>
    <n v="0.05"/>
    <m/>
  </r>
  <r>
    <d v="2022-02-25T00:00:00"/>
    <s v="SE"/>
    <x v="0"/>
    <x v="2"/>
    <n v="154560"/>
    <s v="USD"/>
    <n v="154560"/>
    <s v="US"/>
    <x v="1"/>
    <s v="US"/>
    <s v="M"/>
    <n v="0.02"/>
    <m/>
  </r>
  <r>
    <d v="2022-04-10T00:00:00"/>
    <s v="SE"/>
    <x v="0"/>
    <x v="2"/>
    <n v="123648"/>
    <s v="USD"/>
    <n v="123648"/>
    <s v="US"/>
    <x v="1"/>
    <s v="US"/>
    <s v="M"/>
    <n v="0.08"/>
    <m/>
  </r>
  <r>
    <d v="2022-06-20T00:00:00"/>
    <s v="SE"/>
    <x v="0"/>
    <x v="2"/>
    <n v="130000"/>
    <s v="USD"/>
    <n v="130000"/>
    <s v="US"/>
    <x v="1"/>
    <s v="US"/>
    <s v="M"/>
    <n v="0.02"/>
    <m/>
  </r>
  <r>
    <d v="2022-07-25T00:00:00"/>
    <s v="SE"/>
    <x v="0"/>
    <x v="2"/>
    <n v="100000"/>
    <s v="USD"/>
    <n v="100000"/>
    <s v="US"/>
    <x v="1"/>
    <s v="US"/>
    <s v="M"/>
    <n v="0"/>
    <m/>
  </r>
  <r>
    <d v="2022-08-17T00:00:00"/>
    <s v="SE"/>
    <x v="0"/>
    <x v="2"/>
    <n v="130000"/>
    <s v="USD"/>
    <n v="130000"/>
    <s v="US"/>
    <x v="1"/>
    <s v="US"/>
    <s v="M"/>
    <n v="0.1"/>
    <m/>
  </r>
  <r>
    <d v="2022-10-08T00:00:00"/>
    <s v="SE"/>
    <x v="0"/>
    <x v="2"/>
    <n v="105000"/>
    <s v="USD"/>
    <n v="105000"/>
    <s v="US"/>
    <x v="1"/>
    <s v="US"/>
    <s v="M"/>
    <n v="0.01"/>
    <m/>
  </r>
  <r>
    <d v="2022-11-03T00:00:00"/>
    <s v="MI"/>
    <x v="0"/>
    <x v="2"/>
    <n v="206000"/>
    <s v="USD"/>
    <n v="206000"/>
    <s v="US"/>
    <x v="1"/>
    <s v="US"/>
    <s v="M"/>
    <n v="0.05"/>
    <m/>
  </r>
  <r>
    <d v="2022-12-23T00:00:00"/>
    <s v="MI"/>
    <x v="0"/>
    <x v="2"/>
    <n v="160000"/>
    <s v="USD"/>
    <n v="160000"/>
    <s v="US"/>
    <x v="1"/>
    <s v="US"/>
    <s v="M"/>
    <n v="0.03"/>
    <m/>
  </r>
  <r>
    <d v="2023-03-03T00:00:00"/>
    <s v="MI"/>
    <x v="0"/>
    <x v="2"/>
    <n v="109000"/>
    <s v="USD"/>
    <n v="109000"/>
    <s v="US"/>
    <x v="1"/>
    <s v="US"/>
    <s v="M"/>
    <n v="0.06"/>
    <m/>
  </r>
  <r>
    <d v="2023-05-25T00:00:00"/>
    <s v="MI"/>
    <x v="0"/>
    <x v="2"/>
    <n v="79000"/>
    <s v="USD"/>
    <n v="79000"/>
    <s v="US"/>
    <x v="1"/>
    <s v="US"/>
    <s v="M"/>
    <n v="0.01"/>
    <m/>
  </r>
  <r>
    <d v="2023-07-27T00:00:00"/>
    <s v="MI"/>
    <x v="0"/>
    <x v="2"/>
    <n v="160000"/>
    <s v="USD"/>
    <n v="160000"/>
    <s v="US"/>
    <x v="1"/>
    <s v="US"/>
    <s v="M"/>
    <n v="0.05"/>
    <m/>
  </r>
  <r>
    <d v="2023-09-08T00:00:00"/>
    <s v="MI"/>
    <x v="0"/>
    <x v="2"/>
    <n v="109000"/>
    <s v="USD"/>
    <n v="109000"/>
    <s v="US"/>
    <x v="1"/>
    <s v="US"/>
    <s v="M"/>
    <n v="0.06"/>
    <m/>
  </r>
  <r>
    <d v="2023-10-15T00:00:00"/>
    <s v="SE"/>
    <x v="0"/>
    <x v="2"/>
    <n v="127000"/>
    <s v="USD"/>
    <n v="127000"/>
    <s v="US"/>
    <x v="2"/>
    <s v="US"/>
    <s v="M"/>
    <n v="0.09"/>
    <m/>
  </r>
  <r>
    <d v="2023-12-05T00:00:00"/>
    <s v="SE"/>
    <x v="0"/>
    <x v="2"/>
    <n v="110000"/>
    <s v="USD"/>
    <n v="110000"/>
    <s v="US"/>
    <x v="2"/>
    <s v="US"/>
    <s v="M"/>
    <n v="0.02"/>
    <m/>
  </r>
  <r>
    <d v="2023-02-10T00:00:00"/>
    <s v="SE"/>
    <x v="0"/>
    <x v="2"/>
    <n v="169000"/>
    <s v="USD"/>
    <n v="169000"/>
    <s v="US"/>
    <x v="1"/>
    <s v="US"/>
    <s v="M"/>
    <n v="0"/>
    <m/>
  </r>
  <r>
    <d v="2023-04-18T00:00:00"/>
    <s v="SE"/>
    <x v="0"/>
    <x v="2"/>
    <n v="110600"/>
    <s v="USD"/>
    <n v="110600"/>
    <s v="US"/>
    <x v="1"/>
    <s v="US"/>
    <s v="M"/>
    <n v="0.08"/>
    <m/>
  </r>
  <r>
    <d v="2023-06-28T00:00:00"/>
    <s v="MI"/>
    <x v="0"/>
    <x v="2"/>
    <n v="150000"/>
    <s v="USD"/>
    <n v="150000"/>
    <s v="US"/>
    <x v="2"/>
    <s v="US"/>
    <s v="M"/>
    <n v="0.05"/>
    <m/>
  </r>
  <r>
    <d v="2023-08-15T00:00:00"/>
    <s v="MI"/>
    <x v="0"/>
    <x v="2"/>
    <n v="100000"/>
    <s v="USD"/>
    <n v="100000"/>
    <s v="US"/>
    <x v="2"/>
    <s v="US"/>
    <s v="M"/>
    <n v="0.04"/>
    <m/>
  </r>
  <r>
    <d v="2023-10-29T00:00:00"/>
    <s v="SE"/>
    <x v="0"/>
    <x v="2"/>
    <n v="120000"/>
    <s v="USD"/>
    <n v="120000"/>
    <s v="US"/>
    <x v="1"/>
    <s v="US"/>
    <s v="M"/>
    <n v="0.09"/>
    <m/>
  </r>
  <r>
    <d v="2023-12-06T00:00:00"/>
    <s v="SE"/>
    <x v="0"/>
    <x v="2"/>
    <n v="95000"/>
    <s v="USD"/>
    <n v="95000"/>
    <s v="US"/>
    <x v="1"/>
    <s v="US"/>
    <s v="M"/>
    <n v="0.01"/>
    <m/>
  </r>
  <r>
    <d v="2023-02-28T00:00:00"/>
    <s v="EN"/>
    <x v="0"/>
    <x v="2"/>
    <n v="64000"/>
    <s v="USD"/>
    <n v="64000"/>
    <s v="US"/>
    <x v="2"/>
    <s v="US"/>
    <s v="L"/>
    <n v="0"/>
    <m/>
  </r>
  <r>
    <d v="2023-04-13T00:00:00"/>
    <s v="SE"/>
    <x v="0"/>
    <x v="2"/>
    <n v="150000"/>
    <s v="USD"/>
    <n v="150000"/>
    <s v="US"/>
    <x v="1"/>
    <s v="US"/>
    <s v="M"/>
    <n v="0.01"/>
    <m/>
  </r>
  <r>
    <d v="2023-06-05T00:00:00"/>
    <s v="SE"/>
    <x v="0"/>
    <x v="2"/>
    <n v="127000"/>
    <s v="USD"/>
    <n v="127000"/>
    <s v="US"/>
    <x v="1"/>
    <s v="US"/>
    <s v="M"/>
    <n v="0.02"/>
    <m/>
  </r>
  <r>
    <d v="2023-07-09T00:00:00"/>
    <s v="EN"/>
    <x v="0"/>
    <x v="11"/>
    <n v="76000"/>
    <s v="USD"/>
    <n v="76000"/>
    <s v="US"/>
    <x v="3"/>
    <s v="US"/>
    <s v="L"/>
    <n v="7.0000000000000007E-2"/>
    <m/>
  </r>
  <r>
    <d v="2023-08-22T00:00:00"/>
    <s v="SE"/>
    <x v="0"/>
    <x v="2"/>
    <n v="166700"/>
    <s v="USD"/>
    <n v="166700"/>
    <s v="US"/>
    <x v="1"/>
    <s v="US"/>
    <s v="M"/>
    <n v="0.02"/>
    <m/>
  </r>
  <r>
    <d v="2023-09-03T00:00:00"/>
    <s v="SE"/>
    <x v="0"/>
    <x v="2"/>
    <n v="119000"/>
    <s v="USD"/>
    <n v="119000"/>
    <s v="US"/>
    <x v="1"/>
    <s v="US"/>
    <s v="M"/>
    <n v="0.04"/>
    <m/>
  </r>
  <r>
    <d v="2023-10-07T00:00:00"/>
    <s v="SE"/>
    <x v="0"/>
    <x v="2"/>
    <n v="130000"/>
    <s v="USD"/>
    <n v="130000"/>
    <s v="US"/>
    <x v="1"/>
    <s v="US"/>
    <s v="M"/>
    <n v="0.01"/>
    <m/>
  </r>
  <r>
    <d v="2023-11-16T00:00:00"/>
    <s v="SE"/>
    <x v="0"/>
    <x v="2"/>
    <n v="100000"/>
    <s v="USD"/>
    <n v="100000"/>
    <s v="US"/>
    <x v="1"/>
    <s v="US"/>
    <s v="M"/>
    <n v="0.1"/>
    <m/>
  </r>
  <r>
    <d v="2023-12-30T00:00:00"/>
    <s v="SE"/>
    <x v="0"/>
    <x v="2"/>
    <n v="80000"/>
    <s v="USD"/>
    <n v="80000"/>
    <s v="US"/>
    <x v="1"/>
    <s v="US"/>
    <s v="M"/>
    <n v="0.05"/>
    <m/>
  </r>
  <r>
    <d v="2022-01-20T00:00:00"/>
    <s v="SE"/>
    <x v="0"/>
    <x v="2"/>
    <n v="52500"/>
    <s v="USD"/>
    <n v="52500"/>
    <s v="US"/>
    <x v="1"/>
    <s v="US"/>
    <s v="M"/>
    <n v="0.05"/>
    <m/>
  </r>
  <r>
    <s v="2/29/2022"/>
    <s v="SE"/>
    <x v="0"/>
    <x v="2"/>
    <n v="135000"/>
    <s v="USD"/>
    <n v="135000"/>
    <s v="US"/>
    <x v="2"/>
    <s v="US"/>
    <s v="M"/>
    <n v="0.01"/>
    <m/>
  </r>
  <r>
    <d v="2022-04-15T00:00:00"/>
    <s v="SE"/>
    <x v="0"/>
    <x v="2"/>
    <n v="100000"/>
    <s v="USD"/>
    <n v="100000"/>
    <s v="US"/>
    <x v="2"/>
    <s v="US"/>
    <s v="M"/>
    <n v="0.09"/>
    <m/>
  </r>
  <r>
    <d v="2022-06-25T00:00:00"/>
    <s v="EN"/>
    <x v="2"/>
    <x v="2"/>
    <n v="125404"/>
    <s v="USD"/>
    <n v="125404"/>
    <s v="CN"/>
    <x v="3"/>
    <s v="US"/>
    <s v="S"/>
    <n v="7.0000000000000007E-2"/>
    <m/>
  </r>
  <r>
    <d v="2022-07-20T00:00:00"/>
    <s v="SE"/>
    <x v="0"/>
    <x v="12"/>
    <n v="123000"/>
    <s v="USD"/>
    <n v="123000"/>
    <s v="US"/>
    <x v="1"/>
    <s v="US"/>
    <s v="M"/>
    <n v="0"/>
    <m/>
  </r>
  <r>
    <d v="2022-08-19T00:00:00"/>
    <s v="SE"/>
    <x v="0"/>
    <x v="12"/>
    <n v="92250"/>
    <s v="USD"/>
    <n v="92250"/>
    <s v="US"/>
    <x v="1"/>
    <s v="US"/>
    <s v="M"/>
    <n v="0"/>
    <m/>
  </r>
  <r>
    <d v="2022-10-12T00:00:00"/>
    <s v="MI"/>
    <x v="0"/>
    <x v="2"/>
    <n v="80000"/>
    <s v="USD"/>
    <n v="80000"/>
    <s v="US"/>
    <x v="1"/>
    <s v="US"/>
    <s v="M"/>
    <n v="7.0000000000000007E-2"/>
    <m/>
  </r>
  <r>
    <d v="2022-11-01T00:00:00"/>
    <s v="MI"/>
    <x v="0"/>
    <x v="2"/>
    <n v="52500"/>
    <s v="USD"/>
    <n v="52500"/>
    <s v="US"/>
    <x v="1"/>
    <s v="US"/>
    <s v="M"/>
    <n v="0.09"/>
    <m/>
  </r>
  <r>
    <d v="2022-12-22T00:00:00"/>
    <s v="SE"/>
    <x v="0"/>
    <x v="2"/>
    <n v="48000"/>
    <s v="EUR"/>
    <n v="50432"/>
    <s v="ES"/>
    <x v="1"/>
    <s v="ES"/>
    <s v="M"/>
    <n v="0.06"/>
    <m/>
  </r>
  <r>
    <d v="2023-03-01T00:00:00"/>
    <s v="SE"/>
    <x v="0"/>
    <x v="2"/>
    <n v="35000"/>
    <s v="EUR"/>
    <n v="36773"/>
    <s v="ES"/>
    <x v="1"/>
    <s v="ES"/>
    <s v="M"/>
    <n v="0.06"/>
    <m/>
  </r>
  <r>
    <d v="2022-01-03T00:00:00"/>
    <s v="SE"/>
    <x v="0"/>
    <x v="2"/>
    <n v="150000"/>
    <s v="USD"/>
    <n v="150000"/>
    <s v="US"/>
    <x v="1"/>
    <s v="US"/>
    <s v="M"/>
    <n v="0.05"/>
    <m/>
  </r>
  <r>
    <d v="2022-02-14T00:00:00"/>
    <s v="SE"/>
    <x v="0"/>
    <x v="2"/>
    <n v="95000"/>
    <s v="USD"/>
    <n v="95000"/>
    <s v="US"/>
    <x v="1"/>
    <s v="US"/>
    <s v="M"/>
    <n v="0.01"/>
    <m/>
  </r>
  <r>
    <d v="2022-04-07T00:00:00"/>
    <s v="MI"/>
    <x v="0"/>
    <x v="11"/>
    <n v="78000"/>
    <s v="USD"/>
    <n v="78000"/>
    <s v="BR"/>
    <x v="2"/>
    <s v="BR"/>
    <s v="M"/>
    <n v="0.08"/>
    <m/>
  </r>
  <r>
    <d v="2022-06-11T00:00:00"/>
    <s v="MI"/>
    <x v="0"/>
    <x v="11"/>
    <n v="48000"/>
    <s v="USD"/>
    <n v="48000"/>
    <s v="BR"/>
    <x v="2"/>
    <s v="BR"/>
    <s v="M"/>
    <n v="0.01"/>
    <m/>
  </r>
  <r>
    <d v="2022-07-23T00:00:00"/>
    <s v="SE"/>
    <x v="0"/>
    <x v="2"/>
    <n v="175950"/>
    <s v="USD"/>
    <n v="175950"/>
    <s v="US"/>
    <x v="2"/>
    <s v="US"/>
    <s v="M"/>
    <n v="0.04"/>
    <m/>
  </r>
  <r>
    <d v="2022-08-08T00:00:00"/>
    <s v="SE"/>
    <x v="0"/>
    <x v="2"/>
    <n v="130050"/>
    <s v="USD"/>
    <n v="130050"/>
    <s v="US"/>
    <x v="2"/>
    <s v="US"/>
    <s v="M"/>
    <n v="0.04"/>
    <m/>
  </r>
  <r>
    <d v="2022-10-02T00:00:00"/>
    <s v="SE"/>
    <x v="0"/>
    <x v="2"/>
    <n v="236600"/>
    <s v="USD"/>
    <n v="236600"/>
    <s v="US"/>
    <x v="2"/>
    <s v="US"/>
    <s v="M"/>
    <n v="0.01"/>
    <m/>
  </r>
  <r>
    <d v="2022-11-10T00:00:00"/>
    <s v="SE"/>
    <x v="0"/>
    <x v="2"/>
    <n v="89200"/>
    <s v="USD"/>
    <n v="89200"/>
    <s v="US"/>
    <x v="2"/>
    <s v="US"/>
    <s v="M"/>
    <n v="0.09"/>
    <m/>
  </r>
  <r>
    <d v="2022-12-24T00:00:00"/>
    <s v="SE"/>
    <x v="0"/>
    <x v="7"/>
    <n v="200000"/>
    <s v="USD"/>
    <n v="200000"/>
    <s v="GB"/>
    <x v="2"/>
    <s v="GB"/>
    <s v="S"/>
    <n v="0.08"/>
    <m/>
  </r>
  <r>
    <d v="2023-03-08T00:00:00"/>
    <s v="SE"/>
    <x v="0"/>
    <x v="2"/>
    <n v="169000"/>
    <s v="USD"/>
    <n v="169000"/>
    <s v="US"/>
    <x v="1"/>
    <s v="US"/>
    <s v="M"/>
    <n v="0.1"/>
    <m/>
  </r>
  <r>
    <d v="2023-05-17T00:00:00"/>
    <s v="SE"/>
    <x v="0"/>
    <x v="2"/>
    <n v="110600"/>
    <s v="USD"/>
    <n v="110600"/>
    <s v="US"/>
    <x v="1"/>
    <s v="US"/>
    <s v="M"/>
    <n v="0.09"/>
    <m/>
  </r>
  <r>
    <d v="2023-07-29T00:00:00"/>
    <s v="MI"/>
    <x v="0"/>
    <x v="2"/>
    <n v="85000"/>
    <s v="USD"/>
    <n v="85000"/>
    <s v="US"/>
    <x v="1"/>
    <s v="US"/>
    <s v="M"/>
    <n v="7.0000000000000007E-2"/>
    <m/>
  </r>
  <r>
    <d v="2023-09-04T00:00:00"/>
    <s v="MI"/>
    <x v="0"/>
    <x v="2"/>
    <n v="65000"/>
    <s v="USD"/>
    <n v="65000"/>
    <s v="US"/>
    <x v="1"/>
    <s v="US"/>
    <s v="M"/>
    <n v="0.06"/>
    <m/>
  </r>
  <r>
    <d v="2023-10-18T00:00:00"/>
    <s v="SE"/>
    <x v="0"/>
    <x v="2"/>
    <n v="169000"/>
    <s v="USD"/>
    <n v="169000"/>
    <s v="US"/>
    <x v="1"/>
    <s v="US"/>
    <s v="M"/>
    <n v="0.05"/>
    <m/>
  </r>
  <r>
    <d v="2023-12-11T00:00:00"/>
    <s v="SE"/>
    <x v="0"/>
    <x v="2"/>
    <n v="110600"/>
    <s v="USD"/>
    <n v="110600"/>
    <s v="US"/>
    <x v="1"/>
    <s v="US"/>
    <s v="M"/>
    <n v="0.1"/>
    <m/>
  </r>
  <r>
    <d v="2022-02-02T00:00:00"/>
    <s v="SE"/>
    <x v="0"/>
    <x v="2"/>
    <n v="139600"/>
    <s v="USD"/>
    <n v="139600"/>
    <s v="US"/>
    <x v="1"/>
    <s v="US"/>
    <s v="M"/>
    <n v="7.0000000000000007E-2"/>
    <m/>
  </r>
  <r>
    <d v="2022-04-09T00:00:00"/>
    <s v="SE"/>
    <x v="0"/>
    <x v="2"/>
    <n v="85700"/>
    <s v="USD"/>
    <n v="85700"/>
    <s v="US"/>
    <x v="1"/>
    <s v="US"/>
    <s v="M"/>
    <n v="0.09"/>
    <m/>
  </r>
  <r>
    <d v="2022-06-18T00:00:00"/>
    <s v="SE"/>
    <x v="0"/>
    <x v="2"/>
    <n v="115000"/>
    <s v="USD"/>
    <n v="115000"/>
    <s v="US"/>
    <x v="2"/>
    <s v="US"/>
    <s v="M"/>
    <n v="0.08"/>
    <m/>
  </r>
  <r>
    <d v="2022-08-07T00:00:00"/>
    <s v="SE"/>
    <x v="0"/>
    <x v="2"/>
    <n v="95000"/>
    <s v="USD"/>
    <n v="95000"/>
    <s v="US"/>
    <x v="2"/>
    <s v="US"/>
    <s v="M"/>
    <n v="0.03"/>
    <m/>
  </r>
  <r>
    <d v="2022-10-20T00:00:00"/>
    <s v="MI"/>
    <x v="0"/>
    <x v="2"/>
    <n v="105000"/>
    <s v="USD"/>
    <n v="105000"/>
    <s v="US"/>
    <x v="1"/>
    <s v="US"/>
    <s v="M"/>
    <n v="0"/>
    <m/>
  </r>
  <r>
    <d v="2022-12-03T00:00:00"/>
    <s v="MI"/>
    <x v="0"/>
    <x v="2"/>
    <n v="62000"/>
    <s v="USD"/>
    <n v="62000"/>
    <s v="US"/>
    <x v="1"/>
    <s v="US"/>
    <s v="M"/>
    <n v="0.02"/>
    <m/>
  </r>
  <r>
    <d v="2023-02-17T00:00:00"/>
    <s v="EN"/>
    <x v="0"/>
    <x v="5"/>
    <n v="57000"/>
    <s v="USD"/>
    <n v="57000"/>
    <s v="US"/>
    <x v="2"/>
    <s v="US"/>
    <s v="L"/>
    <n v="0.06"/>
    <m/>
  </r>
  <r>
    <d v="2023-04-28T00:00:00"/>
    <s v="SE"/>
    <x v="0"/>
    <x v="2"/>
    <n v="115934"/>
    <s v="USD"/>
    <n v="115934"/>
    <s v="US"/>
    <x v="2"/>
    <s v="US"/>
    <s v="M"/>
    <n v="0.06"/>
    <m/>
  </r>
  <r>
    <d v="2023-06-01T00:00:00"/>
    <s v="SE"/>
    <x v="0"/>
    <x v="2"/>
    <n v="81666"/>
    <s v="USD"/>
    <n v="81666"/>
    <s v="US"/>
    <x v="2"/>
    <s v="US"/>
    <s v="M"/>
    <n v="0.05"/>
    <m/>
  </r>
  <r>
    <d v="2023-07-14T00:00:00"/>
    <s v="SE"/>
    <x v="0"/>
    <x v="2"/>
    <n v="48000"/>
    <s v="EUR"/>
    <n v="50432"/>
    <s v="ES"/>
    <x v="1"/>
    <s v="ES"/>
    <s v="M"/>
    <n v="0.03"/>
    <m/>
  </r>
  <r>
    <d v="2023-08-26T00:00:00"/>
    <s v="SE"/>
    <x v="0"/>
    <x v="2"/>
    <n v="35000"/>
    <s v="EUR"/>
    <n v="36773"/>
    <s v="ES"/>
    <x v="1"/>
    <s v="ES"/>
    <s v="M"/>
    <n v="0.06"/>
    <m/>
  </r>
  <r>
    <d v="2023-09-08T00:00:00"/>
    <s v="SE"/>
    <x v="0"/>
    <x v="11"/>
    <n v="200000"/>
    <s v="USD"/>
    <n v="200000"/>
    <s v="NG"/>
    <x v="2"/>
    <s v="NG"/>
    <s v="S"/>
    <n v="0.08"/>
    <m/>
  </r>
  <r>
    <d v="2023-10-10T00:00:00"/>
    <s v="SE"/>
    <x v="1"/>
    <x v="2"/>
    <n v="90000"/>
    <s v="USD"/>
    <n v="90000"/>
    <s v="US"/>
    <x v="2"/>
    <s v="US"/>
    <s v="M"/>
    <n v="7.0000000000000007E-2"/>
    <m/>
  </r>
  <r>
    <d v="2023-11-23T00:00:00"/>
    <s v="MI"/>
    <x v="0"/>
    <x v="5"/>
    <n v="65000"/>
    <s v="AUD"/>
    <n v="45050"/>
    <s v="AU"/>
    <x v="3"/>
    <s v="AU"/>
    <s v="L"/>
    <n v="0.02"/>
    <m/>
  </r>
  <r>
    <d v="2023-12-30T00:00:00"/>
    <s v="EN"/>
    <x v="0"/>
    <x v="2"/>
    <n v="20000"/>
    <s v="USD"/>
    <n v="20000"/>
    <s v="CR"/>
    <x v="3"/>
    <s v="US"/>
    <s v="M"/>
    <n v="7.0000000000000007E-2"/>
    <m/>
  </r>
  <r>
    <d v="2022-01-08T00:00:00"/>
    <s v="SE"/>
    <x v="0"/>
    <x v="2"/>
    <n v="99750"/>
    <s v="USD"/>
    <n v="99750"/>
    <s v="US"/>
    <x v="2"/>
    <s v="US"/>
    <s v="M"/>
    <n v="7.0000000000000007E-2"/>
    <m/>
  </r>
  <r>
    <d v="2022-02-19T00:00:00"/>
    <s v="SE"/>
    <x v="0"/>
    <x v="2"/>
    <n v="68400"/>
    <s v="USD"/>
    <n v="68400"/>
    <s v="US"/>
    <x v="2"/>
    <s v="US"/>
    <s v="M"/>
    <n v="0"/>
    <m/>
  </r>
  <r>
    <d v="2022-04-02T00:00:00"/>
    <s v="SE"/>
    <x v="0"/>
    <x v="2"/>
    <n v="110000"/>
    <s v="USD"/>
    <n v="110000"/>
    <s v="US"/>
    <x v="1"/>
    <s v="US"/>
    <s v="M"/>
    <n v="0.09"/>
    <m/>
  </r>
  <r>
    <d v="2022-06-13T00:00:00"/>
    <s v="SE"/>
    <x v="0"/>
    <x v="2"/>
    <n v="99000"/>
    <s v="USD"/>
    <n v="99000"/>
    <s v="US"/>
    <x v="1"/>
    <s v="US"/>
    <s v="M"/>
    <n v="0.01"/>
    <m/>
  </r>
  <r>
    <d v="2022-07-27T00:00:00"/>
    <s v="SE"/>
    <x v="0"/>
    <x v="2"/>
    <n v="48000"/>
    <s v="EUR"/>
    <n v="50432"/>
    <s v="ES"/>
    <x v="1"/>
    <s v="ES"/>
    <s v="M"/>
    <n v="0.08"/>
    <m/>
  </r>
  <r>
    <d v="2022-08-14T00:00:00"/>
    <s v="SE"/>
    <x v="0"/>
    <x v="2"/>
    <n v="35000"/>
    <s v="EUR"/>
    <n v="36773"/>
    <s v="ES"/>
    <x v="1"/>
    <s v="ES"/>
    <s v="M"/>
    <n v="0.1"/>
    <m/>
  </r>
  <r>
    <d v="2022-10-04T00:00:00"/>
    <s v="MI"/>
    <x v="0"/>
    <x v="1"/>
    <n v="150000"/>
    <s v="USD"/>
    <n v="150000"/>
    <s v="US"/>
    <x v="2"/>
    <s v="US"/>
    <s v="L"/>
    <n v="0.04"/>
    <m/>
  </r>
  <r>
    <d v="2022-11-06T00:00:00"/>
    <s v="SE"/>
    <x v="0"/>
    <x v="2"/>
    <n v="144000"/>
    <s v="USD"/>
    <n v="144000"/>
    <s v="US"/>
    <x v="2"/>
    <s v="US"/>
    <s v="M"/>
    <n v="0.03"/>
    <m/>
  </r>
  <r>
    <d v="2022-12-23T00:00:00"/>
    <s v="SE"/>
    <x v="0"/>
    <x v="2"/>
    <n v="113000"/>
    <s v="USD"/>
    <n v="113000"/>
    <s v="US"/>
    <x v="2"/>
    <s v="US"/>
    <s v="M"/>
    <n v="0.09"/>
    <m/>
  </r>
  <r>
    <d v="2023-03-05T00:00:00"/>
    <s v="EN"/>
    <x v="0"/>
    <x v="5"/>
    <n v="633000"/>
    <s v="INR"/>
    <n v="8050"/>
    <s v="IN"/>
    <x v="2"/>
    <s v="IN"/>
    <s v="M"/>
    <n v="0.08"/>
    <m/>
  </r>
  <r>
    <d v="2023-05-20T00:00:00"/>
    <s v="EN"/>
    <x v="0"/>
    <x v="1"/>
    <n v="50000"/>
    <s v="USD"/>
    <n v="50000"/>
    <s v="IN"/>
    <x v="2"/>
    <s v="AS"/>
    <s v="L"/>
    <n v="0.04"/>
    <m/>
  </r>
  <r>
    <d v="2023-07-28T00:00:00"/>
    <s v="EN"/>
    <x v="0"/>
    <x v="2"/>
    <n v="40300"/>
    <s v="BRL"/>
    <n v="7799"/>
    <s v="BR"/>
    <x v="2"/>
    <s v="BR"/>
    <s v="L"/>
    <n v="0.05"/>
    <m/>
  </r>
  <r>
    <d v="2023-09-13T00:00:00"/>
    <s v="MI"/>
    <x v="0"/>
    <x v="2"/>
    <n v="136000"/>
    <s v="USD"/>
    <n v="136000"/>
    <s v="US"/>
    <x v="2"/>
    <s v="US"/>
    <s v="M"/>
    <n v="0.01"/>
    <m/>
  </r>
  <r>
    <d v="2023-10-19T00:00:00"/>
    <s v="MI"/>
    <x v="0"/>
    <x v="2"/>
    <n v="112000"/>
    <s v="USD"/>
    <n v="112000"/>
    <s v="US"/>
    <x v="2"/>
    <s v="US"/>
    <s v="M"/>
    <n v="0.05"/>
    <m/>
  </r>
  <r>
    <d v="2023-12-09T00:00:00"/>
    <s v="MI"/>
    <x v="0"/>
    <x v="2"/>
    <n v="97500"/>
    <s v="USD"/>
    <n v="97500"/>
    <s v="US"/>
    <x v="2"/>
    <s v="US"/>
    <s v="L"/>
    <n v="0.1"/>
    <m/>
  </r>
  <r>
    <d v="2023-02-04T00:00:00"/>
    <s v="EN"/>
    <x v="0"/>
    <x v="2"/>
    <n v="500000"/>
    <s v="INR"/>
    <n v="6359"/>
    <s v="FR"/>
    <x v="2"/>
    <s v="IN"/>
    <s v="L"/>
    <n v="0.03"/>
    <m/>
  </r>
  <r>
    <d v="2023-04-11T00:00:00"/>
    <s v="MI"/>
    <x v="0"/>
    <x v="13"/>
    <n v="75000"/>
    <s v="USD"/>
    <n v="75000"/>
    <s v="US"/>
    <x v="1"/>
    <s v="US"/>
    <s v="M"/>
    <n v="0.01"/>
    <m/>
  </r>
  <r>
    <d v="2023-06-22T00:00:00"/>
    <s v="SE"/>
    <x v="0"/>
    <x v="2"/>
    <n v="115000"/>
    <s v="USD"/>
    <n v="115000"/>
    <s v="US"/>
    <x v="1"/>
    <s v="US"/>
    <s v="L"/>
    <n v="0.06"/>
    <m/>
  </r>
  <r>
    <d v="2023-08-09T00:00:00"/>
    <s v="SE"/>
    <x v="0"/>
    <x v="12"/>
    <n v="81000"/>
    <s v="USD"/>
    <n v="81000"/>
    <s v="US"/>
    <x v="2"/>
    <s v="US"/>
    <s v="M"/>
    <n v="0.1"/>
    <m/>
  </r>
  <r>
    <d v="2023-10-24T00:00:00"/>
    <s v="SE"/>
    <x v="0"/>
    <x v="12"/>
    <n v="66000"/>
    <s v="USD"/>
    <n v="66000"/>
    <s v="US"/>
    <x v="2"/>
    <s v="US"/>
    <s v="M"/>
    <n v="0.08"/>
    <m/>
  </r>
  <r>
    <d v="2023-12-02T00:00:00"/>
    <s v="EN"/>
    <x v="0"/>
    <x v="2"/>
    <n v="46000"/>
    <s v="USD"/>
    <n v="46000"/>
    <s v="US"/>
    <x v="2"/>
    <s v="US"/>
    <s v="L"/>
    <n v="0.03"/>
    <m/>
  </r>
  <r>
    <d v="2023-02-22T00:00:00"/>
    <s v="MI"/>
    <x v="0"/>
    <x v="2"/>
    <n v="113000"/>
    <s v="USD"/>
    <n v="113000"/>
    <s v="US"/>
    <x v="1"/>
    <s v="US"/>
    <s v="L"/>
    <n v="0.04"/>
    <m/>
  </r>
  <r>
    <d v="2023-04-26T00:00:00"/>
    <s v="MI"/>
    <x v="0"/>
    <x v="10"/>
    <n v="113000"/>
    <s v="USD"/>
    <n v="113000"/>
    <s v="US"/>
    <x v="2"/>
    <s v="US"/>
    <s v="L"/>
    <n v="7.0000000000000007E-2"/>
    <m/>
  </r>
  <r>
    <d v="2023-06-07T00:00:00"/>
    <s v="MI"/>
    <x v="0"/>
    <x v="3"/>
    <n v="140000"/>
    <s v="USD"/>
    <n v="140000"/>
    <s v="US"/>
    <x v="2"/>
    <s v="US"/>
    <s v="M"/>
    <n v="0.04"/>
    <m/>
  </r>
  <r>
    <d v="2023-07-17T00:00:00"/>
    <s v="MI"/>
    <x v="0"/>
    <x v="5"/>
    <n v="77000"/>
    <s v="AUD"/>
    <n v="53368"/>
    <s v="AU"/>
    <x v="2"/>
    <s v="AU"/>
    <s v="M"/>
    <n v="0.04"/>
    <m/>
  </r>
  <r>
    <d v="2023-08-30T00:00:00"/>
    <s v="EN"/>
    <x v="0"/>
    <x v="5"/>
    <n v="32400"/>
    <s v="BRL"/>
    <n v="6270"/>
    <s v="BR"/>
    <x v="2"/>
    <s v="BR"/>
    <s v="L"/>
    <n v="0.06"/>
    <m/>
  </r>
  <r>
    <d v="2023-09-12T00:00:00"/>
    <s v="SE"/>
    <x v="0"/>
    <x v="2"/>
    <n v="216200"/>
    <s v="USD"/>
    <n v="216200"/>
    <s v="US"/>
    <x v="1"/>
    <s v="US"/>
    <s v="M"/>
    <n v="0"/>
    <m/>
  </r>
  <r>
    <d v="2023-10-14T00:00:00"/>
    <s v="SE"/>
    <x v="0"/>
    <x v="2"/>
    <n v="144100"/>
    <s v="USD"/>
    <n v="144100"/>
    <s v="US"/>
    <x v="1"/>
    <s v="US"/>
    <s v="M"/>
    <n v="0.05"/>
    <m/>
  </r>
  <r>
    <d v="2023-11-19T00:00:00"/>
    <s v="SE"/>
    <x v="0"/>
    <x v="2"/>
    <n v="117000"/>
    <s v="USD"/>
    <n v="117000"/>
    <s v="US"/>
    <x v="2"/>
    <s v="US"/>
    <s v="M"/>
    <n v="0.09"/>
    <m/>
  </r>
  <r>
    <d v="2023-12-26T00:00:00"/>
    <s v="SE"/>
    <x v="0"/>
    <x v="2"/>
    <n v="99450"/>
    <s v="USD"/>
    <n v="99450"/>
    <s v="US"/>
    <x v="2"/>
    <s v="US"/>
    <s v="M"/>
    <n v="0.01"/>
    <m/>
  </r>
  <r>
    <d v="2022-01-13T00:00:00"/>
    <s v="SE"/>
    <x v="0"/>
    <x v="2"/>
    <n v="70000"/>
    <s v="GBP"/>
    <n v="86193"/>
    <s v="GB"/>
    <x v="1"/>
    <s v="GB"/>
    <s v="M"/>
    <n v="0"/>
    <m/>
  </r>
  <r>
    <d v="2022-02-24T00:00:00"/>
    <s v="SE"/>
    <x v="0"/>
    <x v="2"/>
    <n v="50000"/>
    <s v="GBP"/>
    <n v="61566"/>
    <s v="GB"/>
    <x v="1"/>
    <s v="GB"/>
    <s v="M"/>
    <n v="0.04"/>
    <m/>
  </r>
  <r>
    <d v="2022-04-09T00:00:00"/>
    <s v="SE"/>
    <x v="0"/>
    <x v="2"/>
    <n v="175000"/>
    <s v="USD"/>
    <n v="175000"/>
    <s v="US"/>
    <x v="2"/>
    <s v="US"/>
    <s v="M"/>
    <n v="0.1"/>
    <m/>
  </r>
  <r>
    <d v="2022-06-19T00:00:00"/>
    <s v="SE"/>
    <x v="0"/>
    <x v="2"/>
    <n v="130000"/>
    <s v="USD"/>
    <n v="130000"/>
    <s v="US"/>
    <x v="2"/>
    <s v="US"/>
    <s v="M"/>
    <n v="0.05"/>
    <m/>
  </r>
  <r>
    <d v="2022-07-24T00:00:00"/>
    <s v="MI"/>
    <x v="0"/>
    <x v="2"/>
    <n v="450000"/>
    <s v="INR"/>
    <n v="5723"/>
    <s v="IN"/>
    <x v="2"/>
    <s v="IN"/>
    <s v="S"/>
    <n v="0"/>
    <m/>
  </r>
  <r>
    <d v="2022-08-16T00:00:00"/>
    <s v="MI"/>
    <x v="0"/>
    <x v="5"/>
    <n v="48000"/>
    <s v="EUR"/>
    <n v="50432"/>
    <s v="DE"/>
    <x v="2"/>
    <s v="DE"/>
    <s v="S"/>
    <n v="0.02"/>
    <m/>
  </r>
  <r>
    <d v="2022-10-07T00:00:00"/>
    <s v="EN"/>
    <x v="0"/>
    <x v="2"/>
    <n v="50000"/>
    <s v="USD"/>
    <n v="50000"/>
    <s v="AR"/>
    <x v="2"/>
    <s v="AR"/>
    <s v="L"/>
    <n v="0.01"/>
    <m/>
  </r>
  <r>
    <d v="2022-11-02T00:00:00"/>
    <s v="MI"/>
    <x v="0"/>
    <x v="2"/>
    <n v="216200"/>
    <s v="USD"/>
    <n v="216200"/>
    <s v="US"/>
    <x v="1"/>
    <s v="US"/>
    <s v="M"/>
    <n v="0.05"/>
    <m/>
  </r>
  <r>
    <d v="2022-12-22T00:00:00"/>
    <s v="MI"/>
    <x v="0"/>
    <x v="2"/>
    <n v="144100"/>
    <s v="USD"/>
    <n v="144100"/>
    <s v="US"/>
    <x v="1"/>
    <s v="US"/>
    <s v="M"/>
    <n v="0.01"/>
    <m/>
  </r>
  <r>
    <d v="2023-03-02T00:00:00"/>
    <s v="EN"/>
    <x v="0"/>
    <x v="2"/>
    <n v="150000"/>
    <s v="USD"/>
    <n v="150000"/>
    <s v="US"/>
    <x v="2"/>
    <s v="US"/>
    <s v="L"/>
    <n v="0.06"/>
    <m/>
  </r>
  <r>
    <d v="2023-05-24T00:00:00"/>
    <s v="EN"/>
    <x v="0"/>
    <x v="2"/>
    <n v="55000"/>
    <s v="USD"/>
    <n v="55000"/>
    <s v="US"/>
    <x v="2"/>
    <s v="US"/>
    <s v="S"/>
    <n v="7.0000000000000007E-2"/>
    <m/>
  </r>
  <r>
    <d v="2023-07-26T00:00:00"/>
    <s v="MI"/>
    <x v="0"/>
    <x v="2"/>
    <n v="130000"/>
    <s v="USD"/>
    <n v="130000"/>
    <s v="US"/>
    <x v="2"/>
    <s v="US"/>
    <s v="M"/>
    <n v="0.1"/>
    <m/>
  </r>
  <r>
    <d v="2023-09-07T00:00:00"/>
    <s v="EN"/>
    <x v="0"/>
    <x v="2"/>
    <n v="27000"/>
    <s v="EUR"/>
    <n v="28368"/>
    <s v="FR"/>
    <x v="3"/>
    <s v="FR"/>
    <s v="M"/>
    <n v="0.01"/>
    <m/>
  </r>
  <r>
    <d v="2023-10-14T00:00:00"/>
    <s v="SE"/>
    <x v="0"/>
    <x v="2"/>
    <n v="128875"/>
    <s v="USD"/>
    <n v="128875"/>
    <s v="US"/>
    <x v="2"/>
    <s v="US"/>
    <s v="M"/>
    <n v="7.0000000000000007E-2"/>
    <m/>
  </r>
  <r>
    <d v="2023-12-04T00:00:00"/>
    <s v="SE"/>
    <x v="0"/>
    <x v="2"/>
    <n v="93700"/>
    <s v="USD"/>
    <n v="93700"/>
    <s v="US"/>
    <x v="2"/>
    <s v="US"/>
    <s v="M"/>
    <n v="0.04"/>
    <m/>
  </r>
  <r>
    <d v="2023-02-09T00:00:00"/>
    <s v="SE"/>
    <x v="0"/>
    <x v="2"/>
    <n v="136260"/>
    <s v="USD"/>
    <n v="136260"/>
    <s v="US"/>
    <x v="2"/>
    <s v="US"/>
    <s v="M"/>
    <n v="0.1"/>
    <m/>
  </r>
  <r>
    <d v="2023-04-17T00:00:00"/>
    <s v="SE"/>
    <x v="0"/>
    <x v="2"/>
    <n v="109280"/>
    <s v="USD"/>
    <n v="109280"/>
    <s v="US"/>
    <x v="2"/>
    <s v="US"/>
    <s v="M"/>
    <n v="0"/>
    <m/>
  </r>
  <r>
    <d v="2023-06-27T00:00:00"/>
    <s v="SE"/>
    <x v="0"/>
    <x v="2"/>
    <n v="117000"/>
    <s v="USD"/>
    <n v="117000"/>
    <s v="US"/>
    <x v="2"/>
    <s v="US"/>
    <s v="M"/>
    <n v="0.01"/>
    <m/>
  </r>
  <r>
    <d v="2023-08-14T00:00:00"/>
    <s v="SE"/>
    <x v="0"/>
    <x v="2"/>
    <n v="99450"/>
    <s v="USD"/>
    <n v="99450"/>
    <s v="US"/>
    <x v="2"/>
    <s v="US"/>
    <s v="M"/>
    <n v="0"/>
    <m/>
  </r>
  <r>
    <d v="2023-10-28T00:00:00"/>
    <s v="SE"/>
    <x v="0"/>
    <x v="1"/>
    <n v="100000"/>
    <s v="USD"/>
    <n v="100000"/>
    <s v="US"/>
    <x v="2"/>
    <s v="US"/>
    <s v="L"/>
    <n v="0.01"/>
    <m/>
  </r>
  <r>
    <d v="2023-12-05T00:00:00"/>
    <s v="MI"/>
    <x v="0"/>
    <x v="2"/>
    <n v="90000"/>
    <s v="SGD"/>
    <n v="65257"/>
    <s v="SG"/>
    <x v="3"/>
    <s v="SG"/>
    <s v="M"/>
    <n v="0.02"/>
    <m/>
  </r>
  <r>
    <d v="2023-02-27T00:00:00"/>
    <s v="SE"/>
    <x v="0"/>
    <x v="2"/>
    <n v="150075"/>
    <s v="USD"/>
    <n v="150075"/>
    <s v="US"/>
    <x v="2"/>
    <s v="US"/>
    <s v="M"/>
    <n v="0.04"/>
    <m/>
  </r>
  <r>
    <d v="2023-04-12T00:00:00"/>
    <s v="SE"/>
    <x v="0"/>
    <x v="2"/>
    <n v="110925"/>
    <s v="USD"/>
    <n v="110925"/>
    <s v="US"/>
    <x v="2"/>
    <s v="US"/>
    <s v="M"/>
    <n v="0.1"/>
    <m/>
  </r>
  <r>
    <d v="2023-06-04T00:00:00"/>
    <s v="EN"/>
    <x v="0"/>
    <x v="2"/>
    <n v="15000"/>
    <s v="USD"/>
    <n v="15000"/>
    <s v="ID"/>
    <x v="1"/>
    <s v="ID"/>
    <s v="L"/>
    <n v="0.05"/>
    <m/>
  </r>
  <r>
    <d v="2023-07-08T00:00:00"/>
    <s v="SE"/>
    <x v="0"/>
    <x v="2"/>
    <n v="112900"/>
    <s v="USD"/>
    <n v="112900"/>
    <s v="US"/>
    <x v="1"/>
    <s v="US"/>
    <s v="M"/>
    <n v="0.01"/>
    <m/>
  </r>
  <r>
    <d v="2023-08-21T00:00:00"/>
    <s v="SE"/>
    <x v="0"/>
    <x v="2"/>
    <n v="90320"/>
    <s v="USD"/>
    <n v="90320"/>
    <s v="US"/>
    <x v="1"/>
    <s v="US"/>
    <s v="M"/>
    <n v="0.06"/>
    <m/>
  </r>
  <r>
    <d v="2023-09-02T00:00:00"/>
    <s v="SE"/>
    <x v="0"/>
    <x v="2"/>
    <n v="112900"/>
    <s v="USD"/>
    <n v="112900"/>
    <s v="US"/>
    <x v="2"/>
    <s v="US"/>
    <s v="M"/>
    <n v="0.04"/>
    <m/>
  </r>
  <r>
    <d v="2023-10-06T00:00:00"/>
    <s v="SE"/>
    <x v="0"/>
    <x v="2"/>
    <n v="90320"/>
    <s v="USD"/>
    <n v="90320"/>
    <s v="US"/>
    <x v="2"/>
    <s v="US"/>
    <s v="M"/>
    <n v="0.03"/>
    <m/>
  </r>
  <r>
    <d v="2023-11-15T00:00:00"/>
    <s v="SE"/>
    <x v="0"/>
    <x v="6"/>
    <n v="145000"/>
    <s v="USD"/>
    <n v="145000"/>
    <s v="US"/>
    <x v="2"/>
    <s v="US"/>
    <s v="M"/>
    <n v="0.01"/>
    <m/>
  </r>
  <r>
    <d v="2023-12-29T00:00:00"/>
    <s v="SE"/>
    <x v="0"/>
    <x v="6"/>
    <n v="105400"/>
    <s v="USD"/>
    <n v="105400"/>
    <s v="US"/>
    <x v="2"/>
    <s v="US"/>
    <s v="M"/>
    <n v="7.0000000000000007E-2"/>
    <m/>
  </r>
  <r>
    <d v="2022-01-19T00:00:00"/>
    <s v="SE"/>
    <x v="0"/>
    <x v="2"/>
    <n v="115934"/>
    <s v="USD"/>
    <n v="115934"/>
    <s v="US"/>
    <x v="1"/>
    <s v="US"/>
    <s v="M"/>
    <n v="0"/>
    <m/>
  </r>
  <r>
    <d v="2022-02-28T00:00:00"/>
    <s v="SE"/>
    <x v="0"/>
    <x v="2"/>
    <n v="81666"/>
    <s v="USD"/>
    <n v="81666"/>
    <s v="US"/>
    <x v="1"/>
    <s v="US"/>
    <s v="M"/>
    <n v="0.06"/>
    <m/>
  </r>
  <r>
    <d v="2022-04-14T00:00:00"/>
    <s v="SE"/>
    <x v="0"/>
    <x v="2"/>
    <n v="164000"/>
    <s v="USD"/>
    <n v="164000"/>
    <s v="US"/>
    <x v="1"/>
    <s v="US"/>
    <s v="M"/>
    <n v="0.1"/>
    <m/>
  </r>
  <r>
    <d v="2022-06-24T00:00:00"/>
    <s v="SE"/>
    <x v="0"/>
    <x v="2"/>
    <n v="132000"/>
    <s v="USD"/>
    <n v="132000"/>
    <s v="US"/>
    <x v="1"/>
    <s v="US"/>
    <s v="M"/>
    <n v="0.04"/>
    <m/>
  </r>
  <r>
    <d v="2022-07-19T00:00:00"/>
    <s v="SE"/>
    <x v="0"/>
    <x v="2"/>
    <n v="128875"/>
    <s v="USD"/>
    <n v="128875"/>
    <s v="US"/>
    <x v="2"/>
    <s v="US"/>
    <s v="M"/>
    <n v="0"/>
    <m/>
  </r>
  <r>
    <d v="2022-08-18T00:00:00"/>
    <s v="SE"/>
    <x v="0"/>
    <x v="2"/>
    <n v="93700"/>
    <s v="USD"/>
    <n v="93700"/>
    <s v="US"/>
    <x v="2"/>
    <s v="US"/>
    <s v="M"/>
    <n v="0.01"/>
    <m/>
  </r>
  <r>
    <d v="2022-10-11T00:00:00"/>
    <s v="MI"/>
    <x v="0"/>
    <x v="2"/>
    <n v="40000"/>
    <s v="GBP"/>
    <n v="49253"/>
    <s v="GB"/>
    <x v="2"/>
    <s v="GB"/>
    <s v="M"/>
    <n v="0.05"/>
    <m/>
  </r>
  <r>
    <d v="2022-11-01T00:00:00"/>
    <s v="MI"/>
    <x v="0"/>
    <x v="2"/>
    <n v="30000"/>
    <s v="GBP"/>
    <n v="36940"/>
    <s v="GB"/>
    <x v="2"/>
    <s v="GB"/>
    <s v="M"/>
    <n v="0.08"/>
    <m/>
  </r>
  <r>
    <d v="2022-12-21T00:00:00"/>
    <s v="MI"/>
    <x v="0"/>
    <x v="2"/>
    <n v="40000"/>
    <s v="EUR"/>
    <n v="42026"/>
    <s v="ES"/>
    <x v="2"/>
    <s v="ES"/>
    <s v="M"/>
    <n v="0"/>
    <m/>
  </r>
  <r>
    <d v="2023-03-01T00:00:00"/>
    <s v="MI"/>
    <x v="0"/>
    <x v="2"/>
    <n v="30000"/>
    <s v="EUR"/>
    <n v="31520"/>
    <s v="ES"/>
    <x v="2"/>
    <s v="ES"/>
    <s v="M"/>
    <n v="0.04"/>
    <m/>
  </r>
  <r>
    <d v="2022-01-04T00:00:00"/>
    <s v="MI"/>
    <x v="0"/>
    <x v="2"/>
    <n v="40000"/>
    <s v="EUR"/>
    <n v="42026"/>
    <s v="GR"/>
    <x v="2"/>
    <s v="GR"/>
    <s v="M"/>
    <n v="7.0000000000000007E-2"/>
    <m/>
  </r>
  <r>
    <d v="2022-02-13T00:00:00"/>
    <s v="MI"/>
    <x v="0"/>
    <x v="2"/>
    <n v="30000"/>
    <s v="EUR"/>
    <n v="31520"/>
    <s v="GR"/>
    <x v="2"/>
    <s v="GR"/>
    <s v="M"/>
    <n v="0.09"/>
    <m/>
  </r>
  <r>
    <d v="2022-04-06T00:00:00"/>
    <s v="MI"/>
    <x v="0"/>
    <x v="2"/>
    <n v="58000"/>
    <s v="USD"/>
    <n v="58000"/>
    <s v="US"/>
    <x v="1"/>
    <s v="US"/>
    <s v="S"/>
    <n v="0.01"/>
    <m/>
  </r>
  <r>
    <d v="2022-06-09T00:00:00"/>
    <s v="MI"/>
    <x v="0"/>
    <x v="2"/>
    <n v="58000"/>
    <s v="USD"/>
    <n v="58000"/>
    <s v="US"/>
    <x v="1"/>
    <s v="US"/>
    <s v="S"/>
    <n v="0.06"/>
    <m/>
  </r>
  <r>
    <d v="2022-07-24T00:00:00"/>
    <s v="SE"/>
    <x v="0"/>
    <x v="2"/>
    <n v="124190"/>
    <s v="USD"/>
    <n v="124190"/>
    <s v="US"/>
    <x v="2"/>
    <s v="US"/>
    <s v="M"/>
    <n v="0.05"/>
    <m/>
  </r>
  <r>
    <d v="2022-08-06T00:00:00"/>
    <s v="SE"/>
    <x v="0"/>
    <x v="2"/>
    <n v="90320"/>
    <s v="USD"/>
    <n v="90320"/>
    <s v="US"/>
    <x v="2"/>
    <s v="US"/>
    <s v="M"/>
    <n v="0.09"/>
    <m/>
  </r>
  <r>
    <d v="2022-10-01T00:00:00"/>
    <s v="MI"/>
    <x v="0"/>
    <x v="2"/>
    <n v="126500"/>
    <s v="USD"/>
    <n v="126500"/>
    <s v="US"/>
    <x v="1"/>
    <s v="US"/>
    <s v="M"/>
    <n v="0.01"/>
    <m/>
  </r>
  <r>
    <d v="2022-11-09T00:00:00"/>
    <s v="MI"/>
    <x v="0"/>
    <x v="2"/>
    <n v="106260"/>
    <s v="USD"/>
    <n v="106260"/>
    <s v="US"/>
    <x v="1"/>
    <s v="US"/>
    <s v="M"/>
    <n v="7.0000000000000007E-2"/>
    <m/>
  </r>
  <r>
    <d v="2022-12-26T00:00:00"/>
    <s v="SE"/>
    <x v="0"/>
    <x v="2"/>
    <n v="116000"/>
    <s v="USD"/>
    <n v="116000"/>
    <s v="US"/>
    <x v="1"/>
    <s v="US"/>
    <s v="M"/>
    <n v="0.1"/>
    <m/>
  </r>
  <r>
    <d v="2023-03-09T00:00:00"/>
    <s v="SE"/>
    <x v="0"/>
    <x v="2"/>
    <n v="99000"/>
    <s v="USD"/>
    <n v="99000"/>
    <s v="US"/>
    <x v="1"/>
    <s v="US"/>
    <s v="M"/>
    <n v="0.04"/>
    <m/>
  </r>
  <r>
    <d v="2023-05-16T00:00:00"/>
    <s v="SE"/>
    <x v="0"/>
    <x v="2"/>
    <n v="155000"/>
    <s v="USD"/>
    <n v="155000"/>
    <s v="US"/>
    <x v="2"/>
    <s v="US"/>
    <s v="M"/>
    <n v="0.08"/>
    <m/>
  </r>
  <r>
    <d v="2023-07-28T00:00:00"/>
    <s v="SE"/>
    <x v="0"/>
    <x v="2"/>
    <n v="120600"/>
    <s v="USD"/>
    <n v="120600"/>
    <s v="US"/>
    <x v="2"/>
    <s v="US"/>
    <s v="M"/>
    <n v="0.05"/>
    <m/>
  </r>
  <r>
    <d v="2023-09-03T00:00:00"/>
    <s v="SE"/>
    <x v="0"/>
    <x v="2"/>
    <n v="102100"/>
    <s v="USD"/>
    <n v="102100"/>
    <s v="US"/>
    <x v="2"/>
    <s v="US"/>
    <s v="M"/>
    <n v="0.1"/>
    <m/>
  </r>
  <r>
    <d v="2023-10-17T00:00:00"/>
    <s v="SE"/>
    <x v="0"/>
    <x v="2"/>
    <n v="84900"/>
    <s v="USD"/>
    <n v="84900"/>
    <s v="US"/>
    <x v="2"/>
    <s v="US"/>
    <s v="M"/>
    <n v="7.0000000000000007E-2"/>
    <m/>
  </r>
  <r>
    <d v="2023-12-10T00:00:00"/>
    <s v="EX"/>
    <x v="0"/>
    <x v="2"/>
    <n v="130000"/>
    <s v="USD"/>
    <n v="130000"/>
    <s v="US"/>
    <x v="2"/>
    <s v="US"/>
    <s v="M"/>
    <n v="0.03"/>
    <m/>
  </r>
  <r>
    <d v="2022-02-03T00:00:00"/>
    <s v="EX"/>
    <x v="0"/>
    <x v="2"/>
    <n v="110000"/>
    <s v="USD"/>
    <n v="110000"/>
    <s v="US"/>
    <x v="2"/>
    <s v="US"/>
    <s v="M"/>
    <n v="0.05"/>
    <m/>
  </r>
  <r>
    <d v="2022-04-10T00:00:00"/>
    <s v="SE"/>
    <x v="0"/>
    <x v="2"/>
    <n v="170000"/>
    <s v="USD"/>
    <n v="170000"/>
    <s v="US"/>
    <x v="2"/>
    <s v="US"/>
    <s v="M"/>
    <n v="0.01"/>
    <m/>
  </r>
  <r>
    <d v="2022-06-17T00:00:00"/>
    <s v="SE"/>
    <x v="0"/>
    <x v="2"/>
    <n v="135000"/>
    <s v="USD"/>
    <n v="135000"/>
    <s v="US"/>
    <x v="2"/>
    <s v="US"/>
    <s v="M"/>
    <n v="0.03"/>
    <m/>
  </r>
  <r>
    <d v="2022-08-05T00:00:00"/>
    <s v="SE"/>
    <x v="0"/>
    <x v="2"/>
    <n v="130000"/>
    <s v="USD"/>
    <n v="130000"/>
    <s v="CA"/>
    <x v="2"/>
    <s v="CA"/>
    <s v="M"/>
    <n v="0.01"/>
    <m/>
  </r>
  <r>
    <d v="2022-10-19T00:00:00"/>
    <s v="SE"/>
    <x v="0"/>
    <x v="2"/>
    <n v="61300"/>
    <s v="USD"/>
    <n v="61300"/>
    <s v="CA"/>
    <x v="2"/>
    <s v="CA"/>
    <s v="M"/>
    <n v="0.09"/>
    <m/>
  </r>
  <r>
    <d v="2022-12-02T00:00:00"/>
    <s v="SE"/>
    <x v="0"/>
    <x v="2"/>
    <n v="130000"/>
    <s v="USD"/>
    <n v="130000"/>
    <s v="CA"/>
    <x v="2"/>
    <s v="CA"/>
    <s v="M"/>
    <n v="0.08"/>
    <m/>
  </r>
  <r>
    <d v="2023-02-16T00:00:00"/>
    <s v="SE"/>
    <x v="0"/>
    <x v="2"/>
    <n v="61300"/>
    <s v="USD"/>
    <n v="61300"/>
    <s v="CA"/>
    <x v="2"/>
    <s v="CA"/>
    <s v="M"/>
    <n v="0.04"/>
    <m/>
  </r>
  <r>
    <d v="2023-04-27T00:00:00"/>
    <s v="MI"/>
    <x v="0"/>
    <x v="2"/>
    <n v="167000"/>
    <s v="USD"/>
    <n v="167000"/>
    <s v="US"/>
    <x v="2"/>
    <s v="US"/>
    <s v="M"/>
    <n v="0.1"/>
    <m/>
  </r>
  <r>
    <d v="2023-06-04T00:00:00"/>
    <s v="MI"/>
    <x v="0"/>
    <x v="2"/>
    <n v="115500"/>
    <s v="USD"/>
    <n v="115500"/>
    <s v="US"/>
    <x v="2"/>
    <s v="US"/>
    <s v="M"/>
    <n v="0.08"/>
    <m/>
  </r>
  <r>
    <d v="2023-07-16T00:00:00"/>
    <s v="SE"/>
    <x v="0"/>
    <x v="2"/>
    <n v="112900"/>
    <s v="USD"/>
    <n v="112900"/>
    <s v="US"/>
    <x v="2"/>
    <s v="US"/>
    <s v="M"/>
    <n v="0.03"/>
    <m/>
  </r>
  <r>
    <d v="2023-08-28T00:00:00"/>
    <s v="SE"/>
    <x v="0"/>
    <x v="2"/>
    <n v="90320"/>
    <s v="USD"/>
    <n v="90320"/>
    <s v="US"/>
    <x v="2"/>
    <s v="US"/>
    <s v="M"/>
    <n v="0.08"/>
    <m/>
  </r>
  <r>
    <d v="2023-09-07T00:00:00"/>
    <s v="SE"/>
    <x v="0"/>
    <x v="2"/>
    <n v="112900"/>
    <s v="USD"/>
    <n v="112900"/>
    <s v="US"/>
    <x v="2"/>
    <s v="US"/>
    <s v="M"/>
    <n v="0.01"/>
    <m/>
  </r>
  <r>
    <d v="2023-10-09T00:00:00"/>
    <s v="SE"/>
    <x v="0"/>
    <x v="2"/>
    <n v="90320"/>
    <s v="USD"/>
    <n v="90320"/>
    <s v="US"/>
    <x v="2"/>
    <s v="US"/>
    <s v="M"/>
    <n v="0.08"/>
    <m/>
  </r>
  <r>
    <d v="2023-11-22T00:00:00"/>
    <s v="SE"/>
    <x v="0"/>
    <x v="2"/>
    <n v="136600"/>
    <s v="USD"/>
    <n v="136600"/>
    <s v="US"/>
    <x v="2"/>
    <s v="US"/>
    <s v="M"/>
    <n v="0.05"/>
    <m/>
  </r>
  <r>
    <d v="2023-12-29T00:00:00"/>
    <s v="SE"/>
    <x v="0"/>
    <x v="2"/>
    <n v="109280"/>
    <s v="USD"/>
    <n v="109280"/>
    <s v="US"/>
    <x v="2"/>
    <s v="US"/>
    <s v="M"/>
    <n v="0.08"/>
    <m/>
  </r>
  <r>
    <d v="2022-01-07T00:00:00"/>
    <s v="SE"/>
    <x v="0"/>
    <x v="2"/>
    <n v="116150"/>
    <s v="USD"/>
    <n v="116150"/>
    <s v="US"/>
    <x v="2"/>
    <s v="US"/>
    <s v="M"/>
    <n v="0.09"/>
    <m/>
  </r>
  <r>
    <d v="2022-02-18T00:00:00"/>
    <s v="SE"/>
    <x v="0"/>
    <x v="2"/>
    <n v="99050"/>
    <s v="USD"/>
    <n v="99050"/>
    <s v="US"/>
    <x v="2"/>
    <s v="US"/>
    <s v="M"/>
    <n v="0.08"/>
    <m/>
  </r>
  <r>
    <d v="2022-04-01T00:00:00"/>
    <s v="SE"/>
    <x v="0"/>
    <x v="2"/>
    <n v="112900"/>
    <s v="USD"/>
    <n v="112900"/>
    <s v="US"/>
    <x v="2"/>
    <s v="US"/>
    <s v="M"/>
    <n v="0.09"/>
    <m/>
  </r>
  <r>
    <d v="2022-06-12T00:00:00"/>
    <s v="SE"/>
    <x v="0"/>
    <x v="2"/>
    <n v="90320"/>
    <s v="USD"/>
    <n v="90320"/>
    <s v="US"/>
    <x v="2"/>
    <s v="US"/>
    <s v="M"/>
    <n v="0.08"/>
    <m/>
  </r>
  <r>
    <d v="2022-07-26T00:00:00"/>
    <s v="MI"/>
    <x v="0"/>
    <x v="2"/>
    <n v="85000"/>
    <s v="USD"/>
    <n v="85000"/>
    <s v="CA"/>
    <x v="1"/>
    <s v="CA"/>
    <s v="M"/>
    <n v="0.1"/>
    <m/>
  </r>
  <r>
    <d v="2022-08-13T00:00:00"/>
    <s v="MI"/>
    <x v="0"/>
    <x v="2"/>
    <n v="75000"/>
    <s v="USD"/>
    <n v="75000"/>
    <s v="CA"/>
    <x v="1"/>
    <s v="CA"/>
    <s v="M"/>
    <n v="7.0000000000000007E-2"/>
    <m/>
  </r>
  <r>
    <d v="2022-10-03T00:00:00"/>
    <s v="SE"/>
    <x v="0"/>
    <x v="2"/>
    <n v="115934"/>
    <s v="USD"/>
    <n v="115934"/>
    <s v="US"/>
    <x v="2"/>
    <s v="US"/>
    <s v="M"/>
    <n v="0.02"/>
    <m/>
  </r>
  <r>
    <d v="2022-11-05T00:00:00"/>
    <s v="SE"/>
    <x v="0"/>
    <x v="2"/>
    <n v="81666"/>
    <s v="USD"/>
    <n v="81666"/>
    <s v="US"/>
    <x v="2"/>
    <s v="US"/>
    <s v="M"/>
    <n v="0.03"/>
    <m/>
  </r>
  <r>
    <d v="2022-12-22T00:00:00"/>
    <s v="MI"/>
    <x v="0"/>
    <x v="2"/>
    <n v="50000"/>
    <s v="GBP"/>
    <n v="61566"/>
    <s v="GB"/>
    <x v="1"/>
    <s v="GB"/>
    <s v="M"/>
    <n v="0.01"/>
    <m/>
  </r>
  <r>
    <d v="2023-03-06T00:00:00"/>
    <s v="MI"/>
    <x v="0"/>
    <x v="2"/>
    <n v="35000"/>
    <s v="GBP"/>
    <n v="43096"/>
    <s v="GB"/>
    <x v="1"/>
    <s v="GB"/>
    <s v="M"/>
    <n v="0.04"/>
    <m/>
  </r>
  <r>
    <d v="2023-05-19T00:00:00"/>
    <s v="SE"/>
    <x v="0"/>
    <x v="2"/>
    <n v="80000"/>
    <s v="USD"/>
    <n v="80000"/>
    <s v="US"/>
    <x v="2"/>
    <s v="US"/>
    <s v="M"/>
    <n v="0.02"/>
    <m/>
  </r>
  <r>
    <d v="2023-07-27T00:00:00"/>
    <s v="SE"/>
    <x v="0"/>
    <x v="2"/>
    <n v="60000"/>
    <s v="USD"/>
    <n v="60000"/>
    <s v="US"/>
    <x v="2"/>
    <s v="US"/>
    <s v="M"/>
    <n v="0.05"/>
    <m/>
  </r>
  <r>
    <d v="2023-09-12T00:00:00"/>
    <s v="SE"/>
    <x v="0"/>
    <x v="6"/>
    <n v="150260"/>
    <s v="USD"/>
    <n v="150260"/>
    <s v="US"/>
    <x v="2"/>
    <s v="US"/>
    <s v="M"/>
    <n v="0.02"/>
    <m/>
  </r>
  <r>
    <d v="2023-10-20T00:00:00"/>
    <s v="SE"/>
    <x v="0"/>
    <x v="6"/>
    <n v="109280"/>
    <s v="USD"/>
    <n v="109280"/>
    <s v="US"/>
    <x v="2"/>
    <s v="US"/>
    <s v="M"/>
    <n v="0.09"/>
    <m/>
  </r>
  <r>
    <d v="2023-12-08T00:00:00"/>
    <s v="SE"/>
    <x v="0"/>
    <x v="2"/>
    <n v="170000"/>
    <s v="USD"/>
    <n v="170000"/>
    <s v="US"/>
    <x v="2"/>
    <s v="US"/>
    <s v="M"/>
    <n v="7.0000000000000007E-2"/>
    <m/>
  </r>
  <r>
    <d v="2023-02-06T00:00:00"/>
    <s v="SE"/>
    <x v="0"/>
    <x v="2"/>
    <n v="150000"/>
    <s v="USD"/>
    <n v="150000"/>
    <s v="US"/>
    <x v="2"/>
    <s v="US"/>
    <s v="M"/>
    <n v="0.09"/>
    <m/>
  </r>
  <r>
    <d v="2023-04-11T00:00:00"/>
    <s v="EN"/>
    <x v="0"/>
    <x v="2"/>
    <n v="67000"/>
    <s v="USD"/>
    <n v="67000"/>
    <s v="CA"/>
    <x v="1"/>
    <s v="CA"/>
    <s v="M"/>
    <n v="7.0000000000000007E-2"/>
    <m/>
  </r>
  <r>
    <d v="2023-06-21T00:00:00"/>
    <s v="EN"/>
    <x v="0"/>
    <x v="2"/>
    <n v="52000"/>
    <s v="USD"/>
    <n v="52000"/>
    <s v="CA"/>
    <x v="1"/>
    <s v="CA"/>
    <s v="M"/>
    <n v="0.02"/>
    <m/>
  </r>
  <r>
    <d v="2023-08-08T00:00:00"/>
    <s v="SE"/>
    <x v="0"/>
    <x v="2"/>
    <n v="129000"/>
    <s v="USD"/>
    <n v="129000"/>
    <s v="US"/>
    <x v="1"/>
    <s v="US"/>
    <s v="M"/>
    <n v="0.04"/>
    <m/>
  </r>
  <r>
    <d v="2023-10-23T00:00:00"/>
    <s v="SE"/>
    <x v="0"/>
    <x v="2"/>
    <n v="99000"/>
    <s v="USD"/>
    <n v="99000"/>
    <s v="US"/>
    <x v="1"/>
    <s v="US"/>
    <s v="M"/>
    <n v="0.08"/>
    <m/>
  </r>
  <r>
    <d v="2023-12-01T00:00:00"/>
    <s v="SE"/>
    <x v="0"/>
    <x v="2"/>
    <n v="100000"/>
    <s v="USD"/>
    <n v="100000"/>
    <s v="US"/>
    <x v="2"/>
    <s v="US"/>
    <s v="M"/>
    <n v="0.01"/>
    <m/>
  </r>
  <r>
    <d v="2023-02-21T00:00:00"/>
    <s v="SE"/>
    <x v="0"/>
    <x v="2"/>
    <n v="69000"/>
    <s v="USD"/>
    <n v="69000"/>
    <s v="US"/>
    <x v="2"/>
    <s v="US"/>
    <s v="M"/>
    <n v="0.01"/>
    <m/>
  </r>
  <r>
    <d v="2023-04-25T00:00:00"/>
    <s v="SE"/>
    <x v="0"/>
    <x v="2"/>
    <n v="150075"/>
    <s v="USD"/>
    <n v="150075"/>
    <s v="US"/>
    <x v="2"/>
    <s v="US"/>
    <s v="M"/>
    <n v="7.0000000000000007E-2"/>
    <m/>
  </r>
  <r>
    <d v="2023-06-06T00:00:00"/>
    <s v="SE"/>
    <x v="0"/>
    <x v="2"/>
    <n v="110925"/>
    <s v="USD"/>
    <n v="110925"/>
    <s v="US"/>
    <x v="2"/>
    <s v="US"/>
    <s v="M"/>
    <n v="0.03"/>
    <m/>
  </r>
  <r>
    <d v="2023-07-19T00:00:00"/>
    <s v="SE"/>
    <x v="0"/>
    <x v="2"/>
    <n v="126500"/>
    <s v="USD"/>
    <n v="126500"/>
    <s v="US"/>
    <x v="2"/>
    <s v="US"/>
    <s v="M"/>
    <n v="7.0000000000000007E-2"/>
    <m/>
  </r>
  <r>
    <d v="2023-08-29T00:00:00"/>
    <s v="SE"/>
    <x v="0"/>
    <x v="2"/>
    <n v="106260"/>
    <s v="USD"/>
    <n v="106260"/>
    <s v="US"/>
    <x v="2"/>
    <s v="US"/>
    <s v="M"/>
    <n v="0.08"/>
    <m/>
  </r>
  <r>
    <d v="2023-09-11T00:00:00"/>
    <s v="SE"/>
    <x v="0"/>
    <x v="2"/>
    <n v="105000"/>
    <s v="USD"/>
    <n v="105000"/>
    <s v="US"/>
    <x v="2"/>
    <s v="US"/>
    <s v="M"/>
    <n v="0.05"/>
    <m/>
  </r>
  <r>
    <d v="2023-10-13T00:00:00"/>
    <s v="SE"/>
    <x v="0"/>
    <x v="2"/>
    <n v="100000"/>
    <s v="USD"/>
    <n v="100000"/>
    <s v="US"/>
    <x v="2"/>
    <s v="US"/>
    <s v="M"/>
    <n v="0.08"/>
    <m/>
  </r>
  <r>
    <d v="2023-11-18T00:00:00"/>
    <s v="SE"/>
    <x v="0"/>
    <x v="2"/>
    <n v="170000"/>
    <s v="USD"/>
    <n v="170000"/>
    <s v="US"/>
    <x v="2"/>
    <s v="US"/>
    <s v="M"/>
    <n v="0.06"/>
    <m/>
  </r>
  <r>
    <d v="2023-12-25T00:00:00"/>
    <s v="SE"/>
    <x v="0"/>
    <x v="2"/>
    <n v="135000"/>
    <s v="USD"/>
    <n v="135000"/>
    <s v="US"/>
    <x v="2"/>
    <s v="US"/>
    <s v="M"/>
    <n v="0.04"/>
    <m/>
  </r>
  <r>
    <d v="2022-01-12T00:00:00"/>
    <s v="MI"/>
    <x v="0"/>
    <x v="2"/>
    <n v="135000"/>
    <s v="USD"/>
    <n v="135000"/>
    <s v="US"/>
    <x v="2"/>
    <s v="US"/>
    <s v="M"/>
    <n v="0.05"/>
    <m/>
  </r>
  <r>
    <d v="2022-02-23T00:00:00"/>
    <s v="MI"/>
    <x v="0"/>
    <x v="2"/>
    <n v="50000"/>
    <s v="USD"/>
    <n v="50000"/>
    <s v="US"/>
    <x v="2"/>
    <s v="US"/>
    <s v="M"/>
    <n v="0.01"/>
    <m/>
  </r>
  <r>
    <d v="2022-04-08T00:00:00"/>
    <s v="MI"/>
    <x v="0"/>
    <x v="1"/>
    <n v="1400000"/>
    <s v="INR"/>
    <n v="17805"/>
    <s v="IN"/>
    <x v="2"/>
    <s v="IN"/>
    <s v="M"/>
    <n v="0.05"/>
    <m/>
  </r>
  <r>
    <d v="2022-06-18T00:00:00"/>
    <s v="MI"/>
    <x v="0"/>
    <x v="1"/>
    <n v="90000"/>
    <s v="CAD"/>
    <n v="69133"/>
    <s v="CA"/>
    <x v="3"/>
    <s v="CA"/>
    <s v="L"/>
    <n v="0.1"/>
    <m/>
  </r>
  <r>
    <d v="2022-07-23T00:00:00"/>
    <s v="MI"/>
    <x v="0"/>
    <x v="2"/>
    <n v="20000"/>
    <s v="USD"/>
    <n v="20000"/>
    <s v="GR"/>
    <x v="2"/>
    <s v="GR"/>
    <s v="S"/>
    <n v="0.1"/>
    <m/>
  </r>
  <r>
    <d v="2022-08-15T00:00:00"/>
    <s v="MI"/>
    <x v="0"/>
    <x v="8"/>
    <n v="75000"/>
    <s v="USD"/>
    <n v="75000"/>
    <s v="CA"/>
    <x v="2"/>
    <s v="CA"/>
    <s v="S"/>
    <n v="0"/>
    <m/>
  </r>
  <r>
    <d v="2022-10-06T00:00:00"/>
    <s v="SE"/>
    <x v="0"/>
    <x v="14"/>
    <n v="405000"/>
    <s v="USD"/>
    <n v="405000"/>
    <s v="US"/>
    <x v="2"/>
    <s v="US"/>
    <s v="L"/>
    <n v="0"/>
    <m/>
  </r>
  <r>
    <d v="2022-11-01T00:00:00"/>
    <s v="EN"/>
    <x v="0"/>
    <x v="13"/>
    <n v="100000"/>
    <s v="USD"/>
    <n v="100000"/>
    <s v="US"/>
    <x v="3"/>
    <s v="US"/>
    <s v="L"/>
    <n v="0.1"/>
    <m/>
  </r>
  <r>
    <d v="2022-12-21T00:00:00"/>
    <s v="SE"/>
    <x v="0"/>
    <x v="2"/>
    <n v="130000"/>
    <s v="USD"/>
    <n v="130000"/>
    <s v="US"/>
    <x v="2"/>
    <s v="US"/>
    <s v="M"/>
    <n v="0"/>
    <m/>
  </r>
  <r>
    <d v="2023-03-01T00:00:00"/>
    <s v="SE"/>
    <x v="0"/>
    <x v="2"/>
    <n v="100000"/>
    <s v="USD"/>
    <n v="100000"/>
    <s v="US"/>
    <x v="2"/>
    <s v="US"/>
    <s v="M"/>
    <n v="0.08"/>
    <m/>
  </r>
  <r>
    <d v="2023-05-23T00:00:00"/>
    <s v="MI"/>
    <x v="0"/>
    <x v="2"/>
    <n v="150000"/>
    <s v="USD"/>
    <n v="150000"/>
    <s v="US"/>
    <x v="2"/>
    <s v="US"/>
    <s v="M"/>
    <n v="0.09"/>
    <m/>
  </r>
  <r>
    <d v="2023-07-25T00:00:00"/>
    <s v="MI"/>
    <x v="0"/>
    <x v="2"/>
    <n v="110000"/>
    <s v="USD"/>
    <n v="110000"/>
    <s v="US"/>
    <x v="2"/>
    <s v="US"/>
    <s v="M"/>
    <n v="0.01"/>
    <m/>
  </r>
  <r>
    <d v="2023-09-06T00:00:00"/>
    <s v="MI"/>
    <x v="0"/>
    <x v="2"/>
    <n v="105380"/>
    <s v="USD"/>
    <n v="105380"/>
    <s v="US"/>
    <x v="1"/>
    <s v="US"/>
    <s v="M"/>
    <n v="0.04"/>
    <m/>
  </r>
  <r>
    <d v="2023-10-13T00:00:00"/>
    <s v="MI"/>
    <x v="0"/>
    <x v="2"/>
    <n v="64500"/>
    <s v="USD"/>
    <n v="64500"/>
    <s v="US"/>
    <x v="1"/>
    <s v="US"/>
    <s v="M"/>
    <n v="0.09"/>
    <m/>
  </r>
  <r>
    <d v="2023-12-03T00:00:00"/>
    <s v="EN"/>
    <x v="0"/>
    <x v="15"/>
    <n v="100000"/>
    <s v="USD"/>
    <n v="100000"/>
    <s v="NG"/>
    <x v="2"/>
    <s v="NG"/>
    <s v="L"/>
    <n v="0.09"/>
    <m/>
  </r>
  <r>
    <d v="2023-02-08T00:00:00"/>
    <s v="SE"/>
    <x v="0"/>
    <x v="2"/>
    <n v="202800"/>
    <s v="USD"/>
    <n v="202800"/>
    <s v="US"/>
    <x v="1"/>
    <s v="US"/>
    <s v="L"/>
    <n v="0.02"/>
    <m/>
  </r>
  <r>
    <d v="2023-04-16T00:00:00"/>
    <s v="SE"/>
    <x v="0"/>
    <x v="2"/>
    <n v="104300"/>
    <s v="USD"/>
    <n v="104300"/>
    <s v="US"/>
    <x v="1"/>
    <s v="US"/>
    <s v="L"/>
    <n v="0.04"/>
    <m/>
  </r>
  <r>
    <d v="2023-06-26T00:00:00"/>
    <s v="SE"/>
    <x v="0"/>
    <x v="2"/>
    <n v="145000"/>
    <s v="USD"/>
    <n v="145000"/>
    <s v="US"/>
    <x v="1"/>
    <s v="US"/>
    <s v="M"/>
    <n v="0.08"/>
    <m/>
  </r>
  <r>
    <d v="2023-08-13T00:00:00"/>
    <s v="SE"/>
    <x v="0"/>
    <x v="2"/>
    <n v="65000"/>
    <s v="USD"/>
    <n v="65000"/>
    <s v="US"/>
    <x v="1"/>
    <s v="US"/>
    <s v="M"/>
    <n v="0.04"/>
    <m/>
  </r>
  <r>
    <d v="2023-10-27T00:00:00"/>
    <s v="MI"/>
    <x v="0"/>
    <x v="6"/>
    <n v="155000"/>
    <s v="USD"/>
    <n v="155000"/>
    <s v="US"/>
    <x v="1"/>
    <s v="US"/>
    <s v="M"/>
    <n v="0.05"/>
    <m/>
  </r>
  <r>
    <d v="2023-12-04T00:00:00"/>
    <s v="MI"/>
    <x v="0"/>
    <x v="6"/>
    <n v="140000"/>
    <s v="USD"/>
    <n v="140000"/>
    <s v="US"/>
    <x v="1"/>
    <s v="US"/>
    <s v="M"/>
    <n v="0.03"/>
    <m/>
  </r>
  <r>
    <d v="2023-02-26T00:00:00"/>
    <s v="EN"/>
    <x v="0"/>
    <x v="2"/>
    <n v="75000"/>
    <s v="USD"/>
    <n v="75000"/>
    <s v="US"/>
    <x v="1"/>
    <s v="US"/>
    <s v="M"/>
    <n v="0"/>
    <m/>
  </r>
  <r>
    <d v="2023-04-11T00:00:00"/>
    <s v="EN"/>
    <x v="0"/>
    <x v="2"/>
    <n v="70000"/>
    <s v="USD"/>
    <n v="70000"/>
    <s v="US"/>
    <x v="1"/>
    <s v="US"/>
    <s v="M"/>
    <n v="0.08"/>
    <m/>
  </r>
  <r>
    <d v="2023-06-03T00:00:00"/>
    <s v="SE"/>
    <x v="0"/>
    <x v="2"/>
    <n v="204500"/>
    <s v="USD"/>
    <n v="204500"/>
    <s v="US"/>
    <x v="1"/>
    <s v="US"/>
    <s v="M"/>
    <n v="0.06"/>
    <m/>
  </r>
  <r>
    <d v="2023-07-07T00:00:00"/>
    <s v="SE"/>
    <x v="0"/>
    <x v="2"/>
    <n v="138900"/>
    <s v="USD"/>
    <n v="138900"/>
    <s v="US"/>
    <x v="1"/>
    <s v="US"/>
    <s v="M"/>
    <n v="7.0000000000000007E-2"/>
    <m/>
  </r>
  <r>
    <d v="2023-08-20T00:00:00"/>
    <s v="MI"/>
    <x v="0"/>
    <x v="1"/>
    <n v="105000"/>
    <s v="USD"/>
    <n v="105000"/>
    <s v="US"/>
    <x v="3"/>
    <s v="US"/>
    <s v="L"/>
    <n v="0.08"/>
    <m/>
  </r>
  <r>
    <d v="2023-09-01T00:00:00"/>
    <s v="MI"/>
    <x v="0"/>
    <x v="2"/>
    <n v="38000"/>
    <s v="GBP"/>
    <n v="46178"/>
    <s v="GB"/>
    <x v="1"/>
    <s v="GB"/>
    <s v="M"/>
    <n v="0"/>
    <m/>
  </r>
  <r>
    <d v="2023-10-05T00:00:00"/>
    <s v="MI"/>
    <x v="0"/>
    <x v="2"/>
    <n v="35000"/>
    <s v="GBP"/>
    <n v="42533"/>
    <s v="GB"/>
    <x v="1"/>
    <s v="GB"/>
    <s v="M"/>
    <n v="0.04"/>
    <m/>
  </r>
  <r>
    <d v="2023-11-14T00:00:00"/>
    <s v="SE"/>
    <x v="0"/>
    <x v="2"/>
    <n v="168400"/>
    <s v="USD"/>
    <n v="168400"/>
    <s v="US"/>
    <x v="1"/>
    <s v="US"/>
    <s v="M"/>
    <n v="7.0000000000000007E-2"/>
    <m/>
  </r>
  <r>
    <d v="2023-12-28T00:00:00"/>
    <s v="SE"/>
    <x v="0"/>
    <x v="2"/>
    <n v="105200"/>
    <s v="USD"/>
    <n v="105200"/>
    <s v="US"/>
    <x v="1"/>
    <s v="US"/>
    <s v="M"/>
    <n v="0.08"/>
    <m/>
  </r>
  <r>
    <d v="2022-01-18T00:00:00"/>
    <s v="SE"/>
    <x v="0"/>
    <x v="2"/>
    <n v="45000"/>
    <s v="GBP"/>
    <n v="54685"/>
    <s v="CF"/>
    <x v="2"/>
    <s v="CF"/>
    <s v="M"/>
    <n v="0.02"/>
    <m/>
  </r>
  <r>
    <d v="2022-02-27T00:00:00"/>
    <s v="SE"/>
    <x v="0"/>
    <x v="2"/>
    <n v="35000"/>
    <s v="GBP"/>
    <n v="42533"/>
    <s v="CF"/>
    <x v="2"/>
    <s v="CF"/>
    <s v="M"/>
    <n v="0.09"/>
    <m/>
  </r>
  <r>
    <d v="2022-04-13T00:00:00"/>
    <s v="EN"/>
    <x v="0"/>
    <x v="2"/>
    <n v="85000"/>
    <s v="USD"/>
    <n v="85000"/>
    <s v="US"/>
    <x v="2"/>
    <s v="US"/>
    <s v="M"/>
    <n v="0"/>
    <m/>
  </r>
  <r>
    <d v="2022-06-23T00:00:00"/>
    <s v="EN"/>
    <x v="0"/>
    <x v="2"/>
    <n v="75000"/>
    <s v="USD"/>
    <n v="75000"/>
    <s v="US"/>
    <x v="2"/>
    <s v="US"/>
    <s v="M"/>
    <n v="0.06"/>
    <m/>
  </r>
  <r>
    <d v="2022-07-18T00:00:00"/>
    <s v="SE"/>
    <x v="0"/>
    <x v="2"/>
    <n v="120000"/>
    <s v="USD"/>
    <n v="120000"/>
    <s v="US"/>
    <x v="2"/>
    <s v="US"/>
    <s v="M"/>
    <n v="0.02"/>
    <m/>
  </r>
  <r>
    <d v="2022-08-17T00:00:00"/>
    <s v="SE"/>
    <x v="0"/>
    <x v="2"/>
    <n v="75000"/>
    <s v="USD"/>
    <n v="75000"/>
    <s v="US"/>
    <x v="2"/>
    <s v="US"/>
    <s v="M"/>
    <n v="7.0000000000000007E-2"/>
    <m/>
  </r>
  <r>
    <d v="2022-10-10T00:00:00"/>
    <s v="SE"/>
    <x v="0"/>
    <x v="2"/>
    <n v="140000"/>
    <s v="USD"/>
    <n v="140000"/>
    <s v="US"/>
    <x v="1"/>
    <s v="US"/>
    <s v="M"/>
    <n v="0"/>
    <m/>
  </r>
  <r>
    <d v="2022-11-04T00:00:00"/>
    <s v="SE"/>
    <x v="0"/>
    <x v="2"/>
    <n v="120000"/>
    <s v="USD"/>
    <n v="120000"/>
    <s v="US"/>
    <x v="1"/>
    <s v="US"/>
    <s v="M"/>
    <n v="7.0000000000000007E-2"/>
    <m/>
  </r>
  <r>
    <d v="2022-12-20T00:00:00"/>
    <s v="SE"/>
    <x v="0"/>
    <x v="15"/>
    <n v="100000"/>
    <s v="USD"/>
    <n v="100000"/>
    <s v="US"/>
    <x v="1"/>
    <s v="US"/>
    <s v="M"/>
    <n v="7.0000000000000007E-2"/>
    <m/>
  </r>
  <r>
    <d v="2023-03-02T00:00:00"/>
    <s v="SE"/>
    <x v="0"/>
    <x v="15"/>
    <n v="80000"/>
    <s v="USD"/>
    <n v="80000"/>
    <s v="US"/>
    <x v="1"/>
    <s v="US"/>
    <s v="M"/>
    <n v="0.06"/>
    <m/>
  </r>
  <r>
    <d v="2023-05-25T00:00:00"/>
    <s v="SE"/>
    <x v="0"/>
    <x v="2"/>
    <n v="135000"/>
    <s v="USD"/>
    <n v="135000"/>
    <s v="US"/>
    <x v="1"/>
    <s v="US"/>
    <s v="M"/>
    <n v="0.08"/>
    <m/>
  </r>
  <r>
    <d v="2023-07-24T00:00:00"/>
    <s v="SE"/>
    <x v="0"/>
    <x v="2"/>
    <n v="105500"/>
    <s v="USD"/>
    <n v="105500"/>
    <s v="US"/>
    <x v="1"/>
    <s v="US"/>
    <s v="M"/>
    <n v="0.04"/>
    <m/>
  </r>
  <r>
    <d v="2023-09-05T00:00:00"/>
    <s v="SE"/>
    <x v="0"/>
    <x v="2"/>
    <n v="80000"/>
    <s v="USD"/>
    <n v="80000"/>
    <s v="US"/>
    <x v="1"/>
    <s v="US"/>
    <s v="M"/>
    <n v="7.0000000000000007E-2"/>
    <m/>
  </r>
  <r>
    <d v="2023-10-12T00:00:00"/>
    <s v="SE"/>
    <x v="0"/>
    <x v="2"/>
    <n v="70000"/>
    <s v="USD"/>
    <n v="70000"/>
    <s v="US"/>
    <x v="1"/>
    <s v="US"/>
    <s v="M"/>
    <n v="7.0000000000000007E-2"/>
    <m/>
  </r>
  <r>
    <d v="2023-12-02T00:00:00"/>
    <s v="SE"/>
    <x v="0"/>
    <x v="2"/>
    <n v="200000"/>
    <s v="USD"/>
    <n v="200000"/>
    <s v="US"/>
    <x v="1"/>
    <s v="US"/>
    <s v="M"/>
    <n v="0.03"/>
    <m/>
  </r>
  <r>
    <d v="2023-02-07T00:00:00"/>
    <s v="SE"/>
    <x v="0"/>
    <x v="2"/>
    <n v="148500"/>
    <s v="USD"/>
    <n v="148500"/>
    <s v="US"/>
    <x v="1"/>
    <s v="US"/>
    <s v="M"/>
    <n v="0"/>
    <m/>
  </r>
  <r>
    <d v="2023-04-15T00:00:00"/>
    <s v="SE"/>
    <x v="0"/>
    <x v="2"/>
    <n v="149500"/>
    <s v="USD"/>
    <n v="149500"/>
    <s v="US"/>
    <x v="2"/>
    <s v="US"/>
    <s v="M"/>
    <n v="0.08"/>
    <m/>
  </r>
  <r>
    <d v="2023-06-25T00:00:00"/>
    <s v="SE"/>
    <x v="0"/>
    <x v="2"/>
    <n v="127075"/>
    <s v="USD"/>
    <n v="127075"/>
    <s v="US"/>
    <x v="2"/>
    <s v="US"/>
    <s v="M"/>
    <n v="0.08"/>
    <m/>
  </r>
  <r>
    <d v="2023-08-12T00:00:00"/>
    <s v="SE"/>
    <x v="0"/>
    <x v="2"/>
    <n v="187000"/>
    <s v="USD"/>
    <n v="187000"/>
    <s v="US"/>
    <x v="1"/>
    <s v="US"/>
    <s v="M"/>
    <n v="0.06"/>
    <m/>
  </r>
  <r>
    <d v="2023-10-26T00:00:00"/>
    <s v="SE"/>
    <x v="0"/>
    <x v="2"/>
    <n v="128000"/>
    <s v="USD"/>
    <n v="128000"/>
    <s v="US"/>
    <x v="1"/>
    <s v="US"/>
    <s v="M"/>
    <n v="0.1"/>
    <m/>
  </r>
  <r>
    <d v="2023-12-07T00:00:00"/>
    <s v="SE"/>
    <x v="0"/>
    <x v="2"/>
    <n v="142000"/>
    <s v="USD"/>
    <n v="142000"/>
    <s v="US"/>
    <x v="2"/>
    <s v="US"/>
    <s v="M"/>
    <n v="0"/>
    <m/>
  </r>
  <r>
    <d v="2023-02-25T00:00:00"/>
    <s v="SE"/>
    <x v="0"/>
    <x v="2"/>
    <n v="75000"/>
    <s v="USD"/>
    <n v="75000"/>
    <s v="US"/>
    <x v="2"/>
    <s v="US"/>
    <s v="M"/>
    <n v="0.08"/>
    <m/>
  </r>
  <r>
    <d v="2023-04-10T00:00:00"/>
    <s v="SE"/>
    <x v="0"/>
    <x v="2"/>
    <n v="125000"/>
    <s v="USD"/>
    <n v="125000"/>
    <s v="US"/>
    <x v="2"/>
    <s v="US"/>
    <s v="M"/>
    <n v="0.04"/>
    <m/>
  </r>
  <r>
    <d v="2023-06-02T00:00:00"/>
    <s v="SE"/>
    <x v="0"/>
    <x v="2"/>
    <n v="112000"/>
    <s v="USD"/>
    <n v="112000"/>
    <s v="US"/>
    <x v="2"/>
    <s v="US"/>
    <s v="M"/>
    <n v="0.08"/>
    <m/>
  </r>
  <r>
    <d v="2023-07-06T00:00:00"/>
    <s v="SE"/>
    <x v="0"/>
    <x v="2"/>
    <n v="139000"/>
    <s v="USD"/>
    <n v="139000"/>
    <s v="US"/>
    <x v="1"/>
    <s v="US"/>
    <s v="M"/>
    <n v="0.02"/>
    <m/>
  </r>
  <r>
    <d v="2023-08-19T00:00:00"/>
    <s v="SE"/>
    <x v="0"/>
    <x v="2"/>
    <n v="106000"/>
    <s v="USD"/>
    <n v="106000"/>
    <s v="US"/>
    <x v="1"/>
    <s v="US"/>
    <s v="M"/>
    <n v="0"/>
    <m/>
  </r>
  <r>
    <d v="2023-08-31T00:00:00"/>
    <s v="EN"/>
    <x v="0"/>
    <x v="2"/>
    <n v="55000"/>
    <s v="CAD"/>
    <n v="40663"/>
    <s v="CA"/>
    <x v="1"/>
    <s v="CA"/>
    <s v="L"/>
    <n v="0.05"/>
    <m/>
  </r>
  <r>
    <d v="2023-10-04T00:00:00"/>
    <s v="SE"/>
    <x v="0"/>
    <x v="2"/>
    <n v="140000"/>
    <s v="USD"/>
    <n v="140000"/>
    <s v="US"/>
    <x v="1"/>
    <s v="US"/>
    <s v="M"/>
    <n v="0.1"/>
    <m/>
  </r>
  <r>
    <d v="2023-11-13T00:00:00"/>
    <s v="SE"/>
    <x v="0"/>
    <x v="2"/>
    <n v="120000"/>
    <s v="USD"/>
    <n v="120000"/>
    <s v="US"/>
    <x v="1"/>
    <s v="US"/>
    <s v="M"/>
    <n v="0.01"/>
    <m/>
  </r>
  <r>
    <d v="2023-12-27T00:00:00"/>
    <s v="SE"/>
    <x v="0"/>
    <x v="2"/>
    <n v="175000"/>
    <s v="USD"/>
    <n v="175000"/>
    <s v="CA"/>
    <x v="2"/>
    <s v="CA"/>
    <s v="M"/>
    <n v="0.1"/>
    <m/>
  </r>
  <r>
    <d v="2022-01-23T00:00:00"/>
    <s v="SE"/>
    <x v="0"/>
    <x v="2"/>
    <n v="135000"/>
    <s v="USD"/>
    <n v="135000"/>
    <s v="CA"/>
    <x v="2"/>
    <s v="CA"/>
    <s v="M"/>
    <n v="0.1"/>
    <m/>
  </r>
  <r>
    <d v="2022-03-02T00:00:00"/>
    <s v="SE"/>
    <x v="0"/>
    <x v="15"/>
    <n v="100000"/>
    <s v="USD"/>
    <n v="100000"/>
    <s v="US"/>
    <x v="1"/>
    <s v="US"/>
    <s v="M"/>
    <n v="0.03"/>
    <m/>
  </r>
  <r>
    <d v="2022-04-14T00:00:00"/>
    <s v="SE"/>
    <x v="0"/>
    <x v="15"/>
    <n v="80000"/>
    <s v="USD"/>
    <n v="80000"/>
    <s v="US"/>
    <x v="1"/>
    <s v="US"/>
    <s v="M"/>
    <n v="0.03"/>
    <m/>
  </r>
  <r>
    <d v="2022-06-24T00:00:00"/>
    <s v="MI"/>
    <x v="0"/>
    <x v="2"/>
    <n v="90000"/>
    <s v="USD"/>
    <n v="90000"/>
    <s v="US"/>
    <x v="1"/>
    <s v="US"/>
    <s v="M"/>
    <n v="0.03"/>
    <m/>
  </r>
  <r>
    <d v="2022-07-17T00:00:00"/>
    <s v="MI"/>
    <x v="0"/>
    <x v="2"/>
    <n v="75000"/>
    <s v="USD"/>
    <n v="75000"/>
    <s v="US"/>
    <x v="1"/>
    <s v="US"/>
    <s v="M"/>
    <n v="0.02"/>
    <m/>
  </r>
  <r>
    <d v="2022-08-16T00:00:00"/>
    <s v="SE"/>
    <x v="0"/>
    <x v="6"/>
    <n v="160000"/>
    <s v="USD"/>
    <n v="160000"/>
    <s v="US"/>
    <x v="2"/>
    <s v="US"/>
    <s v="M"/>
    <n v="0.03"/>
    <m/>
  </r>
  <r>
    <d v="2022-10-09T00:00:00"/>
    <s v="SE"/>
    <x v="0"/>
    <x v="6"/>
    <n v="120000"/>
    <s v="USD"/>
    <n v="120000"/>
    <s v="US"/>
    <x v="2"/>
    <s v="US"/>
    <s v="M"/>
    <n v="0.1"/>
    <m/>
  </r>
  <r>
    <d v="2022-11-03T00:00:00"/>
    <s v="SE"/>
    <x v="0"/>
    <x v="2"/>
    <n v="155000"/>
    <s v="USD"/>
    <n v="155000"/>
    <s v="US"/>
    <x v="1"/>
    <s v="US"/>
    <s v="M"/>
    <n v="0.09"/>
    <m/>
  </r>
  <r>
    <d v="2022-12-23T00:00:00"/>
    <s v="SE"/>
    <x v="0"/>
    <x v="2"/>
    <n v="106000"/>
    <s v="USD"/>
    <n v="106000"/>
    <s v="US"/>
    <x v="1"/>
    <s v="US"/>
    <s v="M"/>
    <n v="0.04"/>
    <m/>
  </r>
  <r>
    <d v="2023-03-03T00:00:00"/>
    <s v="MI"/>
    <x v="0"/>
    <x v="4"/>
    <n v="68000"/>
    <s v="USD"/>
    <n v="68000"/>
    <s v="US"/>
    <x v="1"/>
    <s v="US"/>
    <s v="L"/>
    <n v="0.04"/>
    <m/>
  </r>
  <r>
    <d v="2023-05-26T00:00:00"/>
    <s v="SE"/>
    <x v="0"/>
    <x v="2"/>
    <n v="105000"/>
    <s v="USD"/>
    <n v="105000"/>
    <s v="US"/>
    <x v="2"/>
    <s v="US"/>
    <s v="M"/>
    <n v="0.04"/>
    <m/>
  </r>
  <r>
    <d v="2023-07-25T00:00:00"/>
    <s v="SE"/>
    <x v="0"/>
    <x v="2"/>
    <n v="90000"/>
    <s v="USD"/>
    <n v="90000"/>
    <s v="US"/>
    <x v="2"/>
    <s v="US"/>
    <s v="M"/>
    <n v="0"/>
    <m/>
  </r>
  <r>
    <d v="2023-09-04T00:00:00"/>
    <s v="SE"/>
    <x v="0"/>
    <x v="2"/>
    <n v="135000"/>
    <s v="USD"/>
    <n v="135000"/>
    <s v="US"/>
    <x v="1"/>
    <s v="US"/>
    <s v="M"/>
    <n v="7.0000000000000007E-2"/>
    <m/>
  </r>
  <r>
    <d v="2023-10-11T00:00:00"/>
    <s v="SE"/>
    <x v="0"/>
    <x v="2"/>
    <n v="105500"/>
    <s v="USD"/>
    <n v="105500"/>
    <s v="US"/>
    <x v="1"/>
    <s v="US"/>
    <s v="M"/>
    <n v="0.03"/>
    <m/>
  </r>
  <r>
    <d v="2023-12-01T00:00:00"/>
    <s v="SE"/>
    <x v="0"/>
    <x v="2"/>
    <n v="80000"/>
    <s v="USD"/>
    <n v="80000"/>
    <s v="US"/>
    <x v="1"/>
    <s v="US"/>
    <s v="M"/>
    <n v="0.06"/>
    <m/>
  </r>
  <r>
    <d v="2023-02-06T00:00:00"/>
    <s v="SE"/>
    <x v="0"/>
    <x v="2"/>
    <n v="70000"/>
    <s v="USD"/>
    <n v="70000"/>
    <s v="US"/>
    <x v="1"/>
    <s v="US"/>
    <s v="M"/>
    <n v="0.01"/>
    <m/>
  </r>
  <r>
    <d v="2023-04-14T00:00:00"/>
    <s v="EN"/>
    <x v="0"/>
    <x v="2"/>
    <n v="64200"/>
    <s v="USD"/>
    <n v="64200"/>
    <s v="US"/>
    <x v="2"/>
    <s v="US"/>
    <s v="M"/>
    <n v="7.0000000000000007E-2"/>
    <m/>
  </r>
  <r>
    <d v="2023-06-26T00:00:00"/>
    <s v="EN"/>
    <x v="0"/>
    <x v="2"/>
    <n v="56100"/>
    <s v="USD"/>
    <n v="56100"/>
    <s v="US"/>
    <x v="2"/>
    <s v="US"/>
    <s v="M"/>
    <n v="0.09"/>
    <m/>
  </r>
  <r>
    <d v="2023-08-13T00:00:00"/>
    <s v="SE"/>
    <x v="0"/>
    <x v="2"/>
    <n v="208450"/>
    <s v="USD"/>
    <n v="208450"/>
    <s v="US"/>
    <x v="2"/>
    <s v="US"/>
    <s v="M"/>
    <n v="0"/>
    <m/>
  </r>
  <r>
    <d v="2023-10-27T00:00:00"/>
    <s v="SE"/>
    <x v="0"/>
    <x v="2"/>
    <n v="170550"/>
    <s v="USD"/>
    <n v="170550"/>
    <s v="US"/>
    <x v="2"/>
    <s v="US"/>
    <s v="M"/>
    <n v="0.04"/>
    <m/>
  </r>
  <r>
    <d v="2023-12-06T00:00:00"/>
    <s v="SE"/>
    <x v="0"/>
    <x v="2"/>
    <n v="153600"/>
    <s v="USD"/>
    <n v="153600"/>
    <s v="US"/>
    <x v="1"/>
    <s v="US"/>
    <s v="M"/>
    <n v="0.09"/>
    <m/>
  </r>
  <r>
    <d v="2023-02-28T00:00:00"/>
    <s v="SE"/>
    <x v="0"/>
    <x v="2"/>
    <n v="100500"/>
    <s v="USD"/>
    <n v="100500"/>
    <s v="US"/>
    <x v="1"/>
    <s v="US"/>
    <s v="M"/>
    <n v="0.06"/>
    <m/>
  </r>
  <r>
    <d v="2023-04-13T00:00:00"/>
    <s v="MI"/>
    <x v="0"/>
    <x v="2"/>
    <n v="182500"/>
    <s v="USD"/>
    <n v="182500"/>
    <s v="US"/>
    <x v="1"/>
    <s v="US"/>
    <s v="M"/>
    <n v="0.01"/>
    <m/>
  </r>
  <r>
    <d v="2023-06-05T00:00:00"/>
    <s v="MI"/>
    <x v="0"/>
    <x v="2"/>
    <n v="121500"/>
    <s v="USD"/>
    <n v="121500"/>
    <s v="US"/>
    <x v="1"/>
    <s v="US"/>
    <s v="M"/>
    <n v="0.06"/>
    <m/>
  </r>
  <r>
    <d v="2023-07-09T00:00:00"/>
    <s v="MI"/>
    <x v="0"/>
    <x v="2"/>
    <n v="60000"/>
    <s v="GBP"/>
    <n v="72914"/>
    <s v="GB"/>
    <x v="1"/>
    <s v="GB"/>
    <s v="M"/>
    <n v="0.01"/>
    <m/>
  </r>
  <r>
    <d v="2023-08-22T00:00:00"/>
    <s v="MI"/>
    <x v="0"/>
    <x v="2"/>
    <n v="45000"/>
    <s v="GBP"/>
    <n v="54685"/>
    <s v="GB"/>
    <x v="1"/>
    <s v="GB"/>
    <s v="M"/>
    <n v="0.08"/>
    <m/>
  </r>
  <r>
    <d v="2023-09-03T00:00:00"/>
    <s v="SE"/>
    <x v="0"/>
    <x v="2"/>
    <n v="100000"/>
    <s v="USD"/>
    <n v="100000"/>
    <s v="US"/>
    <x v="2"/>
    <s v="US"/>
    <s v="M"/>
    <n v="0.04"/>
    <m/>
  </r>
  <r>
    <d v="2023-10-07T00:00:00"/>
    <s v="SE"/>
    <x v="0"/>
    <x v="2"/>
    <n v="80000"/>
    <s v="USD"/>
    <n v="80000"/>
    <s v="US"/>
    <x v="2"/>
    <s v="US"/>
    <s v="M"/>
    <n v="0.1"/>
    <m/>
  </r>
  <r>
    <d v="2023-11-16T00:00:00"/>
    <s v="EN"/>
    <x v="0"/>
    <x v="1"/>
    <n v="20000"/>
    <s v="EUR"/>
    <n v="21461"/>
    <s v="ES"/>
    <x v="1"/>
    <s v="ES"/>
    <s v="M"/>
    <n v="0.08"/>
    <m/>
  </r>
  <r>
    <d v="2023-02-04T00:00:00"/>
    <s v="SE"/>
    <x v="0"/>
    <x v="2"/>
    <n v="175000"/>
    <s v="USD"/>
    <n v="175000"/>
    <s v="US"/>
    <x v="1"/>
    <s v="US"/>
    <s v="M"/>
    <n v="0.03"/>
    <m/>
  </r>
  <r>
    <d v="2023-04-11T00:00:00"/>
    <s v="SE"/>
    <x v="0"/>
    <x v="2"/>
    <n v="145000"/>
    <s v="USD"/>
    <n v="145000"/>
    <s v="US"/>
    <x v="1"/>
    <s v="US"/>
    <s v="M"/>
    <n v="0"/>
    <m/>
  </r>
  <r>
    <d v="2023-06-22T00:00:00"/>
    <s v="SE"/>
    <x v="0"/>
    <x v="2"/>
    <n v="148700"/>
    <s v="USD"/>
    <n v="148700"/>
    <s v="US"/>
    <x v="1"/>
    <s v="US"/>
    <s v="M"/>
    <n v="0.01"/>
    <m/>
  </r>
  <r>
    <d v="2023-08-09T00:00:00"/>
    <s v="SE"/>
    <x v="0"/>
    <x v="2"/>
    <n v="125600"/>
    <s v="USD"/>
    <n v="125600"/>
    <s v="US"/>
    <x v="1"/>
    <s v="US"/>
    <s v="M"/>
    <n v="0.06"/>
    <m/>
  </r>
  <r>
    <d v="2023-10-24T00:00:00"/>
    <s v="SE"/>
    <x v="0"/>
    <x v="2"/>
    <n v="185000"/>
    <s v="USD"/>
    <n v="185000"/>
    <s v="US"/>
    <x v="2"/>
    <s v="US"/>
    <s v="M"/>
    <n v="0.1"/>
    <m/>
  </r>
  <r>
    <d v="2023-12-02T00:00:00"/>
    <s v="SE"/>
    <x v="0"/>
    <x v="2"/>
    <n v="120250"/>
    <s v="USD"/>
    <n v="120250"/>
    <s v="US"/>
    <x v="2"/>
    <s v="US"/>
    <s v="M"/>
    <n v="0.04"/>
    <m/>
  </r>
  <r>
    <d v="2023-02-22T00:00:00"/>
    <s v="SE"/>
    <x v="0"/>
    <x v="2"/>
    <n v="208049"/>
    <s v="USD"/>
    <n v="208049"/>
    <s v="US"/>
    <x v="1"/>
    <s v="US"/>
    <s v="M"/>
    <n v="0.01"/>
    <m/>
  </r>
  <r>
    <d v="2023-04-26T00:00:00"/>
    <s v="SE"/>
    <x v="0"/>
    <x v="2"/>
    <n v="128500"/>
    <s v="USD"/>
    <n v="128500"/>
    <s v="US"/>
    <x v="1"/>
    <s v="US"/>
    <s v="M"/>
    <n v="0.03"/>
    <m/>
  </r>
  <r>
    <d v="2023-06-07T00:00:00"/>
    <s v="SE"/>
    <x v="0"/>
    <x v="2"/>
    <n v="190000"/>
    <s v="USD"/>
    <n v="190000"/>
    <s v="US"/>
    <x v="2"/>
    <s v="US"/>
    <s v="M"/>
    <n v="0.04"/>
    <m/>
  </r>
  <r>
    <d v="2023-07-17T00:00:00"/>
    <s v="SE"/>
    <x v="0"/>
    <x v="2"/>
    <n v="95000"/>
    <s v="USD"/>
    <n v="95000"/>
    <s v="US"/>
    <x v="2"/>
    <s v="US"/>
    <s v="M"/>
    <n v="0.03"/>
    <m/>
  </r>
  <r>
    <d v="2023-08-30T00:00:00"/>
    <s v="SE"/>
    <x v="0"/>
    <x v="2"/>
    <n v="153600"/>
    <s v="USD"/>
    <n v="153600"/>
    <s v="US"/>
    <x v="1"/>
    <s v="US"/>
    <s v="M"/>
    <n v="0.03"/>
    <m/>
  </r>
  <r>
    <d v="2023-09-12T00:00:00"/>
    <s v="SE"/>
    <x v="0"/>
    <x v="2"/>
    <n v="106800"/>
    <s v="USD"/>
    <n v="106800"/>
    <s v="US"/>
    <x v="1"/>
    <s v="US"/>
    <s v="M"/>
    <n v="0"/>
    <m/>
  </r>
  <r>
    <d v="2023-10-14T00:00:00"/>
    <s v="MI"/>
    <x v="0"/>
    <x v="2"/>
    <n v="128000"/>
    <s v="USD"/>
    <n v="128000"/>
    <s v="US"/>
    <x v="1"/>
    <s v="US"/>
    <s v="M"/>
    <n v="0.01"/>
    <m/>
  </r>
  <r>
    <d v="2023-11-19T00:00:00"/>
    <s v="MI"/>
    <x v="0"/>
    <x v="2"/>
    <n v="85000"/>
    <s v="USD"/>
    <n v="85000"/>
    <s v="US"/>
    <x v="1"/>
    <s v="US"/>
    <s v="M"/>
    <n v="0.02"/>
    <m/>
  </r>
  <r>
    <d v="2023-12-26T00:00:00"/>
    <s v="SE"/>
    <x v="0"/>
    <x v="2"/>
    <n v="135000"/>
    <s v="USD"/>
    <n v="135000"/>
    <s v="US"/>
    <x v="1"/>
    <s v="US"/>
    <s v="M"/>
    <n v="0.03"/>
    <m/>
  </r>
  <r>
    <d v="2022-01-13T00:00:00"/>
    <s v="SE"/>
    <x v="0"/>
    <x v="2"/>
    <n v="105500"/>
    <s v="USD"/>
    <n v="105500"/>
    <s v="US"/>
    <x v="1"/>
    <s v="US"/>
    <s v="M"/>
    <n v="0.04"/>
    <m/>
  </r>
  <r>
    <d v="2022-02-24T00:00:00"/>
    <s v="SE"/>
    <x v="0"/>
    <x v="2"/>
    <n v="100000"/>
    <s v="USD"/>
    <n v="100000"/>
    <s v="US"/>
    <x v="2"/>
    <s v="US"/>
    <s v="M"/>
    <n v="0.05"/>
    <m/>
  </r>
  <r>
    <d v="2022-04-09T00:00:00"/>
    <s v="SE"/>
    <x v="0"/>
    <x v="2"/>
    <n v="80000"/>
    <s v="USD"/>
    <n v="80000"/>
    <s v="US"/>
    <x v="2"/>
    <s v="US"/>
    <s v="M"/>
    <n v="0.03"/>
    <m/>
  </r>
  <r>
    <d v="2022-06-19T00:00:00"/>
    <s v="MI"/>
    <x v="0"/>
    <x v="2"/>
    <n v="154000"/>
    <s v="USD"/>
    <n v="154000"/>
    <s v="US"/>
    <x v="1"/>
    <s v="US"/>
    <s v="M"/>
    <n v="7.0000000000000007E-2"/>
    <m/>
  </r>
  <r>
    <d v="2022-07-24T00:00:00"/>
    <s v="MI"/>
    <x v="0"/>
    <x v="2"/>
    <n v="143000"/>
    <s v="USD"/>
    <n v="143000"/>
    <s v="US"/>
    <x v="1"/>
    <s v="US"/>
    <s v="M"/>
    <n v="0.1"/>
    <m/>
  </r>
  <r>
    <d v="2022-08-16T00:00:00"/>
    <s v="EN"/>
    <x v="0"/>
    <x v="2"/>
    <n v="85000"/>
    <s v="USD"/>
    <n v="85000"/>
    <s v="US"/>
    <x v="2"/>
    <s v="US"/>
    <s v="M"/>
    <n v="0.1"/>
    <m/>
  </r>
  <r>
    <d v="2022-10-07T00:00:00"/>
    <s v="EN"/>
    <x v="0"/>
    <x v="2"/>
    <n v="75000"/>
    <s v="USD"/>
    <n v="75000"/>
    <s v="US"/>
    <x v="2"/>
    <s v="US"/>
    <s v="M"/>
    <n v="0.02"/>
    <m/>
  </r>
  <r>
    <d v="2022-11-02T00:00:00"/>
    <s v="MI"/>
    <x v="0"/>
    <x v="2"/>
    <n v="83500"/>
    <s v="USD"/>
    <n v="83500"/>
    <s v="US"/>
    <x v="2"/>
    <s v="US"/>
    <s v="M"/>
    <n v="0"/>
    <m/>
  </r>
  <r>
    <d v="2022-12-22T00:00:00"/>
    <s v="MI"/>
    <x v="0"/>
    <x v="2"/>
    <n v="52500"/>
    <s v="USD"/>
    <n v="52500"/>
    <s v="US"/>
    <x v="2"/>
    <s v="US"/>
    <s v="M"/>
    <n v="0.03"/>
    <m/>
  </r>
  <r>
    <d v="2023-03-02T00:00:00"/>
    <s v="SE"/>
    <x v="0"/>
    <x v="2"/>
    <n v="165000"/>
    <s v="USD"/>
    <n v="165000"/>
    <s v="US"/>
    <x v="2"/>
    <s v="US"/>
    <s v="M"/>
    <n v="0.02"/>
    <m/>
  </r>
  <r>
    <d v="2023-05-24T00:00:00"/>
    <s v="SE"/>
    <x v="0"/>
    <x v="2"/>
    <n v="140000"/>
    <s v="USD"/>
    <n v="140000"/>
    <s v="US"/>
    <x v="2"/>
    <s v="US"/>
    <s v="M"/>
    <n v="0.06"/>
    <m/>
  </r>
  <r>
    <d v="2023-07-26T00:00:00"/>
    <s v="SE"/>
    <x v="0"/>
    <x v="2"/>
    <n v="180180"/>
    <s v="USD"/>
    <n v="180180"/>
    <s v="US"/>
    <x v="1"/>
    <s v="US"/>
    <s v="M"/>
    <n v="0.05"/>
    <m/>
  </r>
  <r>
    <d v="2023-09-07T00:00:00"/>
    <s v="SE"/>
    <x v="0"/>
    <x v="2"/>
    <n v="106020"/>
    <s v="USD"/>
    <n v="106020"/>
    <s v="US"/>
    <x v="1"/>
    <s v="US"/>
    <s v="M"/>
    <n v="0.05"/>
    <m/>
  </r>
  <r>
    <d v="2023-10-14T00:00:00"/>
    <s v="SE"/>
    <x v="0"/>
    <x v="2"/>
    <n v="153600"/>
    <s v="USD"/>
    <n v="153600"/>
    <s v="US"/>
    <x v="1"/>
    <s v="US"/>
    <s v="M"/>
    <n v="0.04"/>
    <m/>
  </r>
  <r>
    <d v="2023-12-04T00:00:00"/>
    <s v="SE"/>
    <x v="0"/>
    <x v="2"/>
    <n v="100500"/>
    <s v="USD"/>
    <n v="100500"/>
    <s v="US"/>
    <x v="1"/>
    <s v="US"/>
    <s v="M"/>
    <n v="0.1"/>
    <m/>
  </r>
  <r>
    <d v="2023-02-09T00:00:00"/>
    <s v="SE"/>
    <x v="0"/>
    <x v="2"/>
    <n v="206500"/>
    <s v="USD"/>
    <n v="206500"/>
    <s v="US"/>
    <x v="2"/>
    <s v="US"/>
    <s v="M"/>
    <n v="0"/>
    <m/>
  </r>
  <r>
    <d v="2023-04-17T00:00:00"/>
    <s v="SE"/>
    <x v="0"/>
    <x v="2"/>
    <n v="121600"/>
    <s v="USD"/>
    <n v="121600"/>
    <s v="US"/>
    <x v="2"/>
    <s v="US"/>
    <s v="M"/>
    <n v="0.02"/>
    <m/>
  </r>
  <r>
    <d v="2023-06-27T00:00:00"/>
    <s v="EN"/>
    <x v="0"/>
    <x v="2"/>
    <n v="95000"/>
    <s v="USD"/>
    <n v="95000"/>
    <s v="US"/>
    <x v="2"/>
    <s v="US"/>
    <s v="M"/>
    <n v="0.03"/>
    <m/>
  </r>
  <r>
    <d v="2023-08-14T00:00:00"/>
    <s v="EN"/>
    <x v="0"/>
    <x v="2"/>
    <n v="70000"/>
    <s v="USD"/>
    <n v="70000"/>
    <s v="US"/>
    <x v="2"/>
    <s v="US"/>
    <s v="M"/>
    <n v="0.05"/>
    <m/>
  </r>
  <r>
    <d v="2023-10-28T00:00:00"/>
    <s v="SE"/>
    <x v="0"/>
    <x v="2"/>
    <n v="115934"/>
    <s v="USD"/>
    <n v="115934"/>
    <s v="US"/>
    <x v="2"/>
    <s v="US"/>
    <s v="M"/>
    <n v="0.09"/>
    <m/>
  </r>
  <r>
    <d v="2023-12-05T00:00:00"/>
    <s v="SE"/>
    <x v="0"/>
    <x v="2"/>
    <n v="81666"/>
    <s v="USD"/>
    <n v="81666"/>
    <s v="US"/>
    <x v="2"/>
    <s v="US"/>
    <s v="M"/>
    <n v="0.03"/>
    <m/>
  </r>
  <r>
    <d v="2023-02-27T00:00:00"/>
    <s v="MI"/>
    <x v="0"/>
    <x v="2"/>
    <n v="206000"/>
    <s v="USD"/>
    <n v="206000"/>
    <s v="US"/>
    <x v="1"/>
    <s v="US"/>
    <s v="M"/>
    <n v="0.04"/>
    <m/>
  </r>
  <r>
    <d v="2023-04-12T00:00:00"/>
    <s v="MI"/>
    <x v="0"/>
    <x v="2"/>
    <n v="130000"/>
    <s v="USD"/>
    <n v="130000"/>
    <s v="US"/>
    <x v="1"/>
    <s v="US"/>
    <s v="M"/>
    <n v="0.01"/>
    <m/>
  </r>
  <r>
    <d v="2023-06-04T00:00:00"/>
    <s v="SE"/>
    <x v="0"/>
    <x v="2"/>
    <n v="110000"/>
    <s v="USD"/>
    <n v="110000"/>
    <s v="US"/>
    <x v="2"/>
    <s v="US"/>
    <s v="M"/>
    <n v="0.03"/>
    <m/>
  </r>
  <r>
    <d v="2023-07-08T00:00:00"/>
    <s v="SE"/>
    <x v="0"/>
    <x v="2"/>
    <n v="75000"/>
    <s v="USD"/>
    <n v="75000"/>
    <s v="US"/>
    <x v="2"/>
    <s v="US"/>
    <s v="M"/>
    <n v="0.03"/>
    <m/>
  </r>
  <r>
    <d v="2023-08-21T00:00:00"/>
    <s v="MI"/>
    <x v="0"/>
    <x v="2"/>
    <n v="160000"/>
    <s v="USD"/>
    <n v="160000"/>
    <s v="US"/>
    <x v="1"/>
    <s v="US"/>
    <s v="M"/>
    <n v="7.0000000000000007E-2"/>
    <m/>
  </r>
  <r>
    <d v="2023-09-02T00:00:00"/>
    <s v="MI"/>
    <x v="0"/>
    <x v="2"/>
    <n v="112000"/>
    <s v="USD"/>
    <n v="112000"/>
    <s v="US"/>
    <x v="1"/>
    <s v="US"/>
    <s v="M"/>
    <n v="0.05"/>
    <m/>
  </r>
  <r>
    <d v="2023-10-06T00:00:00"/>
    <s v="MI"/>
    <x v="0"/>
    <x v="2"/>
    <n v="100000"/>
    <s v="USD"/>
    <n v="100000"/>
    <s v="US"/>
    <x v="1"/>
    <s v="US"/>
    <s v="M"/>
    <n v="0.04"/>
    <m/>
  </r>
  <r>
    <d v="2023-11-15T00:00:00"/>
    <s v="MI"/>
    <x v="0"/>
    <x v="2"/>
    <n v="85000"/>
    <s v="USD"/>
    <n v="85000"/>
    <s v="US"/>
    <x v="1"/>
    <s v="US"/>
    <s v="M"/>
    <n v="0.1"/>
    <m/>
  </r>
  <r>
    <d v="2023-12-29T00:00:00"/>
    <s v="SE"/>
    <x v="0"/>
    <x v="2"/>
    <n v="185000"/>
    <s v="USD"/>
    <n v="185000"/>
    <s v="US"/>
    <x v="2"/>
    <s v="US"/>
    <s v="M"/>
    <n v="0.09"/>
    <m/>
  </r>
  <r>
    <d v="2022-01-19T00:00:00"/>
    <s v="SE"/>
    <x v="0"/>
    <x v="2"/>
    <n v="120250"/>
    <s v="USD"/>
    <n v="120250"/>
    <s v="US"/>
    <x v="2"/>
    <s v="US"/>
    <s v="M"/>
    <n v="0.08"/>
    <m/>
  </r>
  <r>
    <d v="2022-02-28T00:00:00"/>
    <s v="MI"/>
    <x v="0"/>
    <x v="13"/>
    <n v="130000"/>
    <s v="USD"/>
    <n v="130000"/>
    <s v="US"/>
    <x v="2"/>
    <s v="US"/>
    <s v="L"/>
    <n v="0.06"/>
    <m/>
  </r>
  <r>
    <d v="2022-04-14T00:00:00"/>
    <s v="SE"/>
    <x v="0"/>
    <x v="2"/>
    <n v="70000"/>
    <s v="USD"/>
    <n v="70000"/>
    <s v="US"/>
    <x v="1"/>
    <s v="US"/>
    <s v="M"/>
    <n v="0.01"/>
    <m/>
  </r>
  <r>
    <d v="2022-06-24T00:00:00"/>
    <s v="SE"/>
    <x v="0"/>
    <x v="2"/>
    <n v="55000"/>
    <s v="USD"/>
    <n v="55000"/>
    <s v="US"/>
    <x v="1"/>
    <s v="US"/>
    <s v="M"/>
    <n v="0.04"/>
    <m/>
  </r>
  <r>
    <d v="2022-07-19T00:00:00"/>
    <s v="MI"/>
    <x v="0"/>
    <x v="2"/>
    <n v="75000"/>
    <s v="USD"/>
    <n v="75000"/>
    <s v="US"/>
    <x v="2"/>
    <s v="US"/>
    <s v="M"/>
    <n v="0.06"/>
    <m/>
  </r>
  <r>
    <d v="2022-08-18T00:00:00"/>
    <s v="MI"/>
    <x v="0"/>
    <x v="2"/>
    <n v="65000"/>
    <s v="USD"/>
    <n v="65000"/>
    <s v="US"/>
    <x v="2"/>
    <s v="US"/>
    <s v="M"/>
    <n v="0"/>
    <m/>
  </r>
  <r>
    <d v="2022-10-11T00:00:00"/>
    <s v="SE"/>
    <x v="0"/>
    <x v="2"/>
    <n v="180180"/>
    <s v="USD"/>
    <n v="180180"/>
    <s v="US"/>
    <x v="1"/>
    <s v="US"/>
    <s v="M"/>
    <n v="0.01"/>
    <m/>
  </r>
  <r>
    <d v="2022-11-01T00:00:00"/>
    <s v="SE"/>
    <x v="0"/>
    <x v="2"/>
    <n v="106020"/>
    <s v="USD"/>
    <n v="106020"/>
    <s v="US"/>
    <x v="1"/>
    <s v="US"/>
    <s v="M"/>
    <n v="7.0000000000000007E-2"/>
    <m/>
  </r>
  <r>
    <d v="2022-12-21T00:00:00"/>
    <s v="MI"/>
    <x v="0"/>
    <x v="4"/>
    <n v="1500000"/>
    <s v="INR"/>
    <n v="18238"/>
    <s v="IN"/>
    <x v="3"/>
    <s v="IN"/>
    <s v="L"/>
    <n v="0.05"/>
    <m/>
  </r>
  <r>
    <d v="2023-03-01T00:00:00"/>
    <s v="EN"/>
    <x v="0"/>
    <x v="2"/>
    <n v="75000"/>
    <s v="USD"/>
    <n v="75000"/>
    <s v="US"/>
    <x v="2"/>
    <s v="US"/>
    <s v="M"/>
    <n v="0"/>
    <m/>
  </r>
  <r>
    <d v="2022-01-04T00:00:00"/>
    <s v="EN"/>
    <x v="0"/>
    <x v="2"/>
    <n v="60000"/>
    <s v="USD"/>
    <n v="60000"/>
    <s v="US"/>
    <x v="2"/>
    <s v="US"/>
    <s v="M"/>
    <n v="0.01"/>
    <m/>
  </r>
  <r>
    <d v="2022-02-13T00:00:00"/>
    <s v="SE"/>
    <x v="0"/>
    <x v="2"/>
    <n v="169000"/>
    <s v="USD"/>
    <n v="169000"/>
    <s v="US"/>
    <x v="1"/>
    <s v="US"/>
    <s v="M"/>
    <n v="0"/>
    <m/>
  </r>
  <r>
    <d v="2022-04-06T00:00:00"/>
    <s v="SE"/>
    <x v="0"/>
    <x v="2"/>
    <n v="110600"/>
    <s v="USD"/>
    <n v="110600"/>
    <s v="US"/>
    <x v="1"/>
    <s v="US"/>
    <s v="M"/>
    <n v="0.08"/>
    <m/>
  </r>
  <r>
    <d v="2022-06-09T00:00:00"/>
    <s v="MI"/>
    <x v="0"/>
    <x v="6"/>
    <n v="155000"/>
    <s v="USD"/>
    <n v="155000"/>
    <s v="US"/>
    <x v="1"/>
    <s v="US"/>
    <s v="M"/>
    <n v="7.0000000000000007E-2"/>
    <m/>
  </r>
  <r>
    <d v="2022-07-24T00:00:00"/>
    <s v="MI"/>
    <x v="0"/>
    <x v="6"/>
    <n v="140000"/>
    <s v="USD"/>
    <n v="140000"/>
    <s v="US"/>
    <x v="1"/>
    <s v="US"/>
    <s v="M"/>
    <n v="0.05"/>
    <m/>
  </r>
  <r>
    <d v="2022-08-06T00:00:00"/>
    <s v="SE"/>
    <x v="0"/>
    <x v="2"/>
    <n v="250000"/>
    <s v="USD"/>
    <n v="250000"/>
    <s v="US"/>
    <x v="2"/>
    <s v="US"/>
    <s v="M"/>
    <n v="0.06"/>
    <m/>
  </r>
  <r>
    <d v="2022-10-01T00:00:00"/>
    <s v="SE"/>
    <x v="0"/>
    <x v="2"/>
    <n v="138000"/>
    <s v="USD"/>
    <n v="138000"/>
    <s v="US"/>
    <x v="2"/>
    <s v="US"/>
    <s v="M"/>
    <n v="0.05"/>
    <m/>
  </r>
  <r>
    <d v="2022-11-09T00:00:00"/>
    <s v="MI"/>
    <x v="0"/>
    <x v="2"/>
    <n v="130000"/>
    <s v="USD"/>
    <n v="130000"/>
    <s v="CA"/>
    <x v="2"/>
    <s v="CA"/>
    <s v="M"/>
    <n v="0.09"/>
    <m/>
  </r>
  <r>
    <d v="2022-12-26T00:00:00"/>
    <s v="MI"/>
    <x v="0"/>
    <x v="2"/>
    <n v="100000"/>
    <s v="USD"/>
    <n v="100000"/>
    <s v="CA"/>
    <x v="2"/>
    <s v="CA"/>
    <s v="M"/>
    <n v="0.04"/>
    <m/>
  </r>
  <r>
    <d v="2023-03-09T00:00:00"/>
    <s v="SE"/>
    <x v="0"/>
    <x v="11"/>
    <n v="160000"/>
    <s v="USD"/>
    <n v="160000"/>
    <s v="US"/>
    <x v="1"/>
    <s v="US"/>
    <s v="M"/>
    <n v="7.0000000000000007E-2"/>
    <m/>
  </r>
  <r>
    <d v="2023-05-16T00:00:00"/>
    <s v="SE"/>
    <x v="0"/>
    <x v="11"/>
    <n v="135000"/>
    <s v="USD"/>
    <n v="135000"/>
    <s v="US"/>
    <x v="1"/>
    <s v="US"/>
    <s v="M"/>
    <n v="0.04"/>
    <m/>
  </r>
  <r>
    <d v="2023-07-28T00:00:00"/>
    <s v="SE"/>
    <x v="0"/>
    <x v="2"/>
    <n v="127000"/>
    <s v="USD"/>
    <n v="127000"/>
    <s v="US"/>
    <x v="2"/>
    <s v="US"/>
    <s v="M"/>
    <n v="7.0000000000000007E-2"/>
    <m/>
  </r>
  <r>
    <d v="2023-09-03T00:00:00"/>
    <s v="SE"/>
    <x v="0"/>
    <x v="2"/>
    <n v="94000"/>
    <s v="USD"/>
    <n v="94000"/>
    <s v="US"/>
    <x v="2"/>
    <s v="US"/>
    <s v="M"/>
    <n v="0.1"/>
    <m/>
  </r>
  <r>
    <d v="2023-10-17T00:00:00"/>
    <s v="SE"/>
    <x v="0"/>
    <x v="2"/>
    <n v="161500"/>
    <s v="USD"/>
    <n v="161500"/>
    <s v="US"/>
    <x v="2"/>
    <s v="US"/>
    <s v="M"/>
    <n v="7.0000000000000007E-2"/>
    <m/>
  </r>
  <r>
    <d v="2023-12-10T00:00:00"/>
    <s v="SE"/>
    <x v="0"/>
    <x v="2"/>
    <n v="119500"/>
    <s v="USD"/>
    <n v="119500"/>
    <s v="US"/>
    <x v="2"/>
    <s v="US"/>
    <s v="M"/>
    <n v="0.03"/>
    <m/>
  </r>
  <r>
    <d v="2022-02-03T00:00:00"/>
    <s v="SE"/>
    <x v="0"/>
    <x v="2"/>
    <n v="175000"/>
    <s v="USD"/>
    <n v="175000"/>
    <s v="US"/>
    <x v="1"/>
    <s v="US"/>
    <s v="M"/>
    <n v="0.09"/>
    <m/>
  </r>
  <r>
    <d v="2022-04-10T00:00:00"/>
    <s v="SE"/>
    <x v="0"/>
    <x v="2"/>
    <n v="145000"/>
    <s v="USD"/>
    <n v="145000"/>
    <s v="US"/>
    <x v="1"/>
    <s v="US"/>
    <s v="M"/>
    <n v="0.04"/>
    <m/>
  </r>
  <r>
    <d v="2022-06-17T00:00:00"/>
    <s v="SE"/>
    <x v="0"/>
    <x v="2"/>
    <n v="185900"/>
    <s v="USD"/>
    <n v="185900"/>
    <s v="US"/>
    <x v="1"/>
    <s v="US"/>
    <s v="M"/>
    <n v="0.05"/>
    <m/>
  </r>
  <r>
    <d v="2022-08-05T00:00:00"/>
    <s v="SE"/>
    <x v="0"/>
    <x v="2"/>
    <n v="121700"/>
    <s v="USD"/>
    <n v="121700"/>
    <s v="US"/>
    <x v="1"/>
    <s v="US"/>
    <s v="M"/>
    <n v="0.04"/>
    <m/>
  </r>
  <r>
    <d v="2022-10-19T00:00:00"/>
    <s v="SE"/>
    <x v="0"/>
    <x v="2"/>
    <n v="153600"/>
    <s v="USD"/>
    <n v="153600"/>
    <s v="US"/>
    <x v="1"/>
    <s v="US"/>
    <s v="M"/>
    <n v="0.05"/>
    <m/>
  </r>
  <r>
    <d v="2022-12-02T00:00:00"/>
    <s v="SE"/>
    <x v="0"/>
    <x v="2"/>
    <n v="106800"/>
    <s v="USD"/>
    <n v="106800"/>
    <s v="US"/>
    <x v="1"/>
    <s v="US"/>
    <s v="M"/>
    <n v="0.08"/>
    <m/>
  </r>
  <r>
    <d v="2023-02-16T00:00:00"/>
    <s v="EN"/>
    <x v="0"/>
    <x v="2"/>
    <n v="100000"/>
    <s v="USD"/>
    <n v="100000"/>
    <s v="UZ"/>
    <x v="2"/>
    <s v="US"/>
    <s v="L"/>
    <n v="0"/>
    <m/>
  </r>
  <r>
    <d v="2023-04-27T00:00:00"/>
    <s v="SE"/>
    <x v="0"/>
    <x v="2"/>
    <n v="125000"/>
    <s v="USD"/>
    <n v="125000"/>
    <s v="US"/>
    <x v="1"/>
    <s v="US"/>
    <s v="M"/>
    <n v="0.05"/>
    <m/>
  </r>
  <r>
    <d v="2023-06-04T00:00:00"/>
    <s v="SE"/>
    <x v="0"/>
    <x v="2"/>
    <n v="110000"/>
    <s v="USD"/>
    <n v="110000"/>
    <s v="US"/>
    <x v="1"/>
    <s v="US"/>
    <s v="M"/>
    <n v="0.01"/>
    <m/>
  </r>
  <r>
    <d v="2023-07-16T00:00:00"/>
    <s v="EN"/>
    <x v="0"/>
    <x v="2"/>
    <n v="150000"/>
    <s v="USD"/>
    <n v="150000"/>
    <s v="US"/>
    <x v="1"/>
    <s v="US"/>
    <s v="M"/>
    <n v="0.1"/>
    <m/>
  </r>
  <r>
    <d v="2023-08-28T00:00:00"/>
    <s v="EN"/>
    <x v="0"/>
    <x v="2"/>
    <n v="100000"/>
    <s v="USD"/>
    <n v="100000"/>
    <s v="US"/>
    <x v="1"/>
    <s v="US"/>
    <s v="M"/>
    <n v="0.06"/>
    <m/>
  </r>
  <r>
    <d v="2023-09-07T00:00:00"/>
    <s v="MI"/>
    <x v="0"/>
    <x v="2"/>
    <n v="80000"/>
    <s v="GBP"/>
    <n v="97218"/>
    <s v="GB"/>
    <x v="1"/>
    <s v="GB"/>
    <s v="M"/>
    <n v="0"/>
    <m/>
  </r>
  <r>
    <d v="2023-10-09T00:00:00"/>
    <s v="MI"/>
    <x v="0"/>
    <x v="2"/>
    <n v="40000"/>
    <s v="GBP"/>
    <n v="48609"/>
    <s v="GB"/>
    <x v="1"/>
    <s v="GB"/>
    <s v="M"/>
    <n v="0.04"/>
    <m/>
  </r>
  <r>
    <d v="2023-11-22T00:00:00"/>
    <s v="SE"/>
    <x v="0"/>
    <x v="2"/>
    <n v="95000"/>
    <s v="USD"/>
    <n v="95000"/>
    <s v="US"/>
    <x v="1"/>
    <s v="US"/>
    <s v="M"/>
    <n v="0.04"/>
    <m/>
  </r>
  <r>
    <d v="2023-12-29T00:00:00"/>
    <s v="SE"/>
    <x v="0"/>
    <x v="2"/>
    <n v="85500"/>
    <s v="USD"/>
    <n v="85500"/>
    <s v="US"/>
    <x v="1"/>
    <s v="US"/>
    <s v="M"/>
    <n v="0.02"/>
    <m/>
  </r>
  <r>
    <d v="2022-01-07T00:00:00"/>
    <s v="SE"/>
    <x v="0"/>
    <x v="2"/>
    <n v="185900"/>
    <s v="USD"/>
    <n v="185900"/>
    <s v="US"/>
    <x v="1"/>
    <s v="US"/>
    <s v="M"/>
    <n v="0"/>
    <m/>
  </r>
  <r>
    <d v="2022-02-18T00:00:00"/>
    <s v="SE"/>
    <x v="0"/>
    <x v="2"/>
    <n v="121700"/>
    <s v="USD"/>
    <n v="121700"/>
    <s v="US"/>
    <x v="1"/>
    <s v="US"/>
    <s v="M"/>
    <n v="0.03"/>
    <m/>
  </r>
  <r>
    <d v="2022-04-01T00:00:00"/>
    <s v="SE"/>
    <x v="0"/>
    <x v="2"/>
    <n v="120000"/>
    <s v="USD"/>
    <n v="120000"/>
    <s v="US"/>
    <x v="2"/>
    <s v="US"/>
    <s v="M"/>
    <n v="7.0000000000000007E-2"/>
    <m/>
  </r>
  <r>
    <d v="2022-06-12T00:00:00"/>
    <s v="SE"/>
    <x v="0"/>
    <x v="2"/>
    <n v="75000"/>
    <s v="USD"/>
    <n v="75000"/>
    <s v="US"/>
    <x v="2"/>
    <s v="US"/>
    <s v="M"/>
    <n v="0.04"/>
    <m/>
  </r>
  <r>
    <d v="2022-07-26T00:00:00"/>
    <s v="MI"/>
    <x v="0"/>
    <x v="2"/>
    <n v="65000"/>
    <s v="GBP"/>
    <n v="78990"/>
    <s v="GB"/>
    <x v="2"/>
    <s v="GB"/>
    <s v="M"/>
    <n v="7.0000000000000007E-2"/>
    <m/>
  </r>
  <r>
    <d v="2022-08-13T00:00:00"/>
    <s v="MI"/>
    <x v="0"/>
    <x v="2"/>
    <n v="36050"/>
    <s v="GBP"/>
    <n v="43809"/>
    <s v="GB"/>
    <x v="2"/>
    <s v="GB"/>
    <s v="M"/>
    <n v="0.02"/>
    <m/>
  </r>
  <r>
    <d v="2022-10-03T00:00:00"/>
    <s v="SE"/>
    <x v="0"/>
    <x v="2"/>
    <n v="180000"/>
    <s v="USD"/>
    <n v="180000"/>
    <s v="US"/>
    <x v="1"/>
    <s v="US"/>
    <s v="M"/>
    <n v="0.1"/>
    <m/>
  </r>
  <r>
    <d v="2022-11-05T00:00:00"/>
    <s v="SE"/>
    <x v="0"/>
    <x v="2"/>
    <n v="110000"/>
    <s v="USD"/>
    <n v="110000"/>
    <s v="US"/>
    <x v="1"/>
    <s v="US"/>
    <s v="M"/>
    <n v="0.02"/>
    <m/>
  </r>
  <r>
    <d v="2022-12-22T00:00:00"/>
    <s v="EN"/>
    <x v="0"/>
    <x v="2"/>
    <n v="85000"/>
    <s v="USD"/>
    <n v="85000"/>
    <s v="US"/>
    <x v="2"/>
    <s v="US"/>
    <s v="M"/>
    <n v="0.06"/>
    <m/>
  </r>
  <r>
    <d v="2023-03-06T00:00:00"/>
    <s v="EN"/>
    <x v="0"/>
    <x v="2"/>
    <n v="75000"/>
    <s v="USD"/>
    <n v="75000"/>
    <s v="US"/>
    <x v="2"/>
    <s v="US"/>
    <s v="M"/>
    <n v="0.01"/>
    <m/>
  </r>
  <r>
    <d v="2023-05-19T00:00:00"/>
    <s v="SE"/>
    <x v="0"/>
    <x v="2"/>
    <n v="145000"/>
    <s v="USD"/>
    <n v="145000"/>
    <s v="US"/>
    <x v="2"/>
    <s v="US"/>
    <s v="M"/>
    <n v="0.09"/>
    <m/>
  </r>
  <r>
    <d v="2023-07-27T00:00:00"/>
    <s v="SE"/>
    <x v="0"/>
    <x v="2"/>
    <n v="90000"/>
    <s v="USD"/>
    <n v="90000"/>
    <s v="US"/>
    <x v="2"/>
    <s v="US"/>
    <s v="M"/>
    <n v="0.01"/>
    <m/>
  </r>
  <r>
    <d v="2023-09-12T00:00:00"/>
    <s v="SE"/>
    <x v="0"/>
    <x v="2"/>
    <n v="95000"/>
    <s v="USD"/>
    <n v="95000"/>
    <s v="US"/>
    <x v="1"/>
    <s v="US"/>
    <s v="M"/>
    <n v="0"/>
    <m/>
  </r>
  <r>
    <d v="2023-10-20T00:00:00"/>
    <s v="SE"/>
    <x v="0"/>
    <x v="2"/>
    <n v="85500"/>
    <s v="USD"/>
    <n v="85500"/>
    <s v="US"/>
    <x v="1"/>
    <s v="US"/>
    <s v="M"/>
    <n v="0.08"/>
    <m/>
  </r>
  <r>
    <d v="2023-12-08T00:00:00"/>
    <s v="MI"/>
    <x v="0"/>
    <x v="6"/>
    <n v="155000"/>
    <s v="USD"/>
    <n v="155000"/>
    <s v="US"/>
    <x v="1"/>
    <s v="US"/>
    <s v="M"/>
    <n v="0.06"/>
    <m/>
  </r>
  <r>
    <d v="2023-02-06T00:00:00"/>
    <s v="MI"/>
    <x v="0"/>
    <x v="6"/>
    <n v="140000"/>
    <s v="USD"/>
    <n v="140000"/>
    <s v="US"/>
    <x v="1"/>
    <s v="US"/>
    <s v="M"/>
    <n v="7.0000000000000007E-2"/>
    <m/>
  </r>
  <r>
    <d v="2023-04-11T00:00:00"/>
    <s v="EN"/>
    <x v="0"/>
    <x v="2"/>
    <n v="30000"/>
    <s v="USD"/>
    <n v="30000"/>
    <s v="IN"/>
    <x v="3"/>
    <s v="IN"/>
    <s v="M"/>
    <n v="7.0000000000000007E-2"/>
    <m/>
  </r>
  <r>
    <d v="2023-06-21T00:00:00"/>
    <s v="SE"/>
    <x v="0"/>
    <x v="2"/>
    <n v="175000"/>
    <s v="USD"/>
    <n v="175000"/>
    <s v="US"/>
    <x v="2"/>
    <s v="US"/>
    <s v="M"/>
    <n v="0.01"/>
    <m/>
  </r>
  <r>
    <d v="2023-08-08T00:00:00"/>
    <s v="SE"/>
    <x v="0"/>
    <x v="2"/>
    <n v="130000"/>
    <s v="USD"/>
    <n v="130000"/>
    <s v="US"/>
    <x v="2"/>
    <s v="US"/>
    <s v="M"/>
    <n v="0"/>
    <m/>
  </r>
  <r>
    <d v="2023-10-23T00:00:00"/>
    <s v="SE"/>
    <x v="0"/>
    <x v="2"/>
    <n v="122000"/>
    <s v="USD"/>
    <n v="122000"/>
    <s v="US"/>
    <x v="2"/>
    <s v="US"/>
    <s v="M"/>
    <n v="0"/>
    <m/>
  </r>
  <r>
    <d v="2023-12-01T00:00:00"/>
    <s v="SE"/>
    <x v="0"/>
    <x v="2"/>
    <n v="93800"/>
    <s v="USD"/>
    <n v="93800"/>
    <s v="US"/>
    <x v="2"/>
    <s v="US"/>
    <s v="M"/>
    <n v="0.02"/>
    <m/>
  </r>
  <r>
    <d v="2023-02-21T00:00:00"/>
    <s v="SE"/>
    <x v="0"/>
    <x v="2"/>
    <n v="165000"/>
    <s v="USD"/>
    <n v="165000"/>
    <s v="US"/>
    <x v="2"/>
    <s v="US"/>
    <s v="M"/>
    <n v="0.04"/>
    <m/>
  </r>
  <r>
    <d v="2023-04-25T00:00:00"/>
    <s v="SE"/>
    <x v="0"/>
    <x v="2"/>
    <n v="112000"/>
    <s v="USD"/>
    <n v="112000"/>
    <s v="US"/>
    <x v="2"/>
    <s v="US"/>
    <s v="M"/>
    <n v="0.04"/>
    <m/>
  </r>
  <r>
    <d v="2023-06-06T00:00:00"/>
    <s v="SE"/>
    <x v="0"/>
    <x v="5"/>
    <n v="67000"/>
    <s v="EUR"/>
    <n v="71897"/>
    <s v="DE"/>
    <x v="2"/>
    <s v="DE"/>
    <s v="M"/>
    <n v="0"/>
    <m/>
  </r>
  <r>
    <d v="2023-07-19T00:00:00"/>
    <s v="SE"/>
    <x v="0"/>
    <x v="2"/>
    <n v="1300000"/>
    <s v="INR"/>
    <n v="15806"/>
    <s v="IN"/>
    <x v="2"/>
    <s v="IN"/>
    <s v="S"/>
    <n v="7.0000000000000007E-2"/>
    <m/>
  </r>
  <r>
    <d v="2023-08-29T00:00:00"/>
    <s v="SE"/>
    <x v="0"/>
    <x v="2"/>
    <n v="185900"/>
    <s v="USD"/>
    <n v="185900"/>
    <s v="US"/>
    <x v="1"/>
    <s v="US"/>
    <s v="M"/>
    <n v="0.04"/>
    <m/>
  </r>
  <r>
    <d v="2023-09-11T00:00:00"/>
    <s v="SE"/>
    <x v="0"/>
    <x v="2"/>
    <n v="121700"/>
    <s v="USD"/>
    <n v="121700"/>
    <s v="US"/>
    <x v="1"/>
    <s v="US"/>
    <s v="M"/>
    <n v="0.05"/>
    <m/>
  </r>
  <r>
    <d v="2023-10-13T00:00:00"/>
    <s v="SE"/>
    <x v="0"/>
    <x v="2"/>
    <n v="180180"/>
    <s v="USD"/>
    <n v="180180"/>
    <s v="US"/>
    <x v="1"/>
    <s v="US"/>
    <s v="M"/>
    <n v="0.1"/>
    <m/>
  </r>
  <r>
    <d v="2023-11-18T00:00:00"/>
    <s v="SE"/>
    <x v="0"/>
    <x v="2"/>
    <n v="106020"/>
    <s v="USD"/>
    <n v="106020"/>
    <s v="US"/>
    <x v="1"/>
    <s v="US"/>
    <s v="M"/>
    <n v="0.09"/>
    <m/>
  </r>
  <r>
    <d v="2023-12-25T00:00:00"/>
    <s v="SE"/>
    <x v="0"/>
    <x v="2"/>
    <n v="125000"/>
    <s v="USD"/>
    <n v="125000"/>
    <s v="US"/>
    <x v="1"/>
    <s v="US"/>
    <s v="M"/>
    <n v="0.02"/>
    <m/>
  </r>
  <r>
    <d v="2022-01-12T00:00:00"/>
    <s v="SE"/>
    <x v="0"/>
    <x v="2"/>
    <n v="110000"/>
    <s v="USD"/>
    <n v="110000"/>
    <s v="US"/>
    <x v="1"/>
    <s v="US"/>
    <s v="M"/>
    <n v="0.03"/>
    <m/>
  </r>
  <r>
    <d v="2022-02-23T00:00:00"/>
    <s v="SE"/>
    <x v="0"/>
    <x v="2"/>
    <n v="152380"/>
    <s v="USD"/>
    <n v="152380"/>
    <s v="US"/>
    <x v="1"/>
    <s v="US"/>
    <s v="M"/>
    <n v="0.04"/>
    <m/>
  </r>
  <r>
    <d v="2022-04-08T00:00:00"/>
    <s v="SE"/>
    <x v="0"/>
    <x v="2"/>
    <n v="121904"/>
    <s v="USD"/>
    <n v="121904"/>
    <s v="US"/>
    <x v="1"/>
    <s v="US"/>
    <s v="M"/>
    <n v="0.05"/>
    <m/>
  </r>
  <r>
    <d v="2022-06-18T00:00:00"/>
    <s v="SE"/>
    <x v="0"/>
    <x v="2"/>
    <n v="170500"/>
    <s v="USD"/>
    <n v="170500"/>
    <s v="US"/>
    <x v="2"/>
    <s v="US"/>
    <s v="M"/>
    <n v="7.0000000000000007E-2"/>
    <m/>
  </r>
  <r>
    <d v="2022-07-23T00:00:00"/>
    <s v="SE"/>
    <x v="0"/>
    <x v="2"/>
    <n v="85000"/>
    <s v="USD"/>
    <n v="85000"/>
    <s v="US"/>
    <x v="2"/>
    <s v="US"/>
    <s v="M"/>
    <n v="0.05"/>
    <m/>
  </r>
  <r>
    <d v="2022-08-15T00:00:00"/>
    <s v="SE"/>
    <x v="0"/>
    <x v="15"/>
    <n v="72200"/>
    <s v="USD"/>
    <n v="72200"/>
    <s v="US"/>
    <x v="1"/>
    <s v="US"/>
    <s v="M"/>
    <n v="0.04"/>
    <m/>
  </r>
  <r>
    <d v="2022-10-06T00:00:00"/>
    <s v="SE"/>
    <x v="0"/>
    <x v="15"/>
    <n v="64980"/>
    <s v="USD"/>
    <n v="64980"/>
    <s v="US"/>
    <x v="1"/>
    <s v="US"/>
    <s v="M"/>
    <n v="0.06"/>
    <m/>
  </r>
  <r>
    <d v="2022-11-01T00:00:00"/>
    <s v="SE"/>
    <x v="0"/>
    <x v="2"/>
    <n v="179975"/>
    <s v="USD"/>
    <n v="179975"/>
    <s v="US"/>
    <x v="2"/>
    <s v="US"/>
    <s v="M"/>
    <n v="0.03"/>
    <m/>
  </r>
  <r>
    <d v="2022-12-21T00:00:00"/>
    <s v="SE"/>
    <x v="0"/>
    <x v="2"/>
    <n v="86466"/>
    <s v="USD"/>
    <n v="86466"/>
    <s v="US"/>
    <x v="2"/>
    <s v="US"/>
    <s v="M"/>
    <n v="7.0000000000000007E-2"/>
    <m/>
  </r>
  <r>
    <d v="2023-03-01T00:00:00"/>
    <s v="MI"/>
    <x v="0"/>
    <x v="16"/>
    <n v="42000"/>
    <s v="GBP"/>
    <n v="51039"/>
    <s v="GB"/>
    <x v="1"/>
    <s v="GB"/>
    <s v="M"/>
    <n v="0"/>
    <m/>
  </r>
  <r>
    <d v="2023-05-23T00:00:00"/>
    <s v="MI"/>
    <x v="0"/>
    <x v="16"/>
    <n v="35000"/>
    <s v="GBP"/>
    <n v="42533"/>
    <s v="GB"/>
    <x v="1"/>
    <s v="GB"/>
    <s v="M"/>
    <n v="0.04"/>
    <m/>
  </r>
  <r>
    <d v="2023-07-25T00:00:00"/>
    <s v="SE"/>
    <x v="0"/>
    <x v="2"/>
    <n v="169000"/>
    <s v="USD"/>
    <n v="169000"/>
    <s v="US"/>
    <x v="1"/>
    <s v="US"/>
    <s v="M"/>
    <n v="7.0000000000000007E-2"/>
    <m/>
  </r>
  <r>
    <d v="2023-09-06T00:00:00"/>
    <s v="SE"/>
    <x v="0"/>
    <x v="2"/>
    <n v="110600"/>
    <s v="USD"/>
    <n v="110600"/>
    <s v="US"/>
    <x v="1"/>
    <s v="US"/>
    <s v="M"/>
    <n v="0.1"/>
    <m/>
  </r>
  <r>
    <d v="2023-10-13T00:00:00"/>
    <s v="SE"/>
    <x v="0"/>
    <x v="2"/>
    <n v="230000"/>
    <s v="USD"/>
    <n v="230000"/>
    <s v="US"/>
    <x v="1"/>
    <s v="US"/>
    <s v="M"/>
    <n v="0.01"/>
    <m/>
  </r>
  <r>
    <d v="2023-12-03T00:00:00"/>
    <s v="SE"/>
    <x v="0"/>
    <x v="2"/>
    <n v="180000"/>
    <s v="USD"/>
    <n v="180000"/>
    <s v="US"/>
    <x v="1"/>
    <s v="US"/>
    <s v="M"/>
    <n v="0.01"/>
    <m/>
  </r>
  <r>
    <d v="2023-02-08T00:00:00"/>
    <s v="SE"/>
    <x v="0"/>
    <x v="2"/>
    <n v="153600"/>
    <s v="USD"/>
    <n v="153600"/>
    <s v="US"/>
    <x v="1"/>
    <s v="US"/>
    <s v="M"/>
    <n v="0.08"/>
    <m/>
  </r>
  <r>
    <d v="2023-04-16T00:00:00"/>
    <s v="SE"/>
    <x v="0"/>
    <x v="2"/>
    <n v="106800"/>
    <s v="USD"/>
    <n v="106800"/>
    <s v="US"/>
    <x v="1"/>
    <s v="US"/>
    <s v="M"/>
    <n v="0.09"/>
    <m/>
  </r>
  <r>
    <d v="2023-06-26T00:00:00"/>
    <s v="SE"/>
    <x v="0"/>
    <x v="2"/>
    <n v="165000"/>
    <s v="USD"/>
    <n v="165000"/>
    <s v="US"/>
    <x v="2"/>
    <s v="US"/>
    <s v="M"/>
    <n v="0.06"/>
    <m/>
  </r>
  <r>
    <d v="2023-08-13T00:00:00"/>
    <s v="SE"/>
    <x v="0"/>
    <x v="2"/>
    <n v="125000"/>
    <s v="USD"/>
    <n v="125000"/>
    <s v="US"/>
    <x v="2"/>
    <s v="US"/>
    <s v="M"/>
    <n v="0.05"/>
    <m/>
  </r>
  <r>
    <d v="2023-10-27T00:00:00"/>
    <s v="SE"/>
    <x v="0"/>
    <x v="2"/>
    <n v="95000"/>
    <s v="USD"/>
    <n v="95000"/>
    <s v="US"/>
    <x v="1"/>
    <s v="US"/>
    <s v="M"/>
    <n v="7.0000000000000007E-2"/>
    <m/>
  </r>
  <r>
    <d v="2023-12-04T00:00:00"/>
    <s v="SE"/>
    <x v="0"/>
    <x v="2"/>
    <n v="85500"/>
    <s v="USD"/>
    <n v="85500"/>
    <s v="US"/>
    <x v="1"/>
    <s v="US"/>
    <s v="M"/>
    <n v="0.04"/>
    <m/>
  </r>
  <r>
    <d v="2023-02-26T00:00:00"/>
    <s v="SE"/>
    <x v="0"/>
    <x v="2"/>
    <n v="110000"/>
    <s v="USD"/>
    <n v="110000"/>
    <s v="US"/>
    <x v="2"/>
    <s v="US"/>
    <s v="S"/>
    <n v="7.0000000000000007E-2"/>
    <m/>
  </r>
  <r>
    <d v="2023-04-11T00:00:00"/>
    <s v="SE"/>
    <x v="0"/>
    <x v="2"/>
    <n v="80000"/>
    <s v="USD"/>
    <n v="80000"/>
    <s v="US"/>
    <x v="2"/>
    <s v="US"/>
    <s v="S"/>
    <n v="0.03"/>
    <m/>
  </r>
  <r>
    <d v="2023-06-03T00:00:00"/>
    <s v="EN"/>
    <x v="0"/>
    <x v="2"/>
    <n v="55000"/>
    <s v="USD"/>
    <n v="55000"/>
    <s v="US"/>
    <x v="1"/>
    <s v="US"/>
    <s v="M"/>
    <n v="0.04"/>
    <m/>
  </r>
  <r>
    <d v="2023-07-07T00:00:00"/>
    <s v="EN"/>
    <x v="0"/>
    <x v="2"/>
    <n v="48000"/>
    <s v="USD"/>
    <n v="48000"/>
    <s v="US"/>
    <x v="1"/>
    <s v="US"/>
    <s v="M"/>
    <n v="0.05"/>
    <m/>
  </r>
  <r>
    <d v="2023-08-20T00:00:00"/>
    <s v="SE"/>
    <x v="0"/>
    <x v="2"/>
    <n v="95000"/>
    <s v="USD"/>
    <n v="95000"/>
    <s v="US"/>
    <x v="1"/>
    <s v="US"/>
    <s v="M"/>
    <n v="0.1"/>
    <m/>
  </r>
  <r>
    <d v="2023-09-01T00:00:00"/>
    <s v="SE"/>
    <x v="0"/>
    <x v="2"/>
    <n v="85000"/>
    <s v="USD"/>
    <n v="85000"/>
    <s v="US"/>
    <x v="1"/>
    <s v="US"/>
    <s v="M"/>
    <n v="0.08"/>
    <m/>
  </r>
  <r>
    <d v="2023-10-05T00:00:00"/>
    <s v="MI"/>
    <x v="0"/>
    <x v="2"/>
    <n v="80000"/>
    <s v="USD"/>
    <n v="80000"/>
    <s v="US"/>
    <x v="1"/>
    <s v="US"/>
    <s v="M"/>
    <n v="0.03"/>
    <m/>
  </r>
  <r>
    <d v="2023-11-14T00:00:00"/>
    <s v="MI"/>
    <x v="0"/>
    <x v="2"/>
    <n v="60000"/>
    <s v="USD"/>
    <n v="60000"/>
    <s v="US"/>
    <x v="1"/>
    <s v="US"/>
    <s v="M"/>
    <n v="0.02"/>
    <m/>
  </r>
  <r>
    <d v="2023-12-28T00:00:00"/>
    <s v="SE"/>
    <x v="0"/>
    <x v="2"/>
    <n v="142000"/>
    <s v="USD"/>
    <n v="142000"/>
    <s v="US"/>
    <x v="2"/>
    <s v="US"/>
    <s v="M"/>
    <n v="0.05"/>
    <m/>
  </r>
  <r>
    <d v="2022-01-18T00:00:00"/>
    <s v="SE"/>
    <x v="0"/>
    <x v="2"/>
    <n v="95000"/>
    <s v="USD"/>
    <n v="95000"/>
    <s v="US"/>
    <x v="2"/>
    <s v="US"/>
    <s v="M"/>
    <n v="0.06"/>
    <m/>
  </r>
  <r>
    <d v="2022-02-27T00:00:00"/>
    <s v="MI"/>
    <x v="0"/>
    <x v="2"/>
    <n v="90000"/>
    <s v="GBP"/>
    <n v="109371"/>
    <s v="HR"/>
    <x v="1"/>
    <s v="HR"/>
    <s v="M"/>
    <n v="0.06"/>
    <m/>
  </r>
  <r>
    <d v="2022-04-13T00:00:00"/>
    <s v="MI"/>
    <x v="0"/>
    <x v="2"/>
    <n v="60000"/>
    <s v="GBP"/>
    <n v="72914"/>
    <s v="HR"/>
    <x v="1"/>
    <s v="HR"/>
    <s v="M"/>
    <n v="0"/>
    <m/>
  </r>
  <r>
    <d v="2022-06-23T00:00:00"/>
    <s v="EN"/>
    <x v="2"/>
    <x v="2"/>
    <n v="78000"/>
    <s v="PLN"/>
    <n v="17779"/>
    <s v="PL"/>
    <x v="2"/>
    <s v="IN"/>
    <s v="L"/>
    <n v="0.01"/>
    <m/>
  </r>
  <r>
    <d v="2022-07-18T00:00:00"/>
    <s v="SE"/>
    <x v="0"/>
    <x v="2"/>
    <n v="120000"/>
    <s v="USD"/>
    <n v="120000"/>
    <s v="US"/>
    <x v="2"/>
    <s v="US"/>
    <s v="M"/>
    <n v="0.09"/>
    <m/>
  </r>
  <r>
    <d v="2022-08-17T00:00:00"/>
    <s v="SE"/>
    <x v="0"/>
    <x v="2"/>
    <n v="75000"/>
    <s v="USD"/>
    <n v="75000"/>
    <s v="US"/>
    <x v="2"/>
    <s v="US"/>
    <s v="M"/>
    <n v="7.0000000000000007E-2"/>
    <m/>
  </r>
  <r>
    <d v="2022-10-10T00:00:00"/>
    <s v="SE"/>
    <x v="0"/>
    <x v="2"/>
    <n v="169000"/>
    <s v="USD"/>
    <n v="169000"/>
    <s v="US"/>
    <x v="1"/>
    <s v="US"/>
    <s v="M"/>
    <n v="0.01"/>
    <m/>
  </r>
  <r>
    <d v="2022-11-04T00:00:00"/>
    <s v="SE"/>
    <x v="0"/>
    <x v="2"/>
    <n v="110600"/>
    <s v="USD"/>
    <n v="110600"/>
    <s v="US"/>
    <x v="1"/>
    <s v="US"/>
    <s v="M"/>
    <n v="0.05"/>
    <m/>
  </r>
  <r>
    <d v="2022-12-20T00:00:00"/>
    <s v="EN"/>
    <x v="0"/>
    <x v="2"/>
    <n v="75000"/>
    <s v="USD"/>
    <n v="75000"/>
    <s v="US"/>
    <x v="2"/>
    <s v="US"/>
    <s v="M"/>
    <n v="0.02"/>
    <m/>
  </r>
  <r>
    <d v="2023-03-02T00:00:00"/>
    <s v="EN"/>
    <x v="0"/>
    <x v="2"/>
    <n v="60000"/>
    <s v="USD"/>
    <n v="60000"/>
    <s v="US"/>
    <x v="2"/>
    <s v="US"/>
    <s v="M"/>
    <n v="0.06"/>
    <m/>
  </r>
  <r>
    <d v="2023-05-25T00:00:00"/>
    <s v="SE"/>
    <x v="0"/>
    <x v="2"/>
    <n v="227000"/>
    <s v="USD"/>
    <n v="227000"/>
    <s v="US"/>
    <x v="1"/>
    <s v="US"/>
    <s v="M"/>
    <n v="0.02"/>
    <m/>
  </r>
  <r>
    <d v="2023-07-24T00:00:00"/>
    <s v="SE"/>
    <x v="0"/>
    <x v="2"/>
    <n v="108000"/>
    <s v="USD"/>
    <n v="108000"/>
    <s v="US"/>
    <x v="1"/>
    <s v="US"/>
    <s v="M"/>
    <n v="0.02"/>
    <m/>
  </r>
  <r>
    <d v="2023-09-05T00:00:00"/>
    <s v="SE"/>
    <x v="0"/>
    <x v="2"/>
    <n v="52000"/>
    <s v="EUR"/>
    <n v="55800"/>
    <s v="ES"/>
    <x v="2"/>
    <s v="ES"/>
    <s v="M"/>
    <n v="0.1"/>
    <m/>
  </r>
  <r>
    <d v="2023-10-12T00:00:00"/>
    <s v="SE"/>
    <x v="0"/>
    <x v="2"/>
    <n v="48000"/>
    <s v="EUR"/>
    <n v="51508"/>
    <s v="ES"/>
    <x v="2"/>
    <s v="ES"/>
    <s v="M"/>
    <n v="7.0000000000000007E-2"/>
    <m/>
  </r>
  <r>
    <d v="2023-12-02T00:00:00"/>
    <s v="EN"/>
    <x v="0"/>
    <x v="2"/>
    <n v="60000"/>
    <s v="USD"/>
    <n v="60000"/>
    <s v="US"/>
    <x v="2"/>
    <s v="US"/>
    <s v="L"/>
    <n v="7.0000000000000007E-2"/>
    <m/>
  </r>
  <r>
    <d v="2023-02-07T00:00:00"/>
    <s v="EN"/>
    <x v="0"/>
    <x v="2"/>
    <n v="50000"/>
    <s v="USD"/>
    <n v="50000"/>
    <s v="KW"/>
    <x v="3"/>
    <s v="US"/>
    <s v="L"/>
    <n v="0.05"/>
    <m/>
  </r>
  <r>
    <d v="2023-04-15T00:00:00"/>
    <s v="SE"/>
    <x v="0"/>
    <x v="2"/>
    <n v="80000"/>
    <s v="USD"/>
    <n v="80000"/>
    <s v="US"/>
    <x v="1"/>
    <s v="US"/>
    <s v="M"/>
    <n v="0.04"/>
    <m/>
  </r>
  <r>
    <d v="2023-06-25T00:00:00"/>
    <s v="SE"/>
    <x v="0"/>
    <x v="2"/>
    <n v="52500"/>
    <s v="USD"/>
    <n v="52500"/>
    <s v="US"/>
    <x v="1"/>
    <s v="US"/>
    <s v="M"/>
    <n v="0.1"/>
    <m/>
  </r>
  <r>
    <d v="2023-08-12T00:00:00"/>
    <s v="EN"/>
    <x v="0"/>
    <x v="2"/>
    <n v="85000"/>
    <s v="USD"/>
    <n v="85000"/>
    <s v="US"/>
    <x v="2"/>
    <s v="US"/>
    <s v="M"/>
    <n v="0.01"/>
    <m/>
  </r>
  <r>
    <d v="2023-10-26T00:00:00"/>
    <s v="EN"/>
    <x v="0"/>
    <x v="2"/>
    <n v="75000"/>
    <s v="USD"/>
    <n v="75000"/>
    <s v="US"/>
    <x v="2"/>
    <s v="US"/>
    <s v="M"/>
    <n v="0.05"/>
    <m/>
  </r>
  <r>
    <d v="2023-12-07T00:00:00"/>
    <s v="SE"/>
    <x v="0"/>
    <x v="2"/>
    <n v="153600"/>
    <s v="USD"/>
    <n v="153600"/>
    <s v="US"/>
    <x v="1"/>
    <s v="US"/>
    <s v="M"/>
    <n v="0.06"/>
    <m/>
  </r>
  <r>
    <d v="2023-02-25T00:00:00"/>
    <s v="SE"/>
    <x v="0"/>
    <x v="2"/>
    <n v="106800"/>
    <s v="USD"/>
    <n v="106800"/>
    <s v="US"/>
    <x v="1"/>
    <s v="US"/>
    <s v="M"/>
    <n v="0.06"/>
    <m/>
  </r>
  <r>
    <d v="2023-04-10T00:00:00"/>
    <s v="MI"/>
    <x v="0"/>
    <x v="2"/>
    <n v="165000"/>
    <s v="USD"/>
    <n v="165000"/>
    <s v="US"/>
    <x v="1"/>
    <s v="US"/>
    <s v="M"/>
    <n v="0.06"/>
    <m/>
  </r>
  <r>
    <d v="2023-06-02T00:00:00"/>
    <s v="MI"/>
    <x v="0"/>
    <x v="2"/>
    <n v="124000"/>
    <s v="USD"/>
    <n v="124000"/>
    <s v="US"/>
    <x v="1"/>
    <s v="US"/>
    <s v="M"/>
    <n v="0.1"/>
    <m/>
  </r>
  <r>
    <d v="2023-07-06T00:00:00"/>
    <s v="SE"/>
    <x v="0"/>
    <x v="2"/>
    <n v="115934"/>
    <s v="USD"/>
    <n v="115934"/>
    <s v="US"/>
    <x v="2"/>
    <s v="US"/>
    <s v="M"/>
    <n v="0.09"/>
    <m/>
  </r>
  <r>
    <d v="2023-08-19T00:00:00"/>
    <s v="SE"/>
    <x v="0"/>
    <x v="2"/>
    <n v="81666"/>
    <s v="USD"/>
    <n v="81666"/>
    <s v="US"/>
    <x v="2"/>
    <s v="US"/>
    <s v="M"/>
    <n v="0.08"/>
    <m/>
  </r>
  <r>
    <d v="2023-08-31T00:00:00"/>
    <s v="MI"/>
    <x v="0"/>
    <x v="3"/>
    <n v="1350000"/>
    <s v="INR"/>
    <n v="16414"/>
    <s v="IN"/>
    <x v="2"/>
    <s v="IN"/>
    <s v="L"/>
    <n v="0.05"/>
    <m/>
  </r>
  <r>
    <d v="2023-10-04T00:00:00"/>
    <s v="MI"/>
    <x v="0"/>
    <x v="2"/>
    <n v="125000"/>
    <s v="USD"/>
    <n v="125000"/>
    <s v="US"/>
    <x v="1"/>
    <s v="US"/>
    <s v="M"/>
    <n v="0.02"/>
    <m/>
  </r>
  <r>
    <d v="2023-11-13T00:00:00"/>
    <s v="MI"/>
    <x v="0"/>
    <x v="2"/>
    <n v="105000"/>
    <s v="USD"/>
    <n v="105000"/>
    <s v="US"/>
    <x v="1"/>
    <s v="US"/>
    <s v="M"/>
    <n v="0.04"/>
    <m/>
  </r>
  <r>
    <d v="2023-12-27T00:00:00"/>
    <s v="MI"/>
    <x v="0"/>
    <x v="2"/>
    <n v="90000"/>
    <s v="GBP"/>
    <n v="109371"/>
    <s v="GB"/>
    <x v="1"/>
    <s v="GB"/>
    <s v="M"/>
    <n v="0.03"/>
    <m/>
  </r>
  <r>
    <d v="2022-01-23T00:00:00"/>
    <s v="MI"/>
    <x v="0"/>
    <x v="2"/>
    <n v="70000"/>
    <s v="GBP"/>
    <n v="85066"/>
    <s v="GB"/>
    <x v="1"/>
    <s v="GB"/>
    <s v="M"/>
    <n v="0.09"/>
    <m/>
  </r>
  <r>
    <d v="2022-03-02T00:00:00"/>
    <s v="EN"/>
    <x v="0"/>
    <x v="2"/>
    <n v="55000"/>
    <s v="USD"/>
    <n v="55000"/>
    <s v="US"/>
    <x v="1"/>
    <s v="US"/>
    <s v="M"/>
    <n v="0.08"/>
    <m/>
  </r>
  <r>
    <d v="2022-04-14T00:00:00"/>
    <s v="EN"/>
    <x v="0"/>
    <x v="2"/>
    <n v="48000"/>
    <s v="USD"/>
    <n v="48000"/>
    <s v="US"/>
    <x v="1"/>
    <s v="US"/>
    <s v="M"/>
    <n v="0.01"/>
    <m/>
  </r>
  <r>
    <d v="2022-06-24T00:00:00"/>
    <s v="EN"/>
    <x v="0"/>
    <x v="2"/>
    <n v="100000"/>
    <s v="USD"/>
    <n v="100000"/>
    <s v="US"/>
    <x v="3"/>
    <s v="US"/>
    <s v="M"/>
    <n v="0.09"/>
    <m/>
  </r>
  <r>
    <d v="2022-07-17T00:00:00"/>
    <s v="SE"/>
    <x v="0"/>
    <x v="2"/>
    <n v="385000"/>
    <s v="USD"/>
    <n v="385000"/>
    <s v="US"/>
    <x v="1"/>
    <s v="US"/>
    <s v="M"/>
    <n v="0.06"/>
    <m/>
  </r>
  <r>
    <d v="2022-08-16T00:00:00"/>
    <s v="SE"/>
    <x v="0"/>
    <x v="2"/>
    <n v="60000"/>
    <s v="USD"/>
    <n v="60000"/>
    <s v="US"/>
    <x v="1"/>
    <s v="US"/>
    <s v="M"/>
    <n v="0.06"/>
    <m/>
  </r>
  <r>
    <d v="2022-10-09T00:00:00"/>
    <s v="MI"/>
    <x v="0"/>
    <x v="2"/>
    <n v="110000"/>
    <s v="USD"/>
    <n v="110000"/>
    <s v="US"/>
    <x v="2"/>
    <s v="US"/>
    <s v="M"/>
    <n v="0.03"/>
    <m/>
  </r>
  <r>
    <d v="2022-11-03T00:00:00"/>
    <s v="MI"/>
    <x v="0"/>
    <x v="2"/>
    <n v="95000"/>
    <s v="USD"/>
    <n v="95000"/>
    <s v="US"/>
    <x v="2"/>
    <s v="US"/>
    <s v="M"/>
    <n v="0.02"/>
    <m/>
  </r>
  <r>
    <d v="2022-12-23T00:00:00"/>
    <s v="SE"/>
    <x v="0"/>
    <x v="2"/>
    <n v="180180"/>
    <s v="USD"/>
    <n v="180180"/>
    <s v="US"/>
    <x v="1"/>
    <s v="US"/>
    <s v="M"/>
    <n v="0"/>
    <m/>
  </r>
  <r>
    <d v="2023-03-03T00:00:00"/>
    <s v="SE"/>
    <x v="0"/>
    <x v="2"/>
    <n v="106020"/>
    <s v="USD"/>
    <n v="106020"/>
    <s v="US"/>
    <x v="1"/>
    <s v="US"/>
    <s v="M"/>
    <n v="0.01"/>
    <m/>
  </r>
  <r>
    <d v="2023-05-26T00:00:00"/>
    <s v="SE"/>
    <x v="0"/>
    <x v="2"/>
    <n v="93919"/>
    <s v="USD"/>
    <n v="93919"/>
    <s v="US"/>
    <x v="2"/>
    <s v="US"/>
    <s v="M"/>
    <n v="0.08"/>
    <m/>
  </r>
  <r>
    <d v="2023-07-25T00:00:00"/>
    <s v="SE"/>
    <x v="0"/>
    <x v="2"/>
    <n v="51962"/>
    <s v="USD"/>
    <n v="51962"/>
    <s v="US"/>
    <x v="2"/>
    <s v="US"/>
    <s v="M"/>
    <n v="0.09"/>
    <m/>
  </r>
  <r>
    <d v="2023-09-04T00:00:00"/>
    <s v="SE"/>
    <x v="0"/>
    <x v="2"/>
    <n v="192500"/>
    <s v="USD"/>
    <n v="192500"/>
    <s v="US"/>
    <x v="2"/>
    <s v="US"/>
    <s v="M"/>
    <n v="7.0000000000000007E-2"/>
    <m/>
  </r>
  <r>
    <d v="2023-10-11T00:00:00"/>
    <s v="SE"/>
    <x v="0"/>
    <x v="2"/>
    <n v="140000"/>
    <s v="USD"/>
    <n v="140000"/>
    <s v="US"/>
    <x v="2"/>
    <s v="US"/>
    <s v="M"/>
    <n v="0.03"/>
    <m/>
  </r>
  <r>
    <d v="2023-12-01T00:00:00"/>
    <s v="MI"/>
    <x v="0"/>
    <x v="2"/>
    <n v="50000"/>
    <s v="GBP"/>
    <n v="60761"/>
    <s v="GB"/>
    <x v="1"/>
    <s v="GB"/>
    <s v="M"/>
    <n v="0.04"/>
    <m/>
  </r>
  <r>
    <d v="2023-02-06T00:00:00"/>
    <s v="MI"/>
    <x v="0"/>
    <x v="2"/>
    <n v="45000"/>
    <s v="GBP"/>
    <n v="54685"/>
    <s v="GB"/>
    <x v="1"/>
    <s v="GB"/>
    <s v="M"/>
    <n v="0.04"/>
    <m/>
  </r>
  <r>
    <d v="2023-04-14T00:00:00"/>
    <s v="EX"/>
    <x v="0"/>
    <x v="6"/>
    <n v="155000"/>
    <s v="USD"/>
    <n v="155000"/>
    <s v="US"/>
    <x v="1"/>
    <s v="US"/>
    <s v="M"/>
    <n v="0.06"/>
    <m/>
  </r>
  <r>
    <d v="2023-06-26T00:00:00"/>
    <s v="EX"/>
    <x v="0"/>
    <x v="6"/>
    <n v="140000"/>
    <s v="USD"/>
    <n v="140000"/>
    <s v="US"/>
    <x v="1"/>
    <s v="US"/>
    <s v="M"/>
    <n v="0.09"/>
    <m/>
  </r>
  <r>
    <d v="2023-08-13T00:00:00"/>
    <s v="SE"/>
    <x v="0"/>
    <x v="6"/>
    <n v="204500"/>
    <s v="USD"/>
    <n v="204500"/>
    <s v="US"/>
    <x v="1"/>
    <s v="US"/>
    <s v="M"/>
    <n v="7.0000000000000007E-2"/>
    <m/>
  </r>
  <r>
    <d v="2023-10-27T00:00:00"/>
    <s v="SE"/>
    <x v="0"/>
    <x v="6"/>
    <n v="138900"/>
    <s v="USD"/>
    <n v="138900"/>
    <s v="US"/>
    <x v="1"/>
    <s v="US"/>
    <s v="M"/>
    <n v="0.04"/>
    <m/>
  </r>
  <r>
    <d v="2023-12-06T00:00:00"/>
    <s v="MI"/>
    <x v="0"/>
    <x v="2"/>
    <n v="130000"/>
    <s v="USD"/>
    <n v="130000"/>
    <s v="US"/>
    <x v="1"/>
    <s v="US"/>
    <s v="M"/>
    <n v="0.04"/>
    <m/>
  </r>
  <r>
    <d v="2023-02-28T00:00:00"/>
    <s v="MI"/>
    <x v="0"/>
    <x v="2"/>
    <n v="100000"/>
    <s v="USD"/>
    <n v="100000"/>
    <s v="US"/>
    <x v="1"/>
    <s v="US"/>
    <s v="M"/>
    <n v="0.06"/>
    <m/>
  </r>
  <r>
    <d v="2023-04-13T00:00:00"/>
    <s v="SE"/>
    <x v="0"/>
    <x v="2"/>
    <n v="153600"/>
    <s v="USD"/>
    <n v="153600"/>
    <s v="US"/>
    <x v="1"/>
    <s v="US"/>
    <s v="M"/>
    <n v="0.02"/>
    <m/>
  </r>
  <r>
    <d v="2023-06-05T00:00:00"/>
    <s v="SE"/>
    <x v="0"/>
    <x v="2"/>
    <n v="106800"/>
    <s v="USD"/>
    <n v="106800"/>
    <s v="US"/>
    <x v="1"/>
    <s v="US"/>
    <s v="M"/>
    <n v="0.04"/>
    <m/>
  </r>
  <r>
    <d v="2023-07-09T00:00:00"/>
    <s v="MI"/>
    <x v="0"/>
    <x v="2"/>
    <n v="150000"/>
    <s v="USD"/>
    <n v="150000"/>
    <s v="US"/>
    <x v="1"/>
    <s v="US"/>
    <s v="M"/>
    <n v="0.01"/>
    <m/>
  </r>
  <r>
    <d v="2023-08-22T00:00:00"/>
    <s v="MI"/>
    <x v="0"/>
    <x v="2"/>
    <n v="100000"/>
    <s v="USD"/>
    <n v="100000"/>
    <s v="US"/>
    <x v="1"/>
    <s v="US"/>
    <s v="M"/>
    <n v="0.03"/>
    <m/>
  </r>
  <r>
    <d v="2023-09-03T00:00:00"/>
    <s v="SE"/>
    <x v="0"/>
    <x v="2"/>
    <n v="180180"/>
    <s v="USD"/>
    <n v="180180"/>
    <s v="US"/>
    <x v="1"/>
    <s v="US"/>
    <s v="M"/>
    <n v="0.02"/>
    <m/>
  </r>
  <r>
    <d v="2023-10-07T00:00:00"/>
    <s v="SE"/>
    <x v="0"/>
    <x v="2"/>
    <n v="106020"/>
    <s v="USD"/>
    <n v="106020"/>
    <s v="US"/>
    <x v="1"/>
    <s v="US"/>
    <s v="M"/>
    <n v="0.08"/>
    <m/>
  </r>
  <r>
    <d v="2023-11-16T00:00:00"/>
    <s v="SE"/>
    <x v="0"/>
    <x v="2"/>
    <n v="122000"/>
    <s v="USD"/>
    <n v="122000"/>
    <s v="US"/>
    <x v="1"/>
    <s v="US"/>
    <s v="M"/>
    <n v="0.06"/>
    <m/>
  </r>
  <r>
    <d v="2023-02-04T00:00:00"/>
    <s v="SE"/>
    <x v="0"/>
    <x v="2"/>
    <n v="94000"/>
    <s v="USD"/>
    <n v="94000"/>
    <s v="US"/>
    <x v="1"/>
    <s v="US"/>
    <s v="M"/>
    <n v="7.0000000000000007E-2"/>
    <m/>
  </r>
  <r>
    <d v="2023-04-11T00:00:00"/>
    <s v="SE"/>
    <x v="0"/>
    <x v="2"/>
    <n v="175000"/>
    <s v="USD"/>
    <n v="175000"/>
    <s v="US"/>
    <x v="1"/>
    <s v="US"/>
    <s v="M"/>
    <n v="0.01"/>
    <m/>
  </r>
  <r>
    <d v="2023-06-22T00:00:00"/>
    <s v="SE"/>
    <x v="0"/>
    <x v="2"/>
    <n v="145000"/>
    <s v="USD"/>
    <n v="145000"/>
    <s v="US"/>
    <x v="1"/>
    <s v="US"/>
    <s v="M"/>
    <n v="0.01"/>
    <m/>
  </r>
  <r>
    <d v="2023-08-09T00:00:00"/>
    <s v="MI"/>
    <x v="0"/>
    <x v="2"/>
    <n v="103200"/>
    <s v="USD"/>
    <n v="103200"/>
    <s v="US"/>
    <x v="1"/>
    <s v="US"/>
    <s v="M"/>
    <n v="0.04"/>
    <m/>
  </r>
  <r>
    <d v="2023-10-24T00:00:00"/>
    <s v="MI"/>
    <x v="0"/>
    <x v="2"/>
    <n v="61200"/>
    <s v="USD"/>
    <n v="61200"/>
    <s v="US"/>
    <x v="1"/>
    <s v="US"/>
    <s v="M"/>
    <n v="0.02"/>
    <m/>
  </r>
  <r>
    <d v="2023-12-02T00:00:00"/>
    <s v="SE"/>
    <x v="0"/>
    <x v="2"/>
    <n v="130000"/>
    <s v="USD"/>
    <n v="130000"/>
    <s v="US"/>
    <x v="2"/>
    <s v="US"/>
    <s v="M"/>
    <n v="0.1"/>
    <m/>
  </r>
  <r>
    <d v="2023-02-22T00:00:00"/>
    <s v="SE"/>
    <x v="0"/>
    <x v="2"/>
    <n v="87000"/>
    <s v="USD"/>
    <n v="87000"/>
    <s v="US"/>
    <x v="2"/>
    <s v="US"/>
    <s v="M"/>
    <n v="0"/>
    <m/>
  </r>
  <r>
    <d v="2023-04-26T00:00:00"/>
    <s v="SE"/>
    <x v="0"/>
    <x v="2"/>
    <n v="160000"/>
    <s v="USD"/>
    <n v="160000"/>
    <s v="US"/>
    <x v="2"/>
    <s v="US"/>
    <s v="M"/>
    <n v="0.04"/>
    <m/>
  </r>
  <r>
    <d v="2023-06-07T00:00:00"/>
    <s v="SE"/>
    <x v="0"/>
    <x v="2"/>
    <n v="108000"/>
    <s v="USD"/>
    <n v="108000"/>
    <s v="US"/>
    <x v="2"/>
    <s v="US"/>
    <s v="M"/>
    <n v="0"/>
    <m/>
  </r>
  <r>
    <d v="2023-07-17T00:00:00"/>
    <s v="EN"/>
    <x v="0"/>
    <x v="2"/>
    <n v="30000"/>
    <s v="USD"/>
    <n v="30000"/>
    <s v="AR"/>
    <x v="2"/>
    <s v="US"/>
    <s v="S"/>
    <n v="7.0000000000000007E-2"/>
    <m/>
  </r>
  <r>
    <d v="2023-08-30T00:00:00"/>
    <s v="MI"/>
    <x v="0"/>
    <x v="2"/>
    <n v="206000"/>
    <s v="USD"/>
    <n v="206000"/>
    <s v="US"/>
    <x v="1"/>
    <s v="US"/>
    <s v="M"/>
    <n v="0.08"/>
    <m/>
  </r>
  <r>
    <d v="2023-09-12T00:00:00"/>
    <s v="MI"/>
    <x v="0"/>
    <x v="2"/>
    <n v="160000"/>
    <s v="USD"/>
    <n v="160000"/>
    <s v="US"/>
    <x v="1"/>
    <s v="US"/>
    <s v="M"/>
    <n v="0.1"/>
    <m/>
  </r>
  <r>
    <d v="2023-10-14T00:00:00"/>
    <s v="MI"/>
    <x v="0"/>
    <x v="2"/>
    <n v="109000"/>
    <s v="USD"/>
    <n v="109000"/>
    <s v="US"/>
    <x v="1"/>
    <s v="US"/>
    <s v="M"/>
    <n v="0"/>
    <m/>
  </r>
  <r>
    <d v="2023-11-19T00:00:00"/>
    <s v="MI"/>
    <x v="0"/>
    <x v="2"/>
    <n v="79000"/>
    <s v="USD"/>
    <n v="79000"/>
    <s v="US"/>
    <x v="1"/>
    <s v="US"/>
    <s v="M"/>
    <n v="0.05"/>
    <m/>
  </r>
  <r>
    <d v="2023-12-26T00:00:00"/>
    <s v="SE"/>
    <x v="0"/>
    <x v="2"/>
    <n v="160000"/>
    <s v="USD"/>
    <n v="160000"/>
    <s v="US"/>
    <x v="2"/>
    <s v="US"/>
    <s v="M"/>
    <n v="0.06"/>
    <m/>
  </r>
  <r>
    <d v="2022-01-13T00:00:00"/>
    <s v="SE"/>
    <x v="0"/>
    <x v="2"/>
    <n v="125600"/>
    <s v="USD"/>
    <n v="125600"/>
    <s v="US"/>
    <x v="2"/>
    <s v="US"/>
    <s v="M"/>
    <n v="7.0000000000000007E-2"/>
    <m/>
  </r>
  <r>
    <d v="2022-02-24T00:00:00"/>
    <s v="SE"/>
    <x v="0"/>
    <x v="2"/>
    <n v="141290"/>
    <s v="USD"/>
    <n v="141290"/>
    <s v="US"/>
    <x v="1"/>
    <s v="US"/>
    <s v="M"/>
    <n v="0.02"/>
    <m/>
  </r>
  <r>
    <d v="2022-04-09T00:00:00"/>
    <s v="SE"/>
    <x v="0"/>
    <x v="2"/>
    <n v="74178"/>
    <s v="USD"/>
    <n v="74178"/>
    <s v="US"/>
    <x v="1"/>
    <s v="US"/>
    <s v="M"/>
    <n v="0.06"/>
    <m/>
  </r>
  <r>
    <d v="2022-06-19T00:00:00"/>
    <s v="MI"/>
    <x v="0"/>
    <x v="2"/>
    <n v="80000"/>
    <s v="USD"/>
    <n v="80000"/>
    <s v="US"/>
    <x v="1"/>
    <s v="US"/>
    <s v="M"/>
    <n v="7.0000000000000007E-2"/>
    <m/>
  </r>
  <r>
    <d v="2022-07-24T00:00:00"/>
    <s v="MI"/>
    <x v="0"/>
    <x v="2"/>
    <n v="52500"/>
    <s v="USD"/>
    <n v="52500"/>
    <s v="US"/>
    <x v="1"/>
    <s v="US"/>
    <s v="M"/>
    <n v="0.1"/>
    <m/>
  </r>
  <r>
    <d v="2022-08-16T00:00:00"/>
    <s v="SE"/>
    <x v="0"/>
    <x v="11"/>
    <n v="125000"/>
    <s v="USD"/>
    <n v="125000"/>
    <s v="US"/>
    <x v="1"/>
    <s v="US"/>
    <s v="M"/>
    <n v="0.03"/>
    <m/>
  </r>
  <r>
    <d v="2022-10-07T00:00:00"/>
    <s v="SE"/>
    <x v="0"/>
    <x v="11"/>
    <n v="110000"/>
    <s v="USD"/>
    <n v="110000"/>
    <s v="US"/>
    <x v="1"/>
    <s v="US"/>
    <s v="M"/>
    <n v="0.08"/>
    <m/>
  </r>
  <r>
    <d v="2022-11-02T00:00:00"/>
    <s v="MI"/>
    <x v="0"/>
    <x v="2"/>
    <n v="90000"/>
    <s v="USD"/>
    <n v="90000"/>
    <s v="US"/>
    <x v="1"/>
    <s v="US"/>
    <s v="M"/>
    <n v="0"/>
    <m/>
  </r>
  <r>
    <d v="2022-12-22T00:00:00"/>
    <s v="MI"/>
    <x v="0"/>
    <x v="2"/>
    <n v="80000"/>
    <s v="USD"/>
    <n v="80000"/>
    <s v="US"/>
    <x v="1"/>
    <s v="US"/>
    <s v="M"/>
    <n v="0.05"/>
    <m/>
  </r>
  <r>
    <d v="2023-03-02T00:00:00"/>
    <s v="MI"/>
    <x v="0"/>
    <x v="2"/>
    <n v="150000"/>
    <s v="USD"/>
    <n v="150000"/>
    <s v="US"/>
    <x v="1"/>
    <s v="US"/>
    <s v="M"/>
    <n v="0.06"/>
    <m/>
  </r>
  <r>
    <d v="2023-05-24T00:00:00"/>
    <s v="MI"/>
    <x v="0"/>
    <x v="2"/>
    <n v="100000"/>
    <s v="USD"/>
    <n v="100000"/>
    <s v="US"/>
    <x v="1"/>
    <s v="US"/>
    <s v="M"/>
    <n v="0"/>
    <m/>
  </r>
  <r>
    <d v="2023-07-26T00:00:00"/>
    <s v="EN"/>
    <x v="0"/>
    <x v="1"/>
    <n v="12000"/>
    <s v="EUR"/>
    <n v="12877"/>
    <s v="GR"/>
    <x v="3"/>
    <s v="GR"/>
    <s v="L"/>
    <n v="0.02"/>
    <m/>
  </r>
  <r>
    <d v="2023-09-07T00:00:00"/>
    <s v="MI"/>
    <x v="0"/>
    <x v="14"/>
    <n v="1440000"/>
    <s v="INR"/>
    <n v="17509"/>
    <s v="IN"/>
    <x v="3"/>
    <s v="SG"/>
    <s v="M"/>
    <n v="0.03"/>
    <m/>
  </r>
  <r>
    <d v="2023-10-14T00:00:00"/>
    <s v="SE"/>
    <x v="0"/>
    <x v="2"/>
    <n v="48000"/>
    <s v="EUR"/>
    <n v="51508"/>
    <s v="ES"/>
    <x v="1"/>
    <s v="ES"/>
    <s v="M"/>
    <n v="7.0000000000000007E-2"/>
    <m/>
  </r>
  <r>
    <d v="2023-12-04T00:00:00"/>
    <s v="SE"/>
    <x v="0"/>
    <x v="2"/>
    <n v="38000"/>
    <s v="EUR"/>
    <n v="40777"/>
    <s v="ES"/>
    <x v="1"/>
    <s v="ES"/>
    <s v="M"/>
    <n v="0"/>
    <m/>
  </r>
  <r>
    <d v="2023-02-09T00:00:00"/>
    <s v="SE"/>
    <x v="0"/>
    <x v="2"/>
    <n v="48000"/>
    <s v="EUR"/>
    <n v="51508"/>
    <s v="ES"/>
    <x v="1"/>
    <s v="ES"/>
    <s v="M"/>
    <n v="0.06"/>
    <m/>
  </r>
  <r>
    <d v="2023-04-17T00:00:00"/>
    <s v="SE"/>
    <x v="0"/>
    <x v="2"/>
    <n v="38000"/>
    <s v="EUR"/>
    <n v="40777"/>
    <s v="ES"/>
    <x v="1"/>
    <s v="ES"/>
    <s v="M"/>
    <n v="0.05"/>
    <m/>
  </r>
  <r>
    <d v="2023-06-27T00:00:00"/>
    <s v="MI"/>
    <x v="0"/>
    <x v="2"/>
    <n v="120000"/>
    <s v="USD"/>
    <n v="120000"/>
    <s v="US"/>
    <x v="2"/>
    <s v="US"/>
    <s v="M"/>
    <n v="0.02"/>
    <m/>
  </r>
  <r>
    <d v="2023-08-14T00:00:00"/>
    <s v="MI"/>
    <x v="0"/>
    <x v="2"/>
    <n v="100000"/>
    <s v="USD"/>
    <n v="100000"/>
    <s v="US"/>
    <x v="2"/>
    <s v="US"/>
    <s v="M"/>
    <n v="0.03"/>
    <m/>
  </r>
  <r>
    <d v="2023-10-28T00:00:00"/>
    <s v="SE"/>
    <x v="0"/>
    <x v="2"/>
    <n v="145000"/>
    <s v="USD"/>
    <n v="145000"/>
    <s v="US"/>
    <x v="2"/>
    <s v="US"/>
    <s v="M"/>
    <n v="0"/>
    <m/>
  </r>
  <r>
    <d v="2023-12-05T00:00:00"/>
    <s v="SE"/>
    <x v="0"/>
    <x v="2"/>
    <n v="102500"/>
    <s v="USD"/>
    <n v="102500"/>
    <s v="US"/>
    <x v="2"/>
    <s v="US"/>
    <s v="M"/>
    <n v="0"/>
    <m/>
  </r>
  <r>
    <d v="2023-02-27T00:00:00"/>
    <s v="MI"/>
    <x v="0"/>
    <x v="2"/>
    <n v="135000"/>
    <s v="USD"/>
    <n v="135000"/>
    <s v="US"/>
    <x v="1"/>
    <s v="US"/>
    <s v="M"/>
    <n v="0.05"/>
    <m/>
  </r>
  <r>
    <d v="2023-04-12T00:00:00"/>
    <s v="MI"/>
    <x v="0"/>
    <x v="2"/>
    <n v="105500"/>
    <s v="USD"/>
    <n v="105500"/>
    <s v="US"/>
    <x v="1"/>
    <s v="US"/>
    <s v="M"/>
    <n v="0.04"/>
    <m/>
  </r>
  <r>
    <d v="2023-06-04T00:00:00"/>
    <s v="MI"/>
    <x v="0"/>
    <x v="2"/>
    <n v="65000"/>
    <s v="GBP"/>
    <n v="78990"/>
    <s v="GB"/>
    <x v="1"/>
    <s v="GB"/>
    <s v="M"/>
    <n v="0"/>
    <m/>
  </r>
  <r>
    <d v="2023-07-08T00:00:00"/>
    <s v="MI"/>
    <x v="0"/>
    <x v="2"/>
    <n v="36050"/>
    <s v="GBP"/>
    <n v="43809"/>
    <s v="GB"/>
    <x v="1"/>
    <s v="GB"/>
    <s v="M"/>
    <n v="0.08"/>
    <m/>
  </r>
  <r>
    <d v="2023-08-21T00:00:00"/>
    <s v="MI"/>
    <x v="0"/>
    <x v="2"/>
    <n v="116000"/>
    <s v="USD"/>
    <n v="116000"/>
    <s v="US"/>
    <x v="1"/>
    <s v="US"/>
    <s v="M"/>
    <n v="0.01"/>
    <m/>
  </r>
  <r>
    <d v="2023-09-02T00:00:00"/>
    <s v="MI"/>
    <x v="0"/>
    <x v="2"/>
    <n v="72000"/>
    <s v="USD"/>
    <n v="72000"/>
    <s v="US"/>
    <x v="1"/>
    <s v="US"/>
    <s v="M"/>
    <n v="0.09"/>
    <m/>
  </r>
  <r>
    <d v="2023-10-06T00:00:00"/>
    <s v="MI"/>
    <x v="0"/>
    <x v="2"/>
    <n v="120000"/>
    <s v="USD"/>
    <n v="120000"/>
    <s v="US"/>
    <x v="1"/>
    <s v="US"/>
    <s v="M"/>
    <n v="0"/>
    <m/>
  </r>
  <r>
    <d v="2023-11-15T00:00:00"/>
    <s v="MI"/>
    <x v="0"/>
    <x v="2"/>
    <n v="80000"/>
    <s v="USD"/>
    <n v="80000"/>
    <s v="US"/>
    <x v="1"/>
    <s v="US"/>
    <s v="M"/>
    <n v="0.08"/>
    <m/>
  </r>
  <r>
    <d v="2023-12-29T00:00:00"/>
    <s v="MI"/>
    <x v="0"/>
    <x v="2"/>
    <n v="150000"/>
    <s v="USD"/>
    <n v="150000"/>
    <s v="US"/>
    <x v="1"/>
    <s v="US"/>
    <s v="M"/>
    <n v="0"/>
    <m/>
  </r>
  <r>
    <d v="2022-01-19T00:00:00"/>
    <s v="MI"/>
    <x v="0"/>
    <x v="2"/>
    <n v="100000"/>
    <s v="USD"/>
    <n v="100000"/>
    <s v="US"/>
    <x v="1"/>
    <s v="US"/>
    <s v="M"/>
    <n v="0.02"/>
    <m/>
  </r>
  <r>
    <d v="2022-02-28T00:00:00"/>
    <s v="SE"/>
    <x v="0"/>
    <x v="2"/>
    <n v="240500"/>
    <s v="USD"/>
    <n v="240500"/>
    <s v="US"/>
    <x v="1"/>
    <s v="US"/>
    <s v="M"/>
    <n v="7.0000000000000007E-2"/>
    <m/>
  </r>
  <r>
    <d v="2022-04-14T00:00:00"/>
    <s v="SE"/>
    <x v="0"/>
    <x v="2"/>
    <n v="137500"/>
    <s v="USD"/>
    <n v="137500"/>
    <s v="US"/>
    <x v="1"/>
    <s v="US"/>
    <s v="M"/>
    <n v="0.03"/>
    <m/>
  </r>
  <r>
    <d v="2022-06-24T00:00:00"/>
    <s v="SE"/>
    <x v="0"/>
    <x v="2"/>
    <n v="125000"/>
    <s v="USD"/>
    <n v="125000"/>
    <s v="US"/>
    <x v="1"/>
    <s v="US"/>
    <s v="M"/>
    <n v="0.06"/>
    <m/>
  </r>
  <r>
    <d v="2022-07-19T00:00:00"/>
    <s v="SE"/>
    <x v="0"/>
    <x v="2"/>
    <n v="85000"/>
    <s v="USD"/>
    <n v="85000"/>
    <s v="US"/>
    <x v="1"/>
    <s v="US"/>
    <s v="M"/>
    <n v="0.09"/>
    <m/>
  </r>
  <r>
    <d v="2022-08-18T00:00:00"/>
    <s v="SE"/>
    <x v="0"/>
    <x v="2"/>
    <n v="130000"/>
    <s v="USD"/>
    <n v="130000"/>
    <s v="US"/>
    <x v="2"/>
    <s v="US"/>
    <s v="M"/>
    <n v="0.01"/>
    <m/>
  </r>
  <r>
    <d v="2022-10-11T00:00:00"/>
    <s v="SE"/>
    <x v="0"/>
    <x v="2"/>
    <n v="80000"/>
    <s v="USD"/>
    <n v="80000"/>
    <s v="US"/>
    <x v="2"/>
    <s v="US"/>
    <s v="M"/>
    <n v="0.09"/>
    <m/>
  </r>
  <r>
    <d v="2022-11-01T00:00:00"/>
    <s v="SE"/>
    <x v="0"/>
    <x v="2"/>
    <n v="155000"/>
    <s v="USD"/>
    <n v="155000"/>
    <s v="US"/>
    <x v="2"/>
    <s v="US"/>
    <s v="M"/>
    <n v="0.05"/>
    <m/>
  </r>
  <r>
    <d v="2022-12-21T00:00:00"/>
    <s v="SE"/>
    <x v="0"/>
    <x v="2"/>
    <n v="64000"/>
    <s v="USD"/>
    <n v="64000"/>
    <s v="US"/>
    <x v="2"/>
    <s v="US"/>
    <s v="M"/>
    <n v="0.09"/>
    <m/>
  </r>
  <r>
    <d v="2023-03-01T00:00:00"/>
    <s v="MI"/>
    <x v="0"/>
    <x v="2"/>
    <n v="150000"/>
    <s v="USD"/>
    <n v="150000"/>
    <s v="US"/>
    <x v="1"/>
    <s v="US"/>
    <s v="M"/>
    <n v="0.04"/>
    <m/>
  </r>
  <r>
    <d v="2022-01-04T00:00:00"/>
    <s v="MI"/>
    <x v="0"/>
    <x v="2"/>
    <n v="100000"/>
    <s v="USD"/>
    <n v="100000"/>
    <s v="US"/>
    <x v="1"/>
    <s v="US"/>
    <s v="M"/>
    <n v="0.03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9">
  <r>
    <x v="0"/>
    <s v="EX"/>
    <x v="0"/>
    <s v="Staff Data Analyst"/>
    <n v="15000"/>
    <s v="USD"/>
    <n v="15000"/>
    <s v="NG"/>
    <n v="0"/>
    <s v="CA"/>
    <x v="0"/>
    <n v="0.06"/>
    <m/>
  </r>
  <r>
    <x v="1"/>
    <s v="MI"/>
    <x v="0"/>
    <s v="Business Data Analyst"/>
    <n v="95000"/>
    <s v="USD"/>
    <n v="95000"/>
    <s v="US"/>
    <n v="0"/>
    <s v="US"/>
    <x v="0"/>
    <n v="0.08"/>
    <m/>
  </r>
  <r>
    <x v="2"/>
    <s v="EN"/>
    <x v="0"/>
    <s v="Data Analyst"/>
    <n v="20000"/>
    <s v="EUR"/>
    <n v="22809"/>
    <s v="PT"/>
    <n v="100"/>
    <s v="PT"/>
    <x v="0"/>
    <n v="0.03"/>
    <m/>
  </r>
  <r>
    <x v="3"/>
    <s v="MI"/>
    <x v="0"/>
    <s v="Product Data Analyst"/>
    <n v="20000"/>
    <s v="USD"/>
    <n v="20000"/>
    <s v="HN"/>
    <n v="0"/>
    <s v="HN"/>
    <x v="1"/>
    <n v="0.03"/>
    <m/>
  </r>
  <r>
    <x v="4"/>
    <s v="MI"/>
    <x v="0"/>
    <s v="Data Analyst"/>
    <n v="41000"/>
    <s v="EUR"/>
    <n v="46759"/>
    <s v="FR"/>
    <n v="50"/>
    <s v="FR"/>
    <x v="2"/>
    <n v="0.06"/>
    <m/>
  </r>
  <r>
    <x v="5"/>
    <s v="EN"/>
    <x v="0"/>
    <s v="Data Analyst"/>
    <n v="10000"/>
    <s v="USD"/>
    <n v="10000"/>
    <s v="NG"/>
    <n v="100"/>
    <s v="NG"/>
    <x v="1"/>
    <n v="0.05"/>
    <m/>
  </r>
  <r>
    <x v="6"/>
    <s v="EN"/>
    <x v="0"/>
    <s v="Data Analyst"/>
    <n v="450000"/>
    <s v="INR"/>
    <n v="6072"/>
    <s v="IN"/>
    <n v="0"/>
    <s v="IN"/>
    <x v="1"/>
    <n v="7.0000000000000007E-2"/>
    <m/>
  </r>
  <r>
    <x v="7"/>
    <s v="EN"/>
    <x v="0"/>
    <s v="Data Analyst"/>
    <n v="91000"/>
    <s v="USD"/>
    <n v="91000"/>
    <s v="US"/>
    <n v="100"/>
    <s v="US"/>
    <x v="2"/>
    <n v="0"/>
    <m/>
  </r>
  <r>
    <x v="8"/>
    <s v="EN"/>
    <x v="0"/>
    <s v="Data Analyst"/>
    <n v="72000"/>
    <s v="USD"/>
    <n v="72000"/>
    <s v="US"/>
    <n v="100"/>
    <s v="US"/>
    <x v="2"/>
    <n v="0.06"/>
    <m/>
  </r>
  <r>
    <x v="9"/>
    <s v="MI"/>
    <x v="0"/>
    <s v="Business Data Analyst"/>
    <n v="135000"/>
    <s v="USD"/>
    <n v="135000"/>
    <s v="US"/>
    <n v="100"/>
    <s v="US"/>
    <x v="2"/>
    <n v="0.01"/>
    <m/>
  </r>
  <r>
    <x v="10"/>
    <s v="MI"/>
    <x v="0"/>
    <s v="Lead Data Analyst"/>
    <n v="87000"/>
    <s v="USD"/>
    <n v="87000"/>
    <s v="US"/>
    <n v="100"/>
    <s v="US"/>
    <x v="2"/>
    <n v="0.09"/>
    <m/>
  </r>
  <r>
    <x v="11"/>
    <s v="MI"/>
    <x v="0"/>
    <s v="Data Analyst"/>
    <n v="85000"/>
    <s v="USD"/>
    <n v="85000"/>
    <s v="US"/>
    <n v="100"/>
    <s v="US"/>
    <x v="2"/>
    <n v="0.01"/>
    <m/>
  </r>
  <r>
    <x v="12"/>
    <s v="MI"/>
    <x v="0"/>
    <s v="Data Analyst"/>
    <n v="8000"/>
    <s v="USD"/>
    <n v="8000"/>
    <s v="PK"/>
    <n v="50"/>
    <s v="PK"/>
    <x v="2"/>
    <n v="0.02"/>
    <m/>
  </r>
  <r>
    <x v="13"/>
    <s v="MI"/>
    <x v="0"/>
    <s v="Product Data Analyst"/>
    <n v="450000"/>
    <s v="INR"/>
    <n v="6072"/>
    <s v="IN"/>
    <n v="100"/>
    <s v="IN"/>
    <x v="2"/>
    <n v="0.03"/>
    <m/>
  </r>
  <r>
    <x v="14"/>
    <s v="MI"/>
    <x v="0"/>
    <s v="BI Data Analyst"/>
    <n v="98000"/>
    <s v="USD"/>
    <n v="98000"/>
    <s v="US"/>
    <n v="0"/>
    <s v="US"/>
    <x v="0"/>
    <n v="0.1"/>
    <m/>
  </r>
  <r>
    <x v="15"/>
    <s v="EN"/>
    <x v="1"/>
    <s v="Business Data Analyst"/>
    <n v="100000"/>
    <s v="USD"/>
    <n v="100000"/>
    <s v="US"/>
    <n v="100"/>
    <s v="US"/>
    <x v="2"/>
    <n v="0.01"/>
    <m/>
  </r>
  <r>
    <x v="16"/>
    <s v="MI"/>
    <x v="0"/>
    <s v="Data Analyst"/>
    <n v="1250000"/>
    <s v="INR"/>
    <n v="16904"/>
    <s v="IN"/>
    <n v="50"/>
    <s v="IN"/>
    <x v="2"/>
    <n v="0.03"/>
    <m/>
  </r>
  <r>
    <x v="17"/>
    <s v="SE"/>
    <x v="0"/>
    <s v="Data Analyst"/>
    <n v="115000"/>
    <s v="USD"/>
    <n v="115000"/>
    <s v="US"/>
    <n v="100"/>
    <s v="US"/>
    <x v="1"/>
    <n v="7.0000000000000007E-2"/>
    <m/>
  </r>
  <r>
    <x v="18"/>
    <s v="EN"/>
    <x v="0"/>
    <s v="Data Analyst"/>
    <n v="56000"/>
    <s v="AUD"/>
    <n v="42028"/>
    <s v="AU"/>
    <n v="50"/>
    <s v="AU"/>
    <x v="2"/>
    <n v="0.08"/>
    <m/>
  </r>
  <r>
    <x v="19"/>
    <s v="SE"/>
    <x v="0"/>
    <s v="Data Analyst"/>
    <n v="50000"/>
    <s v="USD"/>
    <n v="50000"/>
    <s v="PH"/>
    <n v="100"/>
    <s v="PH"/>
    <x v="1"/>
    <n v="7.0000000000000007E-2"/>
    <m/>
  </r>
  <r>
    <x v="20"/>
    <s v="MI"/>
    <x v="0"/>
    <s v="Data Analyst"/>
    <n v="135000"/>
    <s v="USD"/>
    <n v="135000"/>
    <s v="US"/>
    <n v="100"/>
    <s v="US"/>
    <x v="2"/>
    <n v="7.0000000000000007E-2"/>
    <m/>
  </r>
  <r>
    <x v="21"/>
    <s v="MI"/>
    <x v="0"/>
    <s v="Data Analyst"/>
    <n v="90000"/>
    <s v="USD"/>
    <n v="90000"/>
    <s v="US"/>
    <n v="100"/>
    <s v="US"/>
    <x v="0"/>
    <n v="0"/>
    <m/>
  </r>
  <r>
    <x v="22"/>
    <s v="EN"/>
    <x v="2"/>
    <s v="Data Analyst"/>
    <n v="8760"/>
    <s v="EUR"/>
    <n v="10354"/>
    <s v="ES"/>
    <n v="50"/>
    <s v="ES"/>
    <x v="0"/>
    <n v="0.08"/>
    <m/>
  </r>
  <r>
    <x v="23"/>
    <s v="EN"/>
    <x v="0"/>
    <s v="Data Analyst"/>
    <n v="50000"/>
    <s v="USD"/>
    <n v="50000"/>
    <s v="US"/>
    <n v="100"/>
    <s v="US"/>
    <x v="0"/>
    <n v="0.03"/>
    <m/>
  </r>
  <r>
    <x v="24"/>
    <s v="EN"/>
    <x v="0"/>
    <s v="BI Data Analyst"/>
    <n v="55000"/>
    <s v="USD"/>
    <n v="55000"/>
    <s v="US"/>
    <n v="50"/>
    <s v="US"/>
    <x v="1"/>
    <n v="0.09"/>
    <m/>
  </r>
  <r>
    <x v="25"/>
    <s v="SE"/>
    <x v="0"/>
    <s v="Data Analytics Manager"/>
    <n v="120000"/>
    <s v="USD"/>
    <n v="120000"/>
    <s v="US"/>
    <n v="100"/>
    <s v="US"/>
    <x v="0"/>
    <n v="0"/>
    <m/>
  </r>
  <r>
    <x v="26"/>
    <s v="EN"/>
    <x v="0"/>
    <s v="Data Analyst"/>
    <n v="90000"/>
    <s v="USD"/>
    <n v="90000"/>
    <s v="US"/>
    <n v="100"/>
    <s v="US"/>
    <x v="1"/>
    <n v="0.08"/>
    <m/>
  </r>
  <r>
    <x v="27"/>
    <s v="EN"/>
    <x v="0"/>
    <s v="Data Analyst"/>
    <n v="60000"/>
    <s v="USD"/>
    <n v="60000"/>
    <s v="US"/>
    <n v="100"/>
    <s v="US"/>
    <x v="1"/>
    <n v="0.08"/>
    <m/>
  </r>
  <r>
    <x v="28"/>
    <s v="EN"/>
    <x v="0"/>
    <s v="Data Analyst"/>
    <n v="50000"/>
    <s v="EUR"/>
    <n v="59102"/>
    <s v="FR"/>
    <n v="50"/>
    <s v="FR"/>
    <x v="0"/>
    <n v="0.02"/>
    <m/>
  </r>
  <r>
    <x v="29"/>
    <s v="SE"/>
    <x v="0"/>
    <s v="Data Analyst"/>
    <n v="80000"/>
    <s v="USD"/>
    <n v="80000"/>
    <s v="BG"/>
    <n v="100"/>
    <s v="US"/>
    <x v="1"/>
    <n v="0.09"/>
    <m/>
  </r>
  <r>
    <x v="30"/>
    <s v="SE"/>
    <x v="0"/>
    <s v="Lead Data Analyst"/>
    <n v="170000"/>
    <s v="USD"/>
    <n v="170000"/>
    <s v="US"/>
    <n v="100"/>
    <s v="US"/>
    <x v="2"/>
    <n v="0.09"/>
    <m/>
  </r>
  <r>
    <x v="31"/>
    <s v="EN"/>
    <x v="0"/>
    <s v="Data Analyst"/>
    <n v="80000"/>
    <s v="USD"/>
    <n v="80000"/>
    <s v="US"/>
    <n v="100"/>
    <s v="US"/>
    <x v="0"/>
    <n v="0"/>
    <m/>
  </r>
  <r>
    <x v="32"/>
    <s v="MI"/>
    <x v="0"/>
    <s v="BI Data Analyst"/>
    <n v="100000"/>
    <s v="USD"/>
    <n v="100000"/>
    <s v="US"/>
    <n v="100"/>
    <s v="US"/>
    <x v="0"/>
    <n v="0.06"/>
    <m/>
  </r>
  <r>
    <x v="33"/>
    <s v="EX"/>
    <x v="0"/>
    <s v="BI Data Analyst"/>
    <n v="150000"/>
    <s v="USD"/>
    <n v="150000"/>
    <s v="IN"/>
    <n v="100"/>
    <s v="US"/>
    <x v="2"/>
    <n v="0.04"/>
    <m/>
  </r>
  <r>
    <x v="34"/>
    <s v="SE"/>
    <x v="0"/>
    <s v="Marketing Data Analyst"/>
    <n v="75000"/>
    <s v="EUR"/>
    <n v="88654"/>
    <s v="GR"/>
    <n v="100"/>
    <s v="DK"/>
    <x v="2"/>
    <n v="0.1"/>
    <m/>
  </r>
  <r>
    <x v="35"/>
    <s v="MI"/>
    <x v="0"/>
    <s v="Data Analyst"/>
    <n v="37456"/>
    <s v="GBP"/>
    <n v="51519"/>
    <s v="GB"/>
    <n v="50"/>
    <s v="GB"/>
    <x v="2"/>
    <n v="0.03"/>
    <m/>
  </r>
  <r>
    <x v="36"/>
    <s v="MI"/>
    <x v="0"/>
    <s v="BI Data Analyst"/>
    <n v="11000000"/>
    <s v="HUF"/>
    <n v="36259"/>
    <s v="HU"/>
    <n v="50"/>
    <s v="US"/>
    <x v="2"/>
    <n v="0.05"/>
    <m/>
  </r>
  <r>
    <x v="37"/>
    <s v="MI"/>
    <x v="0"/>
    <s v="Data Analyst"/>
    <n v="93000"/>
    <s v="USD"/>
    <n v="93000"/>
    <s v="US"/>
    <n v="100"/>
    <s v="US"/>
    <x v="2"/>
    <n v="0.09"/>
    <m/>
  </r>
  <r>
    <x v="38"/>
    <s v="SE"/>
    <x v="0"/>
    <s v="Principal Data Analyst"/>
    <n v="170000"/>
    <s v="USD"/>
    <n v="170000"/>
    <s v="US"/>
    <n v="100"/>
    <s v="US"/>
    <x v="0"/>
    <n v="0.06"/>
    <m/>
  </r>
  <r>
    <x v="39"/>
    <s v="MI"/>
    <x v="0"/>
    <s v="Data Analyst"/>
    <n v="80000"/>
    <s v="USD"/>
    <n v="80000"/>
    <s v="US"/>
    <n v="100"/>
    <s v="US"/>
    <x v="2"/>
    <n v="0.06"/>
    <m/>
  </r>
  <r>
    <x v="40"/>
    <s v="SE"/>
    <x v="0"/>
    <s v="Data Analyst"/>
    <n v="200000"/>
    <s v="USD"/>
    <n v="200000"/>
    <s v="US"/>
    <n v="100"/>
    <s v="US"/>
    <x v="2"/>
    <n v="7.0000000000000007E-2"/>
    <m/>
  </r>
  <r>
    <x v="41"/>
    <s v="SE"/>
    <x v="0"/>
    <s v="Data Analyst"/>
    <n v="54000"/>
    <s v="EUR"/>
    <n v="63831"/>
    <s v="DE"/>
    <n v="50"/>
    <s v="DE"/>
    <x v="2"/>
    <n v="0.03"/>
    <m/>
  </r>
  <r>
    <x v="42"/>
    <s v="SE"/>
    <x v="0"/>
    <s v="Data Analyst"/>
    <n v="90000"/>
    <s v="CAD"/>
    <n v="71786"/>
    <s v="CA"/>
    <n v="100"/>
    <s v="CA"/>
    <x v="0"/>
    <n v="0.01"/>
    <m/>
  </r>
  <r>
    <x v="43"/>
    <s v="EN"/>
    <x v="0"/>
    <s v="BI Data Analyst"/>
    <n v="9272"/>
    <s v="USD"/>
    <n v="9272"/>
    <s v="KE"/>
    <n v="100"/>
    <s v="KE"/>
    <x v="1"/>
    <n v="0.01"/>
    <m/>
  </r>
  <r>
    <x v="44"/>
    <s v="SE"/>
    <x v="0"/>
    <s v="Data Analytics Manager"/>
    <n v="120000"/>
    <s v="USD"/>
    <n v="120000"/>
    <s v="US"/>
    <n v="0"/>
    <s v="US"/>
    <x v="2"/>
    <n v="0.08"/>
    <m/>
  </r>
  <r>
    <x v="45"/>
    <s v="SE"/>
    <x v="0"/>
    <s v="Data Analytics Manager"/>
    <n v="140000"/>
    <s v="USD"/>
    <n v="140000"/>
    <s v="US"/>
    <n v="100"/>
    <s v="US"/>
    <x v="2"/>
    <n v="0.1"/>
    <m/>
  </r>
  <r>
    <x v="46"/>
    <s v="SE"/>
    <x v="0"/>
    <s v="Finance Data Analyst"/>
    <n v="45000"/>
    <s v="GBP"/>
    <n v="61896"/>
    <s v="GB"/>
    <n v="50"/>
    <s v="GB"/>
    <x v="2"/>
    <n v="0.09"/>
    <m/>
  </r>
  <r>
    <x v="47"/>
    <s v="EN"/>
    <x v="0"/>
    <s v="Business Data Analyst"/>
    <n v="50000"/>
    <s v="EUR"/>
    <n v="59102"/>
    <s v="LU"/>
    <n v="100"/>
    <s v="LU"/>
    <x v="2"/>
    <n v="0"/>
    <m/>
  </r>
  <r>
    <x v="48"/>
    <s v="MI"/>
    <x v="0"/>
    <s v="Lead Data Analyst"/>
    <n v="1450000"/>
    <s v="INR"/>
    <n v="19609"/>
    <s v="IN"/>
    <n v="100"/>
    <s v="IN"/>
    <x v="2"/>
    <n v="0.05"/>
    <m/>
  </r>
  <r>
    <x v="49"/>
    <s v="MI"/>
    <x v="0"/>
    <s v="Data Analyst"/>
    <n v="75000"/>
    <s v="USD"/>
    <n v="75000"/>
    <s v="US"/>
    <n v="0"/>
    <s v="US"/>
    <x v="2"/>
    <n v="0.08"/>
    <m/>
  </r>
  <r>
    <x v="50"/>
    <s v="MI"/>
    <x v="0"/>
    <s v="Data Analyst"/>
    <n v="62000"/>
    <s v="USD"/>
    <n v="62000"/>
    <s v="US"/>
    <n v="0"/>
    <s v="US"/>
    <x v="2"/>
    <n v="7.0000000000000007E-2"/>
    <m/>
  </r>
  <r>
    <x v="51"/>
    <s v="EN"/>
    <x v="2"/>
    <s v="Data Analyst"/>
    <n v="34320"/>
    <s v="USD"/>
    <n v="34320"/>
    <s v="US"/>
    <n v="100"/>
    <s v="US"/>
    <x v="1"/>
    <n v="0.08"/>
    <m/>
  </r>
  <r>
    <x v="52"/>
    <s v="MI"/>
    <x v="0"/>
    <s v="Business Data Analyst"/>
    <n v="48000"/>
    <s v="BRL"/>
    <n v="9289"/>
    <s v="BR"/>
    <n v="100"/>
    <s v="BR"/>
    <x v="0"/>
    <n v="0.02"/>
    <m/>
  </r>
  <r>
    <x v="53"/>
    <s v="EN"/>
    <x v="0"/>
    <s v="Business Data Analyst"/>
    <n v="48000"/>
    <s v="USD"/>
    <n v="48000"/>
    <s v="US"/>
    <n v="50"/>
    <s v="US"/>
    <x v="2"/>
    <n v="0.02"/>
    <m/>
  </r>
  <r>
    <x v="54"/>
    <s v="EN"/>
    <x v="2"/>
    <s v="Data Analyst"/>
    <n v="24000"/>
    <s v="EUR"/>
    <n v="25216"/>
    <s v="ES"/>
    <n v="100"/>
    <s v="US"/>
    <x v="2"/>
    <n v="0.1"/>
    <m/>
  </r>
  <r>
    <x v="55"/>
    <s v="MI"/>
    <x v="0"/>
    <s v="Business Data Analyst"/>
    <n v="1440000"/>
    <s v="INR"/>
    <n v="18314"/>
    <s v="IN"/>
    <n v="50"/>
    <s v="IN"/>
    <x v="2"/>
    <n v="0.03"/>
    <m/>
  </r>
  <r>
    <x v="56"/>
    <s v="SE"/>
    <x v="0"/>
    <s v="Data Analytics Manager"/>
    <n v="133000"/>
    <s v="USD"/>
    <n v="133000"/>
    <s v="NL"/>
    <n v="0"/>
    <s v="NL"/>
    <x v="2"/>
    <n v="0.1"/>
    <m/>
  </r>
  <r>
    <x v="57"/>
    <s v="MI"/>
    <x v="0"/>
    <s v="Data Analyst"/>
    <n v="1125000"/>
    <s v="INR"/>
    <n v="14307"/>
    <s v="IN"/>
    <n v="100"/>
    <s v="IN"/>
    <x v="2"/>
    <n v="0"/>
    <m/>
  </r>
  <r>
    <x v="58"/>
    <s v="MI"/>
    <x v="0"/>
    <s v="Data Analyst"/>
    <n v="150000"/>
    <s v="USD"/>
    <n v="150000"/>
    <s v="US"/>
    <n v="0"/>
    <s v="US"/>
    <x v="0"/>
    <n v="0.04"/>
    <m/>
  </r>
  <r>
    <x v="59"/>
    <s v="MI"/>
    <x v="0"/>
    <s v="Data Analyst"/>
    <n v="100000"/>
    <s v="USD"/>
    <n v="100000"/>
    <s v="US"/>
    <n v="0"/>
    <s v="US"/>
    <x v="0"/>
    <n v="0.01"/>
    <m/>
  </r>
  <r>
    <x v="60"/>
    <s v="MI"/>
    <x v="0"/>
    <s v="Data Analyst"/>
    <n v="150000"/>
    <s v="USD"/>
    <n v="150000"/>
    <s v="US"/>
    <n v="0"/>
    <s v="US"/>
    <x v="0"/>
    <n v="0.05"/>
    <m/>
  </r>
  <r>
    <x v="61"/>
    <s v="MI"/>
    <x v="0"/>
    <s v="Data Analyst"/>
    <n v="100000"/>
    <s v="USD"/>
    <n v="100000"/>
    <s v="US"/>
    <n v="0"/>
    <s v="US"/>
    <x v="0"/>
    <n v="0.06"/>
    <m/>
  </r>
  <r>
    <x v="62"/>
    <s v="SE"/>
    <x v="0"/>
    <s v="Data Analyst"/>
    <n v="149000"/>
    <s v="USD"/>
    <n v="149000"/>
    <s v="US"/>
    <n v="100"/>
    <s v="US"/>
    <x v="0"/>
    <n v="0.05"/>
    <m/>
  </r>
  <r>
    <x v="63"/>
    <s v="SE"/>
    <x v="0"/>
    <s v="Data Analyst"/>
    <n v="119000"/>
    <s v="USD"/>
    <n v="119000"/>
    <s v="US"/>
    <n v="100"/>
    <s v="US"/>
    <x v="0"/>
    <n v="0.08"/>
    <m/>
  </r>
  <r>
    <x v="64"/>
    <s v="EN"/>
    <x v="0"/>
    <s v="Product Data Analyst"/>
    <n v="100000"/>
    <s v="USD"/>
    <n v="100000"/>
    <s v="US"/>
    <n v="100"/>
    <s v="US"/>
    <x v="0"/>
    <n v="0.08"/>
    <m/>
  </r>
  <r>
    <x v="65"/>
    <s v="MI"/>
    <x v="0"/>
    <s v="Data Analyst"/>
    <n v="75000"/>
    <s v="USD"/>
    <n v="75000"/>
    <s v="US"/>
    <n v="100"/>
    <s v="US"/>
    <x v="0"/>
    <n v="7.0000000000000007E-2"/>
    <m/>
  </r>
  <r>
    <x v="66"/>
    <s v="MI"/>
    <x v="0"/>
    <s v="Data Analyst"/>
    <n v="60000"/>
    <s v="USD"/>
    <n v="60000"/>
    <s v="US"/>
    <n v="100"/>
    <s v="US"/>
    <x v="0"/>
    <n v="0.08"/>
    <m/>
  </r>
  <r>
    <x v="67"/>
    <s v="SE"/>
    <x v="0"/>
    <s v="Data Analyst"/>
    <n v="120000"/>
    <s v="USD"/>
    <n v="120000"/>
    <s v="US"/>
    <n v="0"/>
    <s v="US"/>
    <x v="0"/>
    <n v="0.08"/>
    <m/>
  </r>
  <r>
    <x v="68"/>
    <s v="SE"/>
    <x v="0"/>
    <s v="Data Analyst"/>
    <n v="95000"/>
    <s v="USD"/>
    <n v="95000"/>
    <s v="US"/>
    <n v="0"/>
    <s v="US"/>
    <x v="0"/>
    <n v="0.1"/>
    <m/>
  </r>
  <r>
    <x v="69"/>
    <s v="MI"/>
    <x v="0"/>
    <s v="Data Analyst"/>
    <n v="150000"/>
    <s v="USD"/>
    <n v="150000"/>
    <s v="US"/>
    <n v="0"/>
    <s v="US"/>
    <x v="0"/>
    <n v="0.01"/>
    <m/>
  </r>
  <r>
    <x v="70"/>
    <s v="MI"/>
    <x v="0"/>
    <s v="Data Analyst"/>
    <n v="100000"/>
    <s v="USD"/>
    <n v="100000"/>
    <s v="US"/>
    <n v="0"/>
    <s v="US"/>
    <x v="0"/>
    <n v="0.1"/>
    <m/>
  </r>
  <r>
    <x v="71"/>
    <s v="SE"/>
    <x v="0"/>
    <s v="Data Analyst"/>
    <n v="115934"/>
    <s v="USD"/>
    <n v="115934"/>
    <s v="US"/>
    <n v="100"/>
    <s v="US"/>
    <x v="0"/>
    <n v="0.01"/>
    <m/>
  </r>
  <r>
    <x v="72"/>
    <s v="SE"/>
    <x v="0"/>
    <s v="Data Analyst"/>
    <n v="81666"/>
    <s v="USD"/>
    <n v="81666"/>
    <s v="US"/>
    <n v="100"/>
    <s v="US"/>
    <x v="0"/>
    <n v="0.1"/>
    <m/>
  </r>
  <r>
    <x v="73"/>
    <s v="EN"/>
    <x v="0"/>
    <s v="Data Analyst"/>
    <n v="55000"/>
    <s v="USD"/>
    <n v="55000"/>
    <s v="US"/>
    <n v="0"/>
    <s v="US"/>
    <x v="0"/>
    <n v="7.0000000000000007E-2"/>
    <m/>
  </r>
  <r>
    <x v="74"/>
    <s v="EN"/>
    <x v="0"/>
    <s v="Data Analyst"/>
    <n v="48000"/>
    <s v="USD"/>
    <n v="48000"/>
    <s v="US"/>
    <n v="0"/>
    <s v="US"/>
    <x v="0"/>
    <n v="0"/>
    <m/>
  </r>
  <r>
    <x v="75"/>
    <s v="SE"/>
    <x v="0"/>
    <s v="Data Analyst"/>
    <n v="127000"/>
    <s v="USD"/>
    <n v="127000"/>
    <s v="US"/>
    <n v="100"/>
    <s v="US"/>
    <x v="0"/>
    <n v="0.08"/>
    <m/>
  </r>
  <r>
    <x v="76"/>
    <s v="SE"/>
    <x v="0"/>
    <s v="Data Analyst"/>
    <n v="104000"/>
    <s v="USD"/>
    <n v="104000"/>
    <s v="US"/>
    <n v="100"/>
    <s v="US"/>
    <x v="0"/>
    <n v="0.06"/>
    <m/>
  </r>
  <r>
    <x v="77"/>
    <s v="MI"/>
    <x v="0"/>
    <s v="Data Analyst"/>
    <n v="102640"/>
    <s v="USD"/>
    <n v="102640"/>
    <s v="US"/>
    <n v="100"/>
    <s v="US"/>
    <x v="0"/>
    <n v="0.04"/>
    <m/>
  </r>
  <r>
    <x v="78"/>
    <s v="MI"/>
    <x v="0"/>
    <s v="Data Analyst"/>
    <n v="66100"/>
    <s v="USD"/>
    <n v="66100"/>
    <s v="US"/>
    <n v="100"/>
    <s v="US"/>
    <x v="0"/>
    <n v="0.03"/>
    <m/>
  </r>
  <r>
    <x v="79"/>
    <s v="SE"/>
    <x v="0"/>
    <s v="Data Analyst"/>
    <n v="150000"/>
    <s v="USD"/>
    <n v="150000"/>
    <s v="US"/>
    <n v="100"/>
    <s v="US"/>
    <x v="0"/>
    <n v="0.02"/>
    <m/>
  </r>
  <r>
    <x v="80"/>
    <s v="SE"/>
    <x v="0"/>
    <s v="Data Analyst"/>
    <n v="100000"/>
    <s v="USD"/>
    <n v="100000"/>
    <s v="US"/>
    <n v="100"/>
    <s v="US"/>
    <x v="0"/>
    <n v="0.06"/>
    <m/>
  </r>
  <r>
    <x v="81"/>
    <s v="SE"/>
    <x v="0"/>
    <s v="Data Analyst"/>
    <n v="115934"/>
    <s v="USD"/>
    <n v="115934"/>
    <s v="US"/>
    <n v="100"/>
    <s v="US"/>
    <x v="0"/>
    <n v="0.04"/>
    <m/>
  </r>
  <r>
    <x v="82"/>
    <s v="SE"/>
    <x v="0"/>
    <s v="Data Analyst"/>
    <n v="81666"/>
    <s v="USD"/>
    <n v="81666"/>
    <s v="US"/>
    <n v="100"/>
    <s v="US"/>
    <x v="0"/>
    <n v="0.01"/>
    <m/>
  </r>
  <r>
    <x v="83"/>
    <s v="MI"/>
    <x v="0"/>
    <s v="Data Analyst"/>
    <n v="350000"/>
    <s v="GBP"/>
    <n v="430967"/>
    <s v="GB"/>
    <n v="0"/>
    <s v="GB"/>
    <x v="0"/>
    <n v="0.05"/>
    <m/>
  </r>
  <r>
    <x v="84"/>
    <s v="MI"/>
    <x v="0"/>
    <s v="Data Analyst"/>
    <n v="45000"/>
    <s v="GBP"/>
    <n v="55410"/>
    <s v="GB"/>
    <n v="0"/>
    <s v="GB"/>
    <x v="0"/>
    <n v="0.05"/>
    <m/>
  </r>
  <r>
    <x v="85"/>
    <s v="SE"/>
    <x v="0"/>
    <s v="Data Analyst"/>
    <n v="48000"/>
    <s v="EUR"/>
    <n v="50432"/>
    <s v="ES"/>
    <n v="0"/>
    <s v="ES"/>
    <x v="0"/>
    <n v="0.03"/>
    <m/>
  </r>
  <r>
    <x v="86"/>
    <s v="SE"/>
    <x v="0"/>
    <s v="Data Analyst"/>
    <n v="38000"/>
    <s v="EUR"/>
    <n v="39925"/>
    <s v="ES"/>
    <n v="0"/>
    <s v="ES"/>
    <x v="0"/>
    <n v="0.01"/>
    <m/>
  </r>
  <r>
    <x v="87"/>
    <s v="SE"/>
    <x v="0"/>
    <s v="Data Analyst"/>
    <n v="169000"/>
    <s v="USD"/>
    <n v="169000"/>
    <s v="US"/>
    <n v="0"/>
    <s v="US"/>
    <x v="0"/>
    <n v="0"/>
    <m/>
  </r>
  <r>
    <x v="88"/>
    <s v="SE"/>
    <x v="0"/>
    <s v="Data Analyst"/>
    <n v="110600"/>
    <s v="USD"/>
    <n v="110600"/>
    <s v="US"/>
    <n v="0"/>
    <s v="US"/>
    <x v="0"/>
    <n v="0.09"/>
    <m/>
  </r>
  <r>
    <x v="89"/>
    <s v="EN"/>
    <x v="0"/>
    <s v="BI Data Analyst"/>
    <n v="58000"/>
    <s v="EUR"/>
    <n v="60938"/>
    <s v="DE"/>
    <n v="0"/>
    <s v="DE"/>
    <x v="2"/>
    <n v="0.06"/>
    <m/>
  </r>
  <r>
    <x v="90"/>
    <s v="MI"/>
    <x v="0"/>
    <s v="Data Analyst"/>
    <n v="75000"/>
    <s v="USD"/>
    <n v="75000"/>
    <s v="US"/>
    <n v="100"/>
    <s v="US"/>
    <x v="0"/>
    <n v="0.1"/>
    <m/>
  </r>
  <r>
    <x v="91"/>
    <s v="MI"/>
    <x v="0"/>
    <s v="Data Analyst"/>
    <n v="60000"/>
    <s v="USD"/>
    <n v="60000"/>
    <s v="US"/>
    <n v="100"/>
    <s v="US"/>
    <x v="0"/>
    <n v="0.01"/>
    <m/>
  </r>
  <r>
    <x v="92"/>
    <s v="EN"/>
    <x v="0"/>
    <s v="Data Analyst"/>
    <n v="50000"/>
    <s v="USD"/>
    <n v="50000"/>
    <s v="US"/>
    <n v="50"/>
    <s v="US"/>
    <x v="2"/>
    <n v="0.01"/>
    <m/>
  </r>
  <r>
    <x v="93"/>
    <s v="SE"/>
    <x v="0"/>
    <s v="Data Analyst"/>
    <n v="166700"/>
    <s v="USD"/>
    <n v="166700"/>
    <s v="US"/>
    <n v="0"/>
    <s v="US"/>
    <x v="0"/>
    <n v="0.09"/>
    <m/>
  </r>
  <r>
    <x v="94"/>
    <s v="SE"/>
    <x v="0"/>
    <s v="Data Analyst"/>
    <n v="119000"/>
    <s v="USD"/>
    <n v="119000"/>
    <s v="US"/>
    <n v="0"/>
    <s v="US"/>
    <x v="0"/>
    <n v="0"/>
    <m/>
  </r>
  <r>
    <x v="95"/>
    <s v="MI"/>
    <x v="0"/>
    <s v="Data Analyst"/>
    <n v="100000"/>
    <s v="USD"/>
    <n v="100000"/>
    <s v="US"/>
    <n v="100"/>
    <s v="US"/>
    <x v="0"/>
    <n v="0.09"/>
    <m/>
  </r>
  <r>
    <x v="96"/>
    <s v="MI"/>
    <x v="0"/>
    <s v="Data Analyst"/>
    <n v="65000"/>
    <s v="USD"/>
    <n v="65000"/>
    <s v="US"/>
    <n v="100"/>
    <s v="US"/>
    <x v="0"/>
    <n v="0.04"/>
    <m/>
  </r>
  <r>
    <x v="97"/>
    <s v="EN"/>
    <x v="0"/>
    <s v="Data Analyst"/>
    <n v="50000"/>
    <s v="USD"/>
    <n v="50000"/>
    <s v="US"/>
    <n v="50"/>
    <s v="US"/>
    <x v="2"/>
    <n v="0.1"/>
    <m/>
  </r>
  <r>
    <x v="98"/>
    <s v="MI"/>
    <x v="0"/>
    <s v="Data Analyst"/>
    <n v="150000"/>
    <s v="USD"/>
    <n v="150000"/>
    <s v="US"/>
    <n v="0"/>
    <s v="US"/>
    <x v="0"/>
    <n v="0.02"/>
    <m/>
  </r>
  <r>
    <x v="99"/>
    <s v="MI"/>
    <x v="0"/>
    <s v="Data Analyst"/>
    <n v="100000"/>
    <s v="USD"/>
    <n v="100000"/>
    <s v="US"/>
    <n v="0"/>
    <s v="US"/>
    <x v="0"/>
    <n v="0.01"/>
    <m/>
  </r>
  <r>
    <x v="100"/>
    <s v="SE"/>
    <x v="0"/>
    <s v="Data Analyst"/>
    <n v="115934"/>
    <s v="USD"/>
    <n v="115934"/>
    <s v="US"/>
    <n v="100"/>
    <s v="US"/>
    <x v="0"/>
    <n v="0.02"/>
    <m/>
  </r>
  <r>
    <x v="101"/>
    <s v="SE"/>
    <x v="0"/>
    <s v="Data Analyst"/>
    <n v="81666"/>
    <s v="USD"/>
    <n v="81666"/>
    <s v="US"/>
    <n v="100"/>
    <s v="US"/>
    <x v="0"/>
    <n v="0.09"/>
    <m/>
  </r>
  <r>
    <x v="102"/>
    <s v="SE"/>
    <x v="0"/>
    <s v="Data Analyst"/>
    <n v="120000"/>
    <s v="USD"/>
    <n v="120000"/>
    <s v="US"/>
    <n v="0"/>
    <s v="US"/>
    <x v="0"/>
    <n v="0.01"/>
    <m/>
  </r>
  <r>
    <x v="103"/>
    <s v="SE"/>
    <x v="0"/>
    <s v="Data Analyst"/>
    <n v="95000"/>
    <s v="USD"/>
    <n v="95000"/>
    <s v="US"/>
    <n v="0"/>
    <s v="US"/>
    <x v="0"/>
    <n v="0.01"/>
    <m/>
  </r>
  <r>
    <x v="104"/>
    <s v="SE"/>
    <x v="0"/>
    <s v="Data Analyst"/>
    <n v="201000"/>
    <s v="USD"/>
    <n v="201000"/>
    <s v="US"/>
    <n v="100"/>
    <s v="US"/>
    <x v="0"/>
    <n v="0.05"/>
    <m/>
  </r>
  <r>
    <x v="105"/>
    <s v="SE"/>
    <x v="0"/>
    <s v="Data Analyst"/>
    <n v="89200"/>
    <s v="USD"/>
    <n v="89200"/>
    <s v="US"/>
    <n v="100"/>
    <s v="US"/>
    <x v="0"/>
    <n v="0.09"/>
    <m/>
  </r>
  <r>
    <x v="106"/>
    <s v="SE"/>
    <x v="0"/>
    <s v="Data Analyst"/>
    <n v="192500"/>
    <s v="USD"/>
    <n v="192500"/>
    <s v="US"/>
    <n v="100"/>
    <s v="US"/>
    <x v="0"/>
    <n v="0.01"/>
    <m/>
  </r>
  <r>
    <x v="107"/>
    <s v="SE"/>
    <x v="0"/>
    <s v="Data Analyst"/>
    <n v="140000"/>
    <s v="USD"/>
    <n v="140000"/>
    <s v="US"/>
    <n v="100"/>
    <s v="US"/>
    <x v="0"/>
    <n v="0.03"/>
    <m/>
  </r>
  <r>
    <x v="108"/>
    <s v="SE"/>
    <x v="0"/>
    <s v="Data Analyst"/>
    <n v="65000"/>
    <s v="USD"/>
    <n v="65000"/>
    <s v="US"/>
    <n v="100"/>
    <s v="US"/>
    <x v="0"/>
    <n v="0.05"/>
    <m/>
  </r>
  <r>
    <x v="109"/>
    <s v="SE"/>
    <x v="0"/>
    <s v="Data Analyst"/>
    <n v="55000"/>
    <s v="USD"/>
    <n v="55000"/>
    <s v="US"/>
    <n v="100"/>
    <s v="US"/>
    <x v="0"/>
    <n v="0"/>
    <m/>
  </r>
  <r>
    <x v="110"/>
    <s v="SE"/>
    <x v="0"/>
    <s v="Data Analyst"/>
    <n v="171000"/>
    <s v="USD"/>
    <n v="171000"/>
    <s v="US"/>
    <n v="100"/>
    <s v="AU"/>
    <x v="2"/>
    <n v="0.09"/>
    <m/>
  </r>
  <r>
    <x v="111"/>
    <s v="EN"/>
    <x v="3"/>
    <s v="Data Analytics Consultant"/>
    <n v="50000"/>
    <s v="USD"/>
    <n v="50000"/>
    <s v="BE"/>
    <n v="100"/>
    <s v="US"/>
    <x v="1"/>
    <n v="0.02"/>
    <m/>
  </r>
  <r>
    <x v="112"/>
    <s v="MI"/>
    <x v="0"/>
    <s v="Data Analyst"/>
    <n v="150000"/>
    <s v="USD"/>
    <n v="150000"/>
    <s v="US"/>
    <n v="0"/>
    <s v="US"/>
    <x v="0"/>
    <n v="0.04"/>
    <m/>
  </r>
  <r>
    <x v="113"/>
    <s v="MI"/>
    <x v="0"/>
    <s v="Data Analyst"/>
    <n v="100000"/>
    <s v="USD"/>
    <n v="100000"/>
    <s v="US"/>
    <n v="0"/>
    <s v="US"/>
    <x v="0"/>
    <n v="0.09"/>
    <m/>
  </r>
  <r>
    <x v="114"/>
    <s v="MI"/>
    <x v="0"/>
    <s v="Data Analyst"/>
    <n v="165000"/>
    <s v="USD"/>
    <n v="165000"/>
    <s v="US"/>
    <n v="0"/>
    <s v="US"/>
    <x v="0"/>
    <n v="0.01"/>
    <m/>
  </r>
  <r>
    <x v="15"/>
    <s v="MI"/>
    <x v="0"/>
    <s v="Data Analyst"/>
    <n v="124000"/>
    <s v="USD"/>
    <n v="124000"/>
    <s v="US"/>
    <n v="0"/>
    <s v="US"/>
    <x v="0"/>
    <n v="0.02"/>
    <m/>
  </r>
  <r>
    <x v="16"/>
    <s v="SE"/>
    <x v="0"/>
    <s v="Data Analyst"/>
    <n v="169000"/>
    <s v="USD"/>
    <n v="169000"/>
    <s v="US"/>
    <n v="0"/>
    <s v="US"/>
    <x v="0"/>
    <n v="0.06"/>
    <m/>
  </r>
  <r>
    <x v="17"/>
    <s v="SE"/>
    <x v="0"/>
    <s v="Data Analyst"/>
    <n v="110600"/>
    <s v="USD"/>
    <n v="110600"/>
    <s v="US"/>
    <n v="0"/>
    <s v="US"/>
    <x v="0"/>
    <n v="0.01"/>
    <m/>
  </r>
  <r>
    <x v="18"/>
    <s v="SE"/>
    <x v="0"/>
    <s v="Data Analyst"/>
    <n v="116000"/>
    <s v="USD"/>
    <n v="116000"/>
    <s v="US"/>
    <n v="100"/>
    <s v="US"/>
    <x v="0"/>
    <n v="0.06"/>
    <m/>
  </r>
  <r>
    <x v="19"/>
    <s v="SE"/>
    <x v="0"/>
    <s v="Data Analyst"/>
    <n v="96000"/>
    <s v="USD"/>
    <n v="96000"/>
    <s v="US"/>
    <n v="100"/>
    <s v="US"/>
    <x v="0"/>
    <n v="0.05"/>
    <m/>
  </r>
  <r>
    <x v="20"/>
    <s v="SE"/>
    <x v="0"/>
    <s v="Data Analyst"/>
    <n v="75000"/>
    <s v="GBP"/>
    <n v="92350"/>
    <s v="GB"/>
    <n v="0"/>
    <s v="GB"/>
    <x v="0"/>
    <n v="0.01"/>
    <m/>
  </r>
  <r>
    <x v="21"/>
    <s v="SE"/>
    <x v="0"/>
    <s v="Data Analyst"/>
    <n v="57000"/>
    <s v="GBP"/>
    <n v="70186"/>
    <s v="GB"/>
    <n v="0"/>
    <s v="GB"/>
    <x v="0"/>
    <n v="0.1"/>
    <m/>
  </r>
  <r>
    <x v="22"/>
    <s v="SE"/>
    <x v="0"/>
    <s v="Data Analyst"/>
    <n v="105000"/>
    <s v="USD"/>
    <n v="105000"/>
    <s v="US"/>
    <n v="0"/>
    <s v="US"/>
    <x v="0"/>
    <n v="7.0000000000000007E-2"/>
    <m/>
  </r>
  <r>
    <x v="23"/>
    <s v="SE"/>
    <x v="0"/>
    <s v="Data Analyst"/>
    <n v="70000"/>
    <s v="USD"/>
    <n v="70000"/>
    <s v="US"/>
    <n v="0"/>
    <s v="US"/>
    <x v="0"/>
    <n v="7.0000000000000007E-2"/>
    <m/>
  </r>
  <r>
    <x v="24"/>
    <s v="SE"/>
    <x v="0"/>
    <s v="Data Analyst"/>
    <n v="100000"/>
    <s v="USD"/>
    <n v="100000"/>
    <s v="US"/>
    <n v="0"/>
    <s v="US"/>
    <x v="0"/>
    <n v="0.03"/>
    <m/>
  </r>
  <r>
    <x v="25"/>
    <s v="SE"/>
    <x v="0"/>
    <s v="Data Analyst"/>
    <n v="70000"/>
    <s v="USD"/>
    <n v="70000"/>
    <s v="US"/>
    <n v="0"/>
    <s v="US"/>
    <x v="0"/>
    <n v="0.08"/>
    <m/>
  </r>
  <r>
    <x v="26"/>
    <s v="SE"/>
    <x v="0"/>
    <s v="Data Analyst"/>
    <n v="130000"/>
    <s v="USD"/>
    <n v="130000"/>
    <s v="US"/>
    <n v="0"/>
    <s v="US"/>
    <x v="0"/>
    <n v="0.03"/>
    <m/>
  </r>
  <r>
    <x v="27"/>
    <s v="SE"/>
    <x v="0"/>
    <s v="Data Analyst"/>
    <n v="100000"/>
    <s v="USD"/>
    <n v="100000"/>
    <s v="US"/>
    <n v="0"/>
    <s v="US"/>
    <x v="0"/>
    <n v="0.09"/>
    <m/>
  </r>
  <r>
    <x v="28"/>
    <s v="MI"/>
    <x v="0"/>
    <s v="Data Analyst"/>
    <n v="160000"/>
    <s v="USD"/>
    <n v="160000"/>
    <s v="US"/>
    <n v="0"/>
    <s v="US"/>
    <x v="0"/>
    <n v="0.01"/>
    <m/>
  </r>
  <r>
    <x v="29"/>
    <s v="MI"/>
    <x v="0"/>
    <s v="Data Analyst"/>
    <n v="109000"/>
    <s v="USD"/>
    <n v="109000"/>
    <s v="US"/>
    <n v="0"/>
    <s v="US"/>
    <x v="0"/>
    <n v="0.01"/>
    <m/>
  </r>
  <r>
    <x v="115"/>
    <s v="MI"/>
    <x v="0"/>
    <s v="Data Analyst"/>
    <n v="206000"/>
    <s v="USD"/>
    <n v="206000"/>
    <s v="US"/>
    <n v="0"/>
    <s v="US"/>
    <x v="0"/>
    <n v="0.04"/>
    <m/>
  </r>
  <r>
    <x v="116"/>
    <s v="MI"/>
    <x v="0"/>
    <s v="Data Analyst"/>
    <n v="160000"/>
    <s v="USD"/>
    <n v="160000"/>
    <s v="US"/>
    <n v="0"/>
    <s v="US"/>
    <x v="0"/>
    <n v="0"/>
    <m/>
  </r>
  <r>
    <x v="117"/>
    <s v="MI"/>
    <x v="0"/>
    <s v="Data Analyst"/>
    <n v="150000"/>
    <s v="USD"/>
    <n v="150000"/>
    <s v="US"/>
    <n v="0"/>
    <s v="US"/>
    <x v="0"/>
    <n v="0.1"/>
    <m/>
  </r>
  <r>
    <x v="118"/>
    <s v="MI"/>
    <x v="0"/>
    <s v="Data Analyst"/>
    <n v="100000"/>
    <s v="USD"/>
    <n v="100000"/>
    <s v="US"/>
    <n v="0"/>
    <s v="US"/>
    <x v="0"/>
    <n v="0.03"/>
    <m/>
  </r>
  <r>
    <x v="119"/>
    <s v="SE"/>
    <x v="0"/>
    <s v="Data Analyst"/>
    <n v="169000"/>
    <s v="USD"/>
    <n v="169000"/>
    <s v="US"/>
    <n v="0"/>
    <s v="US"/>
    <x v="0"/>
    <n v="0.05"/>
    <m/>
  </r>
  <r>
    <x v="78"/>
    <s v="SE"/>
    <x v="0"/>
    <s v="Data Analyst"/>
    <n v="110600"/>
    <s v="USD"/>
    <n v="110600"/>
    <s v="US"/>
    <n v="0"/>
    <s v="US"/>
    <x v="0"/>
    <n v="0.08"/>
    <m/>
  </r>
  <r>
    <x v="120"/>
    <s v="MI"/>
    <x v="0"/>
    <s v="Data Analyst"/>
    <n v="80000"/>
    <s v="USD"/>
    <n v="80000"/>
    <s v="US"/>
    <n v="100"/>
    <s v="US"/>
    <x v="2"/>
    <n v="0.03"/>
    <m/>
  </r>
  <r>
    <x v="121"/>
    <s v="MI"/>
    <x v="0"/>
    <s v="Data Analytics Manager"/>
    <n v="155000"/>
    <s v="USD"/>
    <n v="155000"/>
    <s v="US"/>
    <n v="0"/>
    <s v="US"/>
    <x v="0"/>
    <n v="0.03"/>
    <m/>
  </r>
  <r>
    <x v="122"/>
    <s v="MI"/>
    <x v="0"/>
    <s v="Data Analytics Manager"/>
    <n v="140000"/>
    <s v="USD"/>
    <n v="140000"/>
    <s v="US"/>
    <n v="0"/>
    <s v="US"/>
    <x v="0"/>
    <n v="0.03"/>
    <m/>
  </r>
  <r>
    <x v="123"/>
    <s v="MI"/>
    <x v="0"/>
    <s v="BI Data Analyst"/>
    <n v="100000"/>
    <s v="EUR"/>
    <n v="105066"/>
    <s v="FR"/>
    <n v="50"/>
    <s v="FR"/>
    <x v="0"/>
    <n v="0.09"/>
    <m/>
  </r>
  <r>
    <x v="124"/>
    <s v="SE"/>
    <x v="0"/>
    <s v="Data Analyst"/>
    <n v="130000"/>
    <s v="USD"/>
    <n v="130000"/>
    <s v="US"/>
    <n v="0"/>
    <s v="US"/>
    <x v="0"/>
    <n v="0.1"/>
    <m/>
  </r>
  <r>
    <x v="125"/>
    <s v="SE"/>
    <x v="0"/>
    <s v="Data Analyst"/>
    <n v="100000"/>
    <s v="USD"/>
    <n v="100000"/>
    <s v="US"/>
    <n v="0"/>
    <s v="US"/>
    <x v="0"/>
    <n v="0.06"/>
    <m/>
  </r>
  <r>
    <x v="126"/>
    <s v="MI"/>
    <x v="0"/>
    <s v="Data Analyst"/>
    <n v="165000"/>
    <s v="USD"/>
    <n v="165000"/>
    <s v="US"/>
    <n v="0"/>
    <s v="US"/>
    <x v="0"/>
    <n v="0.09"/>
    <m/>
  </r>
  <r>
    <x v="127"/>
    <s v="MI"/>
    <x v="0"/>
    <s v="Data Analyst"/>
    <n v="124000"/>
    <s v="USD"/>
    <n v="124000"/>
    <s v="US"/>
    <n v="0"/>
    <s v="US"/>
    <x v="0"/>
    <n v="0.01"/>
    <m/>
  </r>
  <r>
    <x v="128"/>
    <s v="MI"/>
    <x v="0"/>
    <s v="Data Analyst"/>
    <n v="150000"/>
    <s v="USD"/>
    <n v="150000"/>
    <s v="US"/>
    <n v="0"/>
    <s v="US"/>
    <x v="0"/>
    <n v="0.05"/>
    <m/>
  </r>
  <r>
    <x v="129"/>
    <s v="MI"/>
    <x v="0"/>
    <s v="Data Analyst"/>
    <n v="100000"/>
    <s v="USD"/>
    <n v="100000"/>
    <s v="US"/>
    <n v="0"/>
    <s v="US"/>
    <x v="0"/>
    <n v="0.1"/>
    <m/>
  </r>
  <r>
    <x v="130"/>
    <s v="MI"/>
    <x v="0"/>
    <s v="Data Analyst"/>
    <n v="100000"/>
    <s v="USD"/>
    <n v="100000"/>
    <s v="CA"/>
    <n v="0"/>
    <s v="CA"/>
    <x v="0"/>
    <n v="0.03"/>
    <m/>
  </r>
  <r>
    <x v="131"/>
    <s v="MI"/>
    <x v="0"/>
    <s v="Data Analyst"/>
    <n v="65000"/>
    <s v="USD"/>
    <n v="65000"/>
    <s v="CA"/>
    <n v="0"/>
    <s v="CA"/>
    <x v="0"/>
    <n v="0.04"/>
    <m/>
  </r>
  <r>
    <x v="132"/>
    <s v="SE"/>
    <x v="0"/>
    <s v="Data Analyst"/>
    <n v="177000"/>
    <s v="USD"/>
    <n v="177000"/>
    <s v="US"/>
    <n v="0"/>
    <s v="US"/>
    <x v="0"/>
    <n v="0.08"/>
    <m/>
  </r>
  <r>
    <x v="133"/>
    <s v="SE"/>
    <x v="0"/>
    <s v="Data Analyst"/>
    <n v="131000"/>
    <s v="USD"/>
    <n v="131000"/>
    <s v="US"/>
    <n v="0"/>
    <s v="US"/>
    <x v="0"/>
    <n v="0.01"/>
    <m/>
  </r>
  <r>
    <x v="134"/>
    <s v="SE"/>
    <x v="0"/>
    <s v="Data Analyst"/>
    <n v="169000"/>
    <s v="USD"/>
    <n v="169000"/>
    <s v="US"/>
    <n v="0"/>
    <s v="US"/>
    <x v="0"/>
    <n v="0"/>
    <m/>
  </r>
  <r>
    <x v="51"/>
    <s v="SE"/>
    <x v="0"/>
    <s v="Data Analyst"/>
    <n v="110600"/>
    <s v="USD"/>
    <n v="110600"/>
    <s v="US"/>
    <n v="0"/>
    <s v="US"/>
    <x v="0"/>
    <n v="0.03"/>
    <m/>
  </r>
  <r>
    <x v="52"/>
    <s v="MI"/>
    <x v="0"/>
    <s v="Data Analyst"/>
    <n v="150000"/>
    <s v="USD"/>
    <n v="150000"/>
    <s v="US"/>
    <n v="0"/>
    <s v="US"/>
    <x v="0"/>
    <n v="0.01"/>
    <m/>
  </r>
  <r>
    <x v="53"/>
    <s v="MI"/>
    <x v="0"/>
    <s v="Data Analyst"/>
    <n v="100000"/>
    <s v="USD"/>
    <n v="100000"/>
    <s v="US"/>
    <n v="0"/>
    <s v="US"/>
    <x v="0"/>
    <n v="0.09"/>
    <m/>
  </r>
  <r>
    <x v="54"/>
    <s v="SE"/>
    <x v="0"/>
    <s v="Data Analyst"/>
    <n v="110000"/>
    <s v="USD"/>
    <n v="110000"/>
    <s v="US"/>
    <n v="0"/>
    <s v="US"/>
    <x v="0"/>
    <n v="0.04"/>
    <m/>
  </r>
  <r>
    <x v="55"/>
    <s v="SE"/>
    <x v="0"/>
    <s v="Data Analyst"/>
    <n v="95000"/>
    <s v="USD"/>
    <n v="95000"/>
    <s v="US"/>
    <n v="0"/>
    <s v="US"/>
    <x v="0"/>
    <n v="0.08"/>
    <m/>
  </r>
  <r>
    <x v="56"/>
    <s v="SE"/>
    <x v="0"/>
    <s v="Data Analyst"/>
    <n v="169000"/>
    <s v="USD"/>
    <n v="169000"/>
    <s v="US"/>
    <n v="0"/>
    <s v="US"/>
    <x v="0"/>
    <n v="7.0000000000000007E-2"/>
    <m/>
  </r>
  <r>
    <x v="57"/>
    <s v="SE"/>
    <x v="0"/>
    <s v="Data Analyst"/>
    <n v="110600"/>
    <s v="USD"/>
    <n v="110600"/>
    <s v="US"/>
    <n v="0"/>
    <s v="US"/>
    <x v="0"/>
    <n v="7.0000000000000007E-2"/>
    <m/>
  </r>
  <r>
    <x v="58"/>
    <s v="SE"/>
    <x v="0"/>
    <s v="Data Analyst"/>
    <n v="115934"/>
    <s v="USD"/>
    <n v="115934"/>
    <s v="US"/>
    <n v="100"/>
    <s v="US"/>
    <x v="0"/>
    <n v="0.05"/>
    <m/>
  </r>
  <r>
    <x v="59"/>
    <s v="SE"/>
    <x v="0"/>
    <s v="Data Analyst"/>
    <n v="81666"/>
    <s v="USD"/>
    <n v="81666"/>
    <s v="US"/>
    <n v="100"/>
    <s v="US"/>
    <x v="0"/>
    <n v="0.02"/>
    <m/>
  </r>
  <r>
    <x v="135"/>
    <s v="EN"/>
    <x v="2"/>
    <s v="BI Analyst"/>
    <n v="12000"/>
    <s v="USD"/>
    <n v="12000"/>
    <s v="MX"/>
    <n v="100"/>
    <s v="US"/>
    <x v="2"/>
    <n v="0.05"/>
    <m/>
  </r>
  <r>
    <x v="136"/>
    <s v="SE"/>
    <x v="0"/>
    <s v="Data Analyst"/>
    <n v="154560"/>
    <s v="USD"/>
    <n v="154560"/>
    <s v="US"/>
    <n v="0"/>
    <s v="US"/>
    <x v="0"/>
    <n v="0.02"/>
    <m/>
  </r>
  <r>
    <x v="137"/>
    <s v="SE"/>
    <x v="0"/>
    <s v="Data Analyst"/>
    <n v="123648"/>
    <s v="USD"/>
    <n v="123648"/>
    <s v="US"/>
    <n v="0"/>
    <s v="US"/>
    <x v="0"/>
    <n v="0.08"/>
    <m/>
  </r>
  <r>
    <x v="138"/>
    <s v="SE"/>
    <x v="0"/>
    <s v="Data Analyst"/>
    <n v="130000"/>
    <s v="USD"/>
    <n v="130000"/>
    <s v="US"/>
    <n v="0"/>
    <s v="US"/>
    <x v="0"/>
    <n v="0.02"/>
    <m/>
  </r>
  <r>
    <x v="139"/>
    <s v="SE"/>
    <x v="0"/>
    <s v="Data Analyst"/>
    <n v="100000"/>
    <s v="USD"/>
    <n v="100000"/>
    <s v="US"/>
    <n v="0"/>
    <s v="US"/>
    <x v="0"/>
    <n v="0"/>
    <m/>
  </r>
  <r>
    <x v="140"/>
    <s v="SE"/>
    <x v="0"/>
    <s v="Data Analyst"/>
    <n v="130000"/>
    <s v="USD"/>
    <n v="130000"/>
    <s v="US"/>
    <n v="0"/>
    <s v="US"/>
    <x v="0"/>
    <n v="0.1"/>
    <m/>
  </r>
  <r>
    <x v="141"/>
    <s v="SE"/>
    <x v="0"/>
    <s v="Data Analyst"/>
    <n v="105000"/>
    <s v="USD"/>
    <n v="105000"/>
    <s v="US"/>
    <n v="0"/>
    <s v="US"/>
    <x v="0"/>
    <n v="0.01"/>
    <m/>
  </r>
  <r>
    <x v="142"/>
    <s v="MI"/>
    <x v="0"/>
    <s v="Data Analyst"/>
    <n v="206000"/>
    <s v="USD"/>
    <n v="206000"/>
    <s v="US"/>
    <n v="0"/>
    <s v="US"/>
    <x v="0"/>
    <n v="0.05"/>
    <m/>
  </r>
  <r>
    <x v="143"/>
    <s v="MI"/>
    <x v="0"/>
    <s v="Data Analyst"/>
    <n v="160000"/>
    <s v="USD"/>
    <n v="160000"/>
    <s v="US"/>
    <n v="0"/>
    <s v="US"/>
    <x v="0"/>
    <n v="0.03"/>
    <m/>
  </r>
  <r>
    <x v="144"/>
    <s v="MI"/>
    <x v="0"/>
    <s v="Data Analyst"/>
    <n v="109000"/>
    <s v="USD"/>
    <n v="109000"/>
    <s v="US"/>
    <n v="0"/>
    <s v="US"/>
    <x v="0"/>
    <n v="0.06"/>
    <m/>
  </r>
  <r>
    <x v="145"/>
    <s v="MI"/>
    <x v="0"/>
    <s v="Data Analyst"/>
    <n v="79000"/>
    <s v="USD"/>
    <n v="79000"/>
    <s v="US"/>
    <n v="0"/>
    <s v="US"/>
    <x v="0"/>
    <n v="0.01"/>
    <m/>
  </r>
  <r>
    <x v="146"/>
    <s v="MI"/>
    <x v="0"/>
    <s v="Data Analyst"/>
    <n v="160000"/>
    <s v="USD"/>
    <n v="160000"/>
    <s v="US"/>
    <n v="0"/>
    <s v="US"/>
    <x v="0"/>
    <n v="0.05"/>
    <m/>
  </r>
  <r>
    <x v="147"/>
    <s v="MI"/>
    <x v="0"/>
    <s v="Data Analyst"/>
    <n v="109000"/>
    <s v="USD"/>
    <n v="109000"/>
    <s v="US"/>
    <n v="0"/>
    <s v="US"/>
    <x v="0"/>
    <n v="0.06"/>
    <m/>
  </r>
  <r>
    <x v="57"/>
    <s v="SE"/>
    <x v="0"/>
    <s v="Data Analyst"/>
    <n v="127000"/>
    <s v="USD"/>
    <n v="127000"/>
    <s v="US"/>
    <n v="100"/>
    <s v="US"/>
    <x v="0"/>
    <n v="0.09"/>
    <m/>
  </r>
  <r>
    <x v="148"/>
    <s v="SE"/>
    <x v="0"/>
    <s v="Data Analyst"/>
    <n v="110000"/>
    <s v="USD"/>
    <n v="110000"/>
    <s v="US"/>
    <n v="100"/>
    <s v="US"/>
    <x v="0"/>
    <n v="0.02"/>
    <m/>
  </r>
  <r>
    <x v="149"/>
    <s v="SE"/>
    <x v="0"/>
    <s v="Data Analyst"/>
    <n v="169000"/>
    <s v="USD"/>
    <n v="169000"/>
    <s v="US"/>
    <n v="0"/>
    <s v="US"/>
    <x v="0"/>
    <n v="0"/>
    <m/>
  </r>
  <r>
    <x v="150"/>
    <s v="SE"/>
    <x v="0"/>
    <s v="Data Analyst"/>
    <n v="110600"/>
    <s v="USD"/>
    <n v="110600"/>
    <s v="US"/>
    <n v="0"/>
    <s v="US"/>
    <x v="0"/>
    <n v="0.08"/>
    <m/>
  </r>
  <r>
    <x v="151"/>
    <s v="MI"/>
    <x v="0"/>
    <s v="Data Analyst"/>
    <n v="150000"/>
    <s v="USD"/>
    <n v="150000"/>
    <s v="US"/>
    <n v="100"/>
    <s v="US"/>
    <x v="0"/>
    <n v="0.05"/>
    <m/>
  </r>
  <r>
    <x v="152"/>
    <s v="MI"/>
    <x v="0"/>
    <s v="Data Analyst"/>
    <n v="100000"/>
    <s v="USD"/>
    <n v="100000"/>
    <s v="US"/>
    <n v="100"/>
    <s v="US"/>
    <x v="0"/>
    <n v="0.04"/>
    <m/>
  </r>
  <r>
    <x v="153"/>
    <s v="SE"/>
    <x v="0"/>
    <s v="Data Analyst"/>
    <n v="120000"/>
    <s v="USD"/>
    <n v="120000"/>
    <s v="US"/>
    <n v="0"/>
    <s v="US"/>
    <x v="0"/>
    <n v="0.09"/>
    <m/>
  </r>
  <r>
    <x v="154"/>
    <s v="SE"/>
    <x v="0"/>
    <s v="Data Analyst"/>
    <n v="95000"/>
    <s v="USD"/>
    <n v="95000"/>
    <s v="US"/>
    <n v="0"/>
    <s v="US"/>
    <x v="0"/>
    <n v="0.01"/>
    <m/>
  </r>
  <r>
    <x v="81"/>
    <s v="EN"/>
    <x v="0"/>
    <s v="Data Analyst"/>
    <n v="64000"/>
    <s v="USD"/>
    <n v="64000"/>
    <s v="US"/>
    <n v="100"/>
    <s v="US"/>
    <x v="2"/>
    <n v="0"/>
    <m/>
  </r>
  <r>
    <x v="82"/>
    <s v="SE"/>
    <x v="0"/>
    <s v="Data Analyst"/>
    <n v="150000"/>
    <s v="USD"/>
    <n v="150000"/>
    <s v="US"/>
    <n v="0"/>
    <s v="US"/>
    <x v="0"/>
    <n v="0.01"/>
    <m/>
  </r>
  <r>
    <x v="83"/>
    <s v="SE"/>
    <x v="0"/>
    <s v="Data Analyst"/>
    <n v="127000"/>
    <s v="USD"/>
    <n v="127000"/>
    <s v="US"/>
    <n v="0"/>
    <s v="US"/>
    <x v="0"/>
    <n v="0.02"/>
    <m/>
  </r>
  <r>
    <x v="84"/>
    <s v="EN"/>
    <x v="0"/>
    <s v="BI Analyst"/>
    <n v="76000"/>
    <s v="USD"/>
    <n v="76000"/>
    <s v="US"/>
    <n v="50"/>
    <s v="US"/>
    <x v="2"/>
    <n v="7.0000000000000007E-2"/>
    <m/>
  </r>
  <r>
    <x v="85"/>
    <s v="SE"/>
    <x v="0"/>
    <s v="Data Analyst"/>
    <n v="166700"/>
    <s v="USD"/>
    <n v="166700"/>
    <s v="US"/>
    <n v="0"/>
    <s v="US"/>
    <x v="0"/>
    <n v="0.02"/>
    <m/>
  </r>
  <r>
    <x v="86"/>
    <s v="SE"/>
    <x v="0"/>
    <s v="Data Analyst"/>
    <n v="119000"/>
    <s v="USD"/>
    <n v="119000"/>
    <s v="US"/>
    <n v="0"/>
    <s v="US"/>
    <x v="0"/>
    <n v="0.04"/>
    <m/>
  </r>
  <r>
    <x v="87"/>
    <s v="SE"/>
    <x v="0"/>
    <s v="Data Analyst"/>
    <n v="130000"/>
    <s v="USD"/>
    <n v="130000"/>
    <s v="US"/>
    <n v="0"/>
    <s v="US"/>
    <x v="0"/>
    <n v="0.01"/>
    <m/>
  </r>
  <r>
    <x v="88"/>
    <s v="SE"/>
    <x v="0"/>
    <s v="Data Analyst"/>
    <n v="100000"/>
    <s v="USD"/>
    <n v="100000"/>
    <s v="US"/>
    <n v="0"/>
    <s v="US"/>
    <x v="0"/>
    <n v="0.1"/>
    <m/>
  </r>
  <r>
    <x v="89"/>
    <s v="SE"/>
    <x v="0"/>
    <s v="Data Analyst"/>
    <n v="80000"/>
    <s v="USD"/>
    <n v="80000"/>
    <s v="US"/>
    <n v="0"/>
    <s v="US"/>
    <x v="0"/>
    <n v="0.05"/>
    <m/>
  </r>
  <r>
    <x v="155"/>
    <s v="SE"/>
    <x v="0"/>
    <s v="Data Analyst"/>
    <n v="52500"/>
    <s v="USD"/>
    <n v="52500"/>
    <s v="US"/>
    <n v="0"/>
    <s v="US"/>
    <x v="0"/>
    <n v="0.05"/>
    <m/>
  </r>
  <r>
    <x v="156"/>
    <s v="SE"/>
    <x v="0"/>
    <s v="Data Analyst"/>
    <n v="135000"/>
    <s v="USD"/>
    <n v="135000"/>
    <s v="US"/>
    <n v="100"/>
    <s v="US"/>
    <x v="0"/>
    <n v="0.01"/>
    <m/>
  </r>
  <r>
    <x v="157"/>
    <s v="SE"/>
    <x v="0"/>
    <s v="Data Analyst"/>
    <n v="100000"/>
    <s v="USD"/>
    <n v="100000"/>
    <s v="US"/>
    <n v="100"/>
    <s v="US"/>
    <x v="0"/>
    <n v="0.09"/>
    <m/>
  </r>
  <r>
    <x v="158"/>
    <s v="EN"/>
    <x v="2"/>
    <s v="Data Analyst"/>
    <n v="125404"/>
    <s v="USD"/>
    <n v="125404"/>
    <s v="CN"/>
    <n v="50"/>
    <s v="US"/>
    <x v="1"/>
    <n v="7.0000000000000007E-2"/>
    <m/>
  </r>
  <r>
    <x v="159"/>
    <s v="SE"/>
    <x v="0"/>
    <s v="Data Operations Analyst"/>
    <n v="123000"/>
    <s v="USD"/>
    <n v="123000"/>
    <s v="US"/>
    <n v="0"/>
    <s v="US"/>
    <x v="0"/>
    <n v="0"/>
    <m/>
  </r>
  <r>
    <x v="160"/>
    <s v="SE"/>
    <x v="0"/>
    <s v="Data Operations Analyst"/>
    <n v="92250"/>
    <s v="USD"/>
    <n v="92250"/>
    <s v="US"/>
    <n v="0"/>
    <s v="US"/>
    <x v="0"/>
    <n v="0"/>
    <m/>
  </r>
  <r>
    <x v="161"/>
    <s v="MI"/>
    <x v="0"/>
    <s v="Data Analyst"/>
    <n v="80000"/>
    <s v="USD"/>
    <n v="80000"/>
    <s v="US"/>
    <n v="0"/>
    <s v="US"/>
    <x v="0"/>
    <n v="7.0000000000000007E-2"/>
    <m/>
  </r>
  <r>
    <x v="162"/>
    <s v="MI"/>
    <x v="0"/>
    <s v="Data Analyst"/>
    <n v="52500"/>
    <s v="USD"/>
    <n v="52500"/>
    <s v="US"/>
    <n v="0"/>
    <s v="US"/>
    <x v="0"/>
    <n v="0.09"/>
    <m/>
  </r>
  <r>
    <x v="163"/>
    <s v="SE"/>
    <x v="0"/>
    <s v="Data Analyst"/>
    <n v="48000"/>
    <s v="EUR"/>
    <n v="50432"/>
    <s v="ES"/>
    <n v="0"/>
    <s v="ES"/>
    <x v="0"/>
    <n v="0.06"/>
    <m/>
  </r>
  <r>
    <x v="164"/>
    <s v="SE"/>
    <x v="0"/>
    <s v="Data Analyst"/>
    <n v="35000"/>
    <s v="EUR"/>
    <n v="36773"/>
    <s v="ES"/>
    <n v="0"/>
    <s v="ES"/>
    <x v="0"/>
    <n v="0.06"/>
    <m/>
  </r>
  <r>
    <x v="165"/>
    <s v="SE"/>
    <x v="0"/>
    <s v="Data Analyst"/>
    <n v="150000"/>
    <s v="USD"/>
    <n v="150000"/>
    <s v="US"/>
    <n v="0"/>
    <s v="US"/>
    <x v="0"/>
    <n v="0.05"/>
    <m/>
  </r>
  <r>
    <x v="166"/>
    <s v="SE"/>
    <x v="0"/>
    <s v="Data Analyst"/>
    <n v="95000"/>
    <s v="USD"/>
    <n v="95000"/>
    <s v="US"/>
    <n v="0"/>
    <s v="US"/>
    <x v="0"/>
    <n v="0.01"/>
    <m/>
  </r>
  <r>
    <x v="167"/>
    <s v="MI"/>
    <x v="0"/>
    <s v="BI Analyst"/>
    <n v="78000"/>
    <s v="USD"/>
    <n v="78000"/>
    <s v="BR"/>
    <n v="100"/>
    <s v="BR"/>
    <x v="0"/>
    <n v="0.08"/>
    <m/>
  </r>
  <r>
    <x v="168"/>
    <s v="MI"/>
    <x v="0"/>
    <s v="BI Analyst"/>
    <n v="48000"/>
    <s v="USD"/>
    <n v="48000"/>
    <s v="BR"/>
    <n v="100"/>
    <s v="BR"/>
    <x v="0"/>
    <n v="0.01"/>
    <m/>
  </r>
  <r>
    <x v="169"/>
    <s v="SE"/>
    <x v="0"/>
    <s v="Data Analyst"/>
    <n v="175950"/>
    <s v="USD"/>
    <n v="175950"/>
    <s v="US"/>
    <n v="100"/>
    <s v="US"/>
    <x v="0"/>
    <n v="0.04"/>
    <m/>
  </r>
  <r>
    <x v="18"/>
    <s v="SE"/>
    <x v="0"/>
    <s v="Data Analyst"/>
    <n v="130050"/>
    <s v="USD"/>
    <n v="130050"/>
    <s v="US"/>
    <n v="100"/>
    <s v="US"/>
    <x v="0"/>
    <n v="0.04"/>
    <m/>
  </r>
  <r>
    <x v="170"/>
    <s v="SE"/>
    <x v="0"/>
    <s v="Data Analyst"/>
    <n v="236600"/>
    <s v="USD"/>
    <n v="236600"/>
    <s v="US"/>
    <n v="100"/>
    <s v="US"/>
    <x v="0"/>
    <n v="0.01"/>
    <m/>
  </r>
  <r>
    <x v="171"/>
    <s v="SE"/>
    <x v="0"/>
    <s v="Data Analyst"/>
    <n v="89200"/>
    <s v="USD"/>
    <n v="89200"/>
    <s v="US"/>
    <n v="100"/>
    <s v="US"/>
    <x v="0"/>
    <n v="0.09"/>
    <m/>
  </r>
  <r>
    <x v="122"/>
    <s v="SE"/>
    <x v="0"/>
    <s v="Marketing Data Analyst"/>
    <n v="200000"/>
    <s v="USD"/>
    <n v="200000"/>
    <s v="GB"/>
    <n v="100"/>
    <s v="GB"/>
    <x v="1"/>
    <n v="0.08"/>
    <m/>
  </r>
  <r>
    <x v="172"/>
    <s v="SE"/>
    <x v="0"/>
    <s v="Data Analyst"/>
    <n v="169000"/>
    <s v="USD"/>
    <n v="169000"/>
    <s v="US"/>
    <n v="0"/>
    <s v="US"/>
    <x v="0"/>
    <n v="0.1"/>
    <m/>
  </r>
  <r>
    <x v="173"/>
    <s v="SE"/>
    <x v="0"/>
    <s v="Data Analyst"/>
    <n v="110600"/>
    <s v="USD"/>
    <n v="110600"/>
    <s v="US"/>
    <n v="0"/>
    <s v="US"/>
    <x v="0"/>
    <n v="0.09"/>
    <m/>
  </r>
  <r>
    <x v="125"/>
    <s v="MI"/>
    <x v="0"/>
    <s v="Data Analyst"/>
    <n v="85000"/>
    <s v="USD"/>
    <n v="85000"/>
    <s v="US"/>
    <n v="0"/>
    <s v="US"/>
    <x v="0"/>
    <n v="7.0000000000000007E-2"/>
    <m/>
  </r>
  <r>
    <x v="174"/>
    <s v="MI"/>
    <x v="0"/>
    <s v="Data Analyst"/>
    <n v="65000"/>
    <s v="USD"/>
    <n v="65000"/>
    <s v="US"/>
    <n v="0"/>
    <s v="US"/>
    <x v="0"/>
    <n v="0.06"/>
    <m/>
  </r>
  <r>
    <x v="175"/>
    <s v="SE"/>
    <x v="0"/>
    <s v="Data Analyst"/>
    <n v="169000"/>
    <s v="USD"/>
    <n v="169000"/>
    <s v="US"/>
    <n v="0"/>
    <s v="US"/>
    <x v="0"/>
    <n v="0.05"/>
    <m/>
  </r>
  <r>
    <x v="176"/>
    <s v="SE"/>
    <x v="0"/>
    <s v="Data Analyst"/>
    <n v="110600"/>
    <s v="USD"/>
    <n v="110600"/>
    <s v="US"/>
    <n v="0"/>
    <s v="US"/>
    <x v="0"/>
    <n v="0.1"/>
    <m/>
  </r>
  <r>
    <x v="177"/>
    <s v="SE"/>
    <x v="0"/>
    <s v="Data Analyst"/>
    <n v="139600"/>
    <s v="USD"/>
    <n v="139600"/>
    <s v="US"/>
    <n v="0"/>
    <s v="US"/>
    <x v="0"/>
    <n v="7.0000000000000007E-2"/>
    <m/>
  </r>
  <r>
    <x v="178"/>
    <s v="SE"/>
    <x v="0"/>
    <s v="Data Analyst"/>
    <n v="85700"/>
    <s v="USD"/>
    <n v="85700"/>
    <s v="US"/>
    <n v="0"/>
    <s v="US"/>
    <x v="0"/>
    <n v="0.09"/>
    <m/>
  </r>
  <r>
    <x v="179"/>
    <s v="SE"/>
    <x v="0"/>
    <s v="Data Analyst"/>
    <n v="115000"/>
    <s v="USD"/>
    <n v="115000"/>
    <s v="US"/>
    <n v="100"/>
    <s v="US"/>
    <x v="0"/>
    <n v="0.08"/>
    <m/>
  </r>
  <r>
    <x v="180"/>
    <s v="SE"/>
    <x v="0"/>
    <s v="Data Analyst"/>
    <n v="95000"/>
    <s v="USD"/>
    <n v="95000"/>
    <s v="US"/>
    <n v="100"/>
    <s v="US"/>
    <x v="0"/>
    <n v="0.03"/>
    <m/>
  </r>
  <r>
    <x v="181"/>
    <s v="MI"/>
    <x v="0"/>
    <s v="Data Analyst"/>
    <n v="105000"/>
    <s v="USD"/>
    <n v="105000"/>
    <s v="US"/>
    <n v="0"/>
    <s v="US"/>
    <x v="0"/>
    <n v="0"/>
    <m/>
  </r>
  <r>
    <x v="50"/>
    <s v="MI"/>
    <x v="0"/>
    <s v="Data Analyst"/>
    <n v="62000"/>
    <s v="USD"/>
    <n v="62000"/>
    <s v="US"/>
    <n v="0"/>
    <s v="US"/>
    <x v="0"/>
    <n v="0.02"/>
    <m/>
  </r>
  <r>
    <x v="182"/>
    <s v="EN"/>
    <x v="0"/>
    <s v="BI Data Analyst"/>
    <n v="57000"/>
    <s v="USD"/>
    <n v="57000"/>
    <s v="US"/>
    <n v="100"/>
    <s v="US"/>
    <x v="2"/>
    <n v="0.06"/>
    <m/>
  </r>
  <r>
    <x v="183"/>
    <s v="SE"/>
    <x v="0"/>
    <s v="Data Analyst"/>
    <n v="115934"/>
    <s v="USD"/>
    <n v="115934"/>
    <s v="US"/>
    <n v="100"/>
    <s v="US"/>
    <x v="0"/>
    <n v="0.06"/>
    <m/>
  </r>
  <r>
    <x v="184"/>
    <s v="SE"/>
    <x v="0"/>
    <s v="Data Analyst"/>
    <n v="81666"/>
    <s v="USD"/>
    <n v="81666"/>
    <s v="US"/>
    <n v="100"/>
    <s v="US"/>
    <x v="0"/>
    <n v="0.05"/>
    <m/>
  </r>
  <r>
    <x v="185"/>
    <s v="SE"/>
    <x v="0"/>
    <s v="Data Analyst"/>
    <n v="48000"/>
    <s v="EUR"/>
    <n v="50432"/>
    <s v="ES"/>
    <n v="0"/>
    <s v="ES"/>
    <x v="0"/>
    <n v="0.03"/>
    <m/>
  </r>
  <r>
    <x v="186"/>
    <s v="SE"/>
    <x v="0"/>
    <s v="Data Analyst"/>
    <n v="35000"/>
    <s v="EUR"/>
    <n v="36773"/>
    <s v="ES"/>
    <n v="0"/>
    <s v="ES"/>
    <x v="0"/>
    <n v="0.06"/>
    <m/>
  </r>
  <r>
    <x v="147"/>
    <s v="SE"/>
    <x v="0"/>
    <s v="BI Analyst"/>
    <n v="200000"/>
    <s v="USD"/>
    <n v="200000"/>
    <s v="NG"/>
    <n v="100"/>
    <s v="NG"/>
    <x v="1"/>
    <n v="0.08"/>
    <m/>
  </r>
  <r>
    <x v="187"/>
    <s v="SE"/>
    <x v="1"/>
    <s v="Data Analyst"/>
    <n v="90000"/>
    <s v="USD"/>
    <n v="90000"/>
    <s v="US"/>
    <n v="100"/>
    <s v="US"/>
    <x v="0"/>
    <n v="7.0000000000000007E-2"/>
    <m/>
  </r>
  <r>
    <x v="188"/>
    <s v="MI"/>
    <x v="0"/>
    <s v="BI Data Analyst"/>
    <n v="65000"/>
    <s v="AUD"/>
    <n v="45050"/>
    <s v="AU"/>
    <n v="50"/>
    <s v="AU"/>
    <x v="2"/>
    <n v="0.02"/>
    <m/>
  </r>
  <r>
    <x v="89"/>
    <s v="EN"/>
    <x v="0"/>
    <s v="Data Analyst"/>
    <n v="20000"/>
    <s v="USD"/>
    <n v="20000"/>
    <s v="CR"/>
    <n v="50"/>
    <s v="US"/>
    <x v="0"/>
    <n v="7.0000000000000007E-2"/>
    <m/>
  </r>
  <r>
    <x v="189"/>
    <s v="SE"/>
    <x v="0"/>
    <s v="Data Analyst"/>
    <n v="99750"/>
    <s v="USD"/>
    <n v="99750"/>
    <s v="US"/>
    <n v="100"/>
    <s v="US"/>
    <x v="0"/>
    <n v="7.0000000000000007E-2"/>
    <m/>
  </r>
  <r>
    <x v="190"/>
    <s v="SE"/>
    <x v="0"/>
    <s v="Data Analyst"/>
    <n v="68400"/>
    <s v="USD"/>
    <n v="68400"/>
    <s v="US"/>
    <n v="100"/>
    <s v="US"/>
    <x v="0"/>
    <n v="0"/>
    <m/>
  </r>
  <r>
    <x v="191"/>
    <s v="SE"/>
    <x v="0"/>
    <s v="Data Analyst"/>
    <n v="110000"/>
    <s v="USD"/>
    <n v="110000"/>
    <s v="US"/>
    <n v="0"/>
    <s v="US"/>
    <x v="0"/>
    <n v="0.09"/>
    <m/>
  </r>
  <r>
    <x v="192"/>
    <s v="SE"/>
    <x v="0"/>
    <s v="Data Analyst"/>
    <n v="99000"/>
    <s v="USD"/>
    <n v="99000"/>
    <s v="US"/>
    <n v="0"/>
    <s v="US"/>
    <x v="0"/>
    <n v="0.01"/>
    <m/>
  </r>
  <r>
    <x v="193"/>
    <s v="SE"/>
    <x v="0"/>
    <s v="Data Analyst"/>
    <n v="48000"/>
    <s v="EUR"/>
    <n v="50432"/>
    <s v="ES"/>
    <n v="0"/>
    <s v="ES"/>
    <x v="0"/>
    <n v="0.08"/>
    <m/>
  </r>
  <r>
    <x v="194"/>
    <s v="SE"/>
    <x v="0"/>
    <s v="Data Analyst"/>
    <n v="35000"/>
    <s v="EUR"/>
    <n v="36773"/>
    <s v="ES"/>
    <n v="0"/>
    <s v="ES"/>
    <x v="0"/>
    <n v="0.1"/>
    <m/>
  </r>
  <r>
    <x v="195"/>
    <s v="MI"/>
    <x v="0"/>
    <s v="Business Data Analyst"/>
    <n v="150000"/>
    <s v="USD"/>
    <n v="150000"/>
    <s v="US"/>
    <n v="100"/>
    <s v="US"/>
    <x v="2"/>
    <n v="0.04"/>
    <m/>
  </r>
  <r>
    <x v="196"/>
    <s v="SE"/>
    <x v="0"/>
    <s v="Data Analyst"/>
    <n v="144000"/>
    <s v="USD"/>
    <n v="144000"/>
    <s v="US"/>
    <n v="100"/>
    <s v="US"/>
    <x v="0"/>
    <n v="0.03"/>
    <m/>
  </r>
  <r>
    <x v="143"/>
    <s v="SE"/>
    <x v="0"/>
    <s v="Data Analyst"/>
    <n v="113000"/>
    <s v="USD"/>
    <n v="113000"/>
    <s v="US"/>
    <n v="100"/>
    <s v="US"/>
    <x v="0"/>
    <n v="0.09"/>
    <m/>
  </r>
  <r>
    <x v="197"/>
    <s v="EN"/>
    <x v="0"/>
    <s v="BI Data Analyst"/>
    <n v="633000"/>
    <s v="INR"/>
    <n v="8050"/>
    <s v="IN"/>
    <n v="100"/>
    <s v="IN"/>
    <x v="0"/>
    <n v="0.08"/>
    <m/>
  </r>
  <r>
    <x v="198"/>
    <s v="EN"/>
    <x v="0"/>
    <s v="Business Data Analyst"/>
    <n v="50000"/>
    <s v="USD"/>
    <n v="50000"/>
    <s v="IN"/>
    <n v="100"/>
    <s v="AS"/>
    <x v="2"/>
    <n v="0.04"/>
    <m/>
  </r>
  <r>
    <x v="199"/>
    <s v="EN"/>
    <x v="0"/>
    <s v="Data Analyst"/>
    <n v="40300"/>
    <s v="BRL"/>
    <n v="7799"/>
    <s v="BR"/>
    <n v="100"/>
    <s v="BR"/>
    <x v="2"/>
    <n v="0.05"/>
    <m/>
  </r>
  <r>
    <x v="56"/>
    <s v="MI"/>
    <x v="0"/>
    <s v="Data Analyst"/>
    <n v="136000"/>
    <s v="USD"/>
    <n v="136000"/>
    <s v="US"/>
    <n v="100"/>
    <s v="US"/>
    <x v="0"/>
    <n v="0.01"/>
    <m/>
  </r>
  <r>
    <x v="127"/>
    <s v="MI"/>
    <x v="0"/>
    <s v="Data Analyst"/>
    <n v="112000"/>
    <s v="USD"/>
    <n v="112000"/>
    <s v="US"/>
    <n v="100"/>
    <s v="US"/>
    <x v="0"/>
    <n v="0.05"/>
    <m/>
  </r>
  <r>
    <x v="128"/>
    <s v="MI"/>
    <x v="0"/>
    <s v="Data Analyst"/>
    <n v="97500"/>
    <s v="USD"/>
    <n v="97500"/>
    <s v="US"/>
    <n v="100"/>
    <s v="US"/>
    <x v="2"/>
    <n v="0.1"/>
    <m/>
  </r>
  <r>
    <x v="200"/>
    <s v="EN"/>
    <x v="0"/>
    <s v="Data Analyst"/>
    <n v="500000"/>
    <s v="INR"/>
    <n v="6359"/>
    <s v="FR"/>
    <n v="100"/>
    <s v="IN"/>
    <x v="2"/>
    <n v="0.03"/>
    <m/>
  </r>
  <r>
    <x v="201"/>
    <s v="MI"/>
    <x v="0"/>
    <s v="Financial Data Analyst"/>
    <n v="75000"/>
    <s v="USD"/>
    <n v="75000"/>
    <s v="US"/>
    <n v="0"/>
    <s v="US"/>
    <x v="0"/>
    <n v="0.01"/>
    <m/>
  </r>
  <r>
    <x v="202"/>
    <s v="SE"/>
    <x v="0"/>
    <s v="Data Analyst"/>
    <n v="115000"/>
    <s v="USD"/>
    <n v="115000"/>
    <s v="US"/>
    <n v="0"/>
    <s v="US"/>
    <x v="2"/>
    <n v="0.06"/>
    <m/>
  </r>
  <r>
    <x v="203"/>
    <s v="SE"/>
    <x v="0"/>
    <s v="Data Operations Analyst"/>
    <n v="81000"/>
    <s v="USD"/>
    <n v="81000"/>
    <s v="US"/>
    <n v="100"/>
    <s v="US"/>
    <x v="0"/>
    <n v="0.1"/>
    <m/>
  </r>
  <r>
    <x v="204"/>
    <s v="SE"/>
    <x v="0"/>
    <s v="Data Operations Analyst"/>
    <n v="66000"/>
    <s v="USD"/>
    <n v="66000"/>
    <s v="US"/>
    <n v="100"/>
    <s v="US"/>
    <x v="0"/>
    <n v="0.08"/>
    <m/>
  </r>
  <r>
    <x v="205"/>
    <s v="EN"/>
    <x v="0"/>
    <s v="Data Analyst"/>
    <n v="46000"/>
    <s v="USD"/>
    <n v="46000"/>
    <s v="US"/>
    <n v="100"/>
    <s v="US"/>
    <x v="2"/>
    <n v="0.03"/>
    <m/>
  </r>
  <r>
    <x v="206"/>
    <s v="MI"/>
    <x v="0"/>
    <s v="Data Analyst"/>
    <n v="113000"/>
    <s v="USD"/>
    <n v="113000"/>
    <s v="US"/>
    <n v="0"/>
    <s v="US"/>
    <x v="2"/>
    <n v="0.04"/>
    <m/>
  </r>
  <r>
    <x v="207"/>
    <s v="MI"/>
    <x v="0"/>
    <s v="Data Analytics Consultant"/>
    <n v="113000"/>
    <s v="USD"/>
    <n v="113000"/>
    <s v="US"/>
    <n v="100"/>
    <s v="US"/>
    <x v="2"/>
    <n v="7.0000000000000007E-2"/>
    <m/>
  </r>
  <r>
    <x v="208"/>
    <s v="MI"/>
    <x v="0"/>
    <s v="Product Data Analyst"/>
    <n v="140000"/>
    <s v="USD"/>
    <n v="140000"/>
    <s v="US"/>
    <n v="100"/>
    <s v="US"/>
    <x v="0"/>
    <n v="0.04"/>
    <m/>
  </r>
  <r>
    <x v="209"/>
    <s v="MI"/>
    <x v="0"/>
    <s v="BI Data Analyst"/>
    <n v="77000"/>
    <s v="AUD"/>
    <n v="53368"/>
    <s v="AU"/>
    <n v="100"/>
    <s v="AU"/>
    <x v="0"/>
    <n v="0.04"/>
    <m/>
  </r>
  <r>
    <x v="210"/>
    <s v="EN"/>
    <x v="0"/>
    <s v="BI Data Analyst"/>
    <n v="32400"/>
    <s v="BRL"/>
    <n v="6270"/>
    <s v="BR"/>
    <n v="100"/>
    <s v="BR"/>
    <x v="2"/>
    <n v="0.06"/>
    <m/>
  </r>
  <r>
    <x v="211"/>
    <s v="SE"/>
    <x v="0"/>
    <s v="Data Analyst"/>
    <n v="216200"/>
    <s v="USD"/>
    <n v="216200"/>
    <s v="US"/>
    <n v="0"/>
    <s v="US"/>
    <x v="0"/>
    <n v="0"/>
    <m/>
  </r>
  <r>
    <x v="212"/>
    <s v="SE"/>
    <x v="0"/>
    <s v="Data Analyst"/>
    <n v="144100"/>
    <s v="USD"/>
    <n v="144100"/>
    <s v="US"/>
    <n v="0"/>
    <s v="US"/>
    <x v="0"/>
    <n v="0.05"/>
    <m/>
  </r>
  <r>
    <x v="213"/>
    <s v="SE"/>
    <x v="0"/>
    <s v="Data Analyst"/>
    <n v="117000"/>
    <s v="USD"/>
    <n v="117000"/>
    <s v="US"/>
    <n v="100"/>
    <s v="US"/>
    <x v="0"/>
    <n v="0.09"/>
    <m/>
  </r>
  <r>
    <x v="214"/>
    <s v="SE"/>
    <x v="0"/>
    <s v="Data Analyst"/>
    <n v="99450"/>
    <s v="USD"/>
    <n v="99450"/>
    <s v="US"/>
    <n v="100"/>
    <s v="US"/>
    <x v="0"/>
    <n v="0.01"/>
    <m/>
  </r>
  <r>
    <x v="215"/>
    <s v="SE"/>
    <x v="0"/>
    <s v="Data Analyst"/>
    <n v="70000"/>
    <s v="GBP"/>
    <n v="86193"/>
    <s v="GB"/>
    <n v="0"/>
    <s v="GB"/>
    <x v="0"/>
    <n v="0"/>
    <m/>
  </r>
  <r>
    <x v="216"/>
    <s v="SE"/>
    <x v="0"/>
    <s v="Data Analyst"/>
    <n v="50000"/>
    <s v="GBP"/>
    <n v="61566"/>
    <s v="GB"/>
    <n v="0"/>
    <s v="GB"/>
    <x v="0"/>
    <n v="0.04"/>
    <m/>
  </r>
  <r>
    <x v="178"/>
    <s v="SE"/>
    <x v="0"/>
    <s v="Data Analyst"/>
    <n v="175000"/>
    <s v="USD"/>
    <n v="175000"/>
    <s v="US"/>
    <n v="100"/>
    <s v="US"/>
    <x v="0"/>
    <n v="0.1"/>
    <m/>
  </r>
  <r>
    <x v="17"/>
    <s v="SE"/>
    <x v="0"/>
    <s v="Data Analyst"/>
    <n v="130000"/>
    <s v="USD"/>
    <n v="130000"/>
    <s v="US"/>
    <n v="100"/>
    <s v="US"/>
    <x v="0"/>
    <n v="0.05"/>
    <m/>
  </r>
  <r>
    <x v="217"/>
    <s v="MI"/>
    <x v="0"/>
    <s v="Data Analyst"/>
    <n v="450000"/>
    <s v="INR"/>
    <n v="5723"/>
    <s v="IN"/>
    <n v="100"/>
    <s v="IN"/>
    <x v="1"/>
    <n v="0"/>
    <m/>
  </r>
  <r>
    <x v="218"/>
    <s v="MI"/>
    <x v="0"/>
    <s v="BI Data Analyst"/>
    <n v="48000"/>
    <s v="EUR"/>
    <n v="50432"/>
    <s v="DE"/>
    <n v="100"/>
    <s v="DE"/>
    <x v="1"/>
    <n v="0.02"/>
    <m/>
  </r>
  <r>
    <x v="219"/>
    <s v="EN"/>
    <x v="0"/>
    <s v="Data Analyst"/>
    <n v="50000"/>
    <s v="USD"/>
    <n v="50000"/>
    <s v="AR"/>
    <n v="100"/>
    <s v="AR"/>
    <x v="2"/>
    <n v="0.01"/>
    <m/>
  </r>
  <r>
    <x v="220"/>
    <s v="MI"/>
    <x v="0"/>
    <s v="Data Analyst"/>
    <n v="216200"/>
    <s v="USD"/>
    <n v="216200"/>
    <s v="US"/>
    <n v="0"/>
    <s v="US"/>
    <x v="0"/>
    <n v="0.05"/>
    <m/>
  </r>
  <r>
    <x v="163"/>
    <s v="MI"/>
    <x v="0"/>
    <s v="Data Analyst"/>
    <n v="144100"/>
    <s v="USD"/>
    <n v="144100"/>
    <s v="US"/>
    <n v="0"/>
    <s v="US"/>
    <x v="0"/>
    <n v="0.01"/>
    <m/>
  </r>
  <r>
    <x v="221"/>
    <s v="EN"/>
    <x v="0"/>
    <s v="Data Analyst"/>
    <n v="150000"/>
    <s v="USD"/>
    <n v="150000"/>
    <s v="US"/>
    <n v="100"/>
    <s v="US"/>
    <x v="2"/>
    <n v="0.06"/>
    <m/>
  </r>
  <r>
    <x v="222"/>
    <s v="EN"/>
    <x v="0"/>
    <s v="Data Analyst"/>
    <n v="55000"/>
    <s v="USD"/>
    <n v="55000"/>
    <s v="US"/>
    <n v="100"/>
    <s v="US"/>
    <x v="1"/>
    <n v="7.0000000000000007E-2"/>
    <m/>
  </r>
  <r>
    <x v="223"/>
    <s v="MI"/>
    <x v="0"/>
    <s v="Data Analyst"/>
    <n v="130000"/>
    <s v="USD"/>
    <n v="130000"/>
    <s v="US"/>
    <n v="100"/>
    <s v="US"/>
    <x v="0"/>
    <n v="0.1"/>
    <m/>
  </r>
  <r>
    <x v="224"/>
    <s v="EN"/>
    <x v="0"/>
    <s v="Data Analyst"/>
    <n v="27000"/>
    <s v="EUR"/>
    <n v="28368"/>
    <s v="FR"/>
    <n v="50"/>
    <s v="FR"/>
    <x v="0"/>
    <n v="0.01"/>
    <m/>
  </r>
  <r>
    <x v="212"/>
    <s v="SE"/>
    <x v="0"/>
    <s v="Data Analyst"/>
    <n v="128875"/>
    <s v="USD"/>
    <n v="128875"/>
    <s v="US"/>
    <n v="100"/>
    <s v="US"/>
    <x v="0"/>
    <n v="7.0000000000000007E-2"/>
    <m/>
  </r>
  <r>
    <x v="225"/>
    <s v="SE"/>
    <x v="0"/>
    <s v="Data Analyst"/>
    <n v="93700"/>
    <s v="USD"/>
    <n v="93700"/>
    <s v="US"/>
    <n v="100"/>
    <s v="US"/>
    <x v="0"/>
    <n v="0.04"/>
    <m/>
  </r>
  <r>
    <x v="226"/>
    <s v="SE"/>
    <x v="0"/>
    <s v="Data Analyst"/>
    <n v="136260"/>
    <s v="USD"/>
    <n v="136260"/>
    <s v="US"/>
    <n v="100"/>
    <s v="US"/>
    <x v="0"/>
    <n v="0.1"/>
    <m/>
  </r>
  <r>
    <x v="227"/>
    <s v="SE"/>
    <x v="0"/>
    <s v="Data Analyst"/>
    <n v="109280"/>
    <s v="USD"/>
    <n v="109280"/>
    <s v="US"/>
    <n v="100"/>
    <s v="US"/>
    <x v="0"/>
    <n v="0"/>
    <m/>
  </r>
  <r>
    <x v="228"/>
    <s v="SE"/>
    <x v="0"/>
    <s v="Data Analyst"/>
    <n v="117000"/>
    <s v="USD"/>
    <n v="117000"/>
    <s v="US"/>
    <n v="100"/>
    <s v="US"/>
    <x v="0"/>
    <n v="0.01"/>
    <m/>
  </r>
  <r>
    <x v="229"/>
    <s v="SE"/>
    <x v="0"/>
    <s v="Data Analyst"/>
    <n v="99450"/>
    <s v="USD"/>
    <n v="99450"/>
    <s v="US"/>
    <n v="100"/>
    <s v="US"/>
    <x v="0"/>
    <n v="0"/>
    <m/>
  </r>
  <r>
    <x v="230"/>
    <s v="SE"/>
    <x v="0"/>
    <s v="Business Data Analyst"/>
    <n v="100000"/>
    <s v="USD"/>
    <n v="100000"/>
    <s v="US"/>
    <n v="100"/>
    <s v="US"/>
    <x v="2"/>
    <n v="0.01"/>
    <m/>
  </r>
  <r>
    <x v="148"/>
    <s v="MI"/>
    <x v="0"/>
    <s v="Data Analyst"/>
    <n v="90000"/>
    <s v="SGD"/>
    <n v="65257"/>
    <s v="SG"/>
    <n v="50"/>
    <s v="SG"/>
    <x v="0"/>
    <n v="0.02"/>
    <m/>
  </r>
  <r>
    <x v="231"/>
    <s v="SE"/>
    <x v="0"/>
    <s v="Data Analyst"/>
    <n v="150075"/>
    <s v="USD"/>
    <n v="150075"/>
    <s v="US"/>
    <n v="100"/>
    <s v="US"/>
    <x v="0"/>
    <n v="0.04"/>
    <m/>
  </r>
  <r>
    <x v="130"/>
    <s v="SE"/>
    <x v="0"/>
    <s v="Data Analyst"/>
    <n v="110925"/>
    <s v="USD"/>
    <n v="110925"/>
    <s v="US"/>
    <n v="100"/>
    <s v="US"/>
    <x v="0"/>
    <n v="0.1"/>
    <m/>
  </r>
  <r>
    <x v="232"/>
    <s v="EN"/>
    <x v="0"/>
    <s v="Data Analyst"/>
    <n v="15000"/>
    <s v="USD"/>
    <n v="15000"/>
    <s v="ID"/>
    <n v="0"/>
    <s v="ID"/>
    <x v="2"/>
    <n v="0.05"/>
    <m/>
  </r>
  <r>
    <x v="233"/>
    <s v="SE"/>
    <x v="0"/>
    <s v="Data Analyst"/>
    <n v="112900"/>
    <s v="USD"/>
    <n v="112900"/>
    <s v="US"/>
    <n v="0"/>
    <s v="US"/>
    <x v="0"/>
    <n v="0.01"/>
    <m/>
  </r>
  <r>
    <x v="234"/>
    <s v="SE"/>
    <x v="0"/>
    <s v="Data Analyst"/>
    <n v="90320"/>
    <s v="USD"/>
    <n v="90320"/>
    <s v="US"/>
    <n v="0"/>
    <s v="US"/>
    <x v="0"/>
    <n v="0.06"/>
    <m/>
  </r>
  <r>
    <x v="235"/>
    <s v="SE"/>
    <x v="0"/>
    <s v="Data Analyst"/>
    <n v="112900"/>
    <s v="USD"/>
    <n v="112900"/>
    <s v="US"/>
    <n v="100"/>
    <s v="US"/>
    <x v="0"/>
    <n v="0.04"/>
    <m/>
  </r>
  <r>
    <x v="236"/>
    <s v="SE"/>
    <x v="0"/>
    <s v="Data Analyst"/>
    <n v="90320"/>
    <s v="USD"/>
    <n v="90320"/>
    <s v="US"/>
    <n v="100"/>
    <s v="US"/>
    <x v="0"/>
    <n v="0.03"/>
    <m/>
  </r>
  <r>
    <x v="237"/>
    <s v="SE"/>
    <x v="0"/>
    <s v="Data Analytics Manager"/>
    <n v="145000"/>
    <s v="USD"/>
    <n v="145000"/>
    <s v="US"/>
    <n v="100"/>
    <s v="US"/>
    <x v="0"/>
    <n v="0.01"/>
    <m/>
  </r>
  <r>
    <x v="238"/>
    <s v="SE"/>
    <x v="0"/>
    <s v="Data Analytics Manager"/>
    <n v="105400"/>
    <s v="USD"/>
    <n v="105400"/>
    <s v="US"/>
    <n v="100"/>
    <s v="US"/>
    <x v="0"/>
    <n v="7.0000000000000007E-2"/>
    <m/>
  </r>
  <r>
    <x v="239"/>
    <s v="SE"/>
    <x v="0"/>
    <s v="Data Analyst"/>
    <n v="115934"/>
    <s v="USD"/>
    <n v="115934"/>
    <s v="US"/>
    <n v="0"/>
    <s v="US"/>
    <x v="0"/>
    <n v="0"/>
    <m/>
  </r>
  <r>
    <x v="240"/>
    <s v="SE"/>
    <x v="0"/>
    <s v="Data Analyst"/>
    <n v="81666"/>
    <s v="USD"/>
    <n v="81666"/>
    <s v="US"/>
    <n v="0"/>
    <s v="US"/>
    <x v="0"/>
    <n v="0.06"/>
    <m/>
  </r>
  <r>
    <x v="241"/>
    <s v="SE"/>
    <x v="0"/>
    <s v="Data Analyst"/>
    <n v="164000"/>
    <s v="USD"/>
    <n v="164000"/>
    <s v="US"/>
    <n v="0"/>
    <s v="US"/>
    <x v="0"/>
    <n v="0.1"/>
    <m/>
  </r>
  <r>
    <x v="242"/>
    <s v="SE"/>
    <x v="0"/>
    <s v="Data Analyst"/>
    <n v="132000"/>
    <s v="USD"/>
    <n v="132000"/>
    <s v="US"/>
    <n v="0"/>
    <s v="US"/>
    <x v="0"/>
    <n v="0.04"/>
    <m/>
  </r>
  <r>
    <x v="243"/>
    <s v="SE"/>
    <x v="0"/>
    <s v="Data Analyst"/>
    <n v="128875"/>
    <s v="USD"/>
    <n v="128875"/>
    <s v="US"/>
    <n v="100"/>
    <s v="US"/>
    <x v="0"/>
    <n v="0"/>
    <m/>
  </r>
  <r>
    <x v="244"/>
    <s v="SE"/>
    <x v="0"/>
    <s v="Data Analyst"/>
    <n v="93700"/>
    <s v="USD"/>
    <n v="93700"/>
    <s v="US"/>
    <n v="100"/>
    <s v="US"/>
    <x v="0"/>
    <n v="0.01"/>
    <m/>
  </r>
  <r>
    <x v="245"/>
    <s v="MI"/>
    <x v="0"/>
    <s v="Data Analyst"/>
    <n v="40000"/>
    <s v="GBP"/>
    <n v="49253"/>
    <s v="GB"/>
    <n v="100"/>
    <s v="GB"/>
    <x v="0"/>
    <n v="0.05"/>
    <m/>
  </r>
  <r>
    <x v="162"/>
    <s v="MI"/>
    <x v="0"/>
    <s v="Data Analyst"/>
    <n v="30000"/>
    <s v="GBP"/>
    <n v="36940"/>
    <s v="GB"/>
    <n v="100"/>
    <s v="GB"/>
    <x v="0"/>
    <n v="0.08"/>
    <m/>
  </r>
  <r>
    <x v="246"/>
    <s v="MI"/>
    <x v="0"/>
    <s v="Data Analyst"/>
    <n v="40000"/>
    <s v="EUR"/>
    <n v="42026"/>
    <s v="ES"/>
    <n v="100"/>
    <s v="ES"/>
    <x v="0"/>
    <n v="0"/>
    <m/>
  </r>
  <r>
    <x v="164"/>
    <s v="MI"/>
    <x v="0"/>
    <s v="Data Analyst"/>
    <n v="30000"/>
    <s v="EUR"/>
    <n v="31520"/>
    <s v="ES"/>
    <n v="100"/>
    <s v="ES"/>
    <x v="0"/>
    <n v="0.04"/>
    <m/>
  </r>
  <r>
    <x v="247"/>
    <s v="MI"/>
    <x v="0"/>
    <s v="Data Analyst"/>
    <n v="40000"/>
    <s v="EUR"/>
    <n v="42026"/>
    <s v="GR"/>
    <n v="100"/>
    <s v="GR"/>
    <x v="0"/>
    <n v="7.0000000000000007E-2"/>
    <m/>
  </r>
  <r>
    <x v="248"/>
    <s v="MI"/>
    <x v="0"/>
    <s v="Data Analyst"/>
    <n v="30000"/>
    <s v="EUR"/>
    <n v="31520"/>
    <s v="GR"/>
    <n v="100"/>
    <s v="GR"/>
    <x v="0"/>
    <n v="0.09"/>
    <m/>
  </r>
  <r>
    <x v="249"/>
    <s v="MI"/>
    <x v="0"/>
    <s v="Data Analyst"/>
    <n v="58000"/>
    <s v="USD"/>
    <n v="58000"/>
    <s v="US"/>
    <n v="0"/>
    <s v="US"/>
    <x v="1"/>
    <n v="0.01"/>
    <m/>
  </r>
  <r>
    <x v="250"/>
    <s v="MI"/>
    <x v="0"/>
    <s v="Data Analyst"/>
    <n v="58000"/>
    <s v="USD"/>
    <n v="58000"/>
    <s v="US"/>
    <n v="0"/>
    <s v="US"/>
    <x v="1"/>
    <n v="0.06"/>
    <m/>
  </r>
  <r>
    <x v="217"/>
    <s v="SE"/>
    <x v="0"/>
    <s v="Data Analyst"/>
    <n v="124190"/>
    <s v="USD"/>
    <n v="124190"/>
    <s v="US"/>
    <n v="100"/>
    <s v="US"/>
    <x v="0"/>
    <n v="0.05"/>
    <m/>
  </r>
  <r>
    <x v="251"/>
    <s v="SE"/>
    <x v="0"/>
    <s v="Data Analyst"/>
    <n v="90320"/>
    <s v="USD"/>
    <n v="90320"/>
    <s v="US"/>
    <n v="100"/>
    <s v="US"/>
    <x v="0"/>
    <n v="0.09"/>
    <m/>
  </r>
  <r>
    <x v="252"/>
    <s v="MI"/>
    <x v="0"/>
    <s v="Data Analyst"/>
    <n v="126500"/>
    <s v="USD"/>
    <n v="126500"/>
    <s v="US"/>
    <n v="0"/>
    <s v="US"/>
    <x v="0"/>
    <n v="0.01"/>
    <m/>
  </r>
  <r>
    <x v="253"/>
    <s v="MI"/>
    <x v="0"/>
    <s v="Data Analyst"/>
    <n v="106260"/>
    <s v="USD"/>
    <n v="106260"/>
    <s v="US"/>
    <n v="0"/>
    <s v="US"/>
    <x v="0"/>
    <n v="7.0000000000000007E-2"/>
    <m/>
  </r>
  <r>
    <x v="254"/>
    <s v="SE"/>
    <x v="0"/>
    <s v="Data Analyst"/>
    <n v="116000"/>
    <s v="USD"/>
    <n v="116000"/>
    <s v="US"/>
    <n v="0"/>
    <s v="US"/>
    <x v="0"/>
    <n v="0.1"/>
    <m/>
  </r>
  <r>
    <x v="255"/>
    <s v="SE"/>
    <x v="0"/>
    <s v="Data Analyst"/>
    <n v="99000"/>
    <s v="USD"/>
    <n v="99000"/>
    <s v="US"/>
    <n v="0"/>
    <s v="US"/>
    <x v="0"/>
    <n v="0.04"/>
    <m/>
  </r>
  <r>
    <x v="256"/>
    <s v="SE"/>
    <x v="0"/>
    <s v="Data Analyst"/>
    <n v="155000"/>
    <s v="USD"/>
    <n v="155000"/>
    <s v="US"/>
    <n v="100"/>
    <s v="US"/>
    <x v="0"/>
    <n v="0.08"/>
    <m/>
  </r>
  <r>
    <x v="199"/>
    <s v="SE"/>
    <x v="0"/>
    <s v="Data Analyst"/>
    <n v="120600"/>
    <s v="USD"/>
    <n v="120600"/>
    <s v="US"/>
    <n v="100"/>
    <s v="US"/>
    <x v="0"/>
    <n v="0.05"/>
    <m/>
  </r>
  <r>
    <x v="86"/>
    <s v="SE"/>
    <x v="0"/>
    <s v="Data Analyst"/>
    <n v="102100"/>
    <s v="USD"/>
    <n v="102100"/>
    <s v="US"/>
    <n v="100"/>
    <s v="US"/>
    <x v="0"/>
    <n v="0.1"/>
    <m/>
  </r>
  <r>
    <x v="257"/>
    <s v="SE"/>
    <x v="0"/>
    <s v="Data Analyst"/>
    <n v="84900"/>
    <s v="USD"/>
    <n v="84900"/>
    <s v="US"/>
    <n v="100"/>
    <s v="US"/>
    <x v="0"/>
    <n v="7.0000000000000007E-2"/>
    <m/>
  </r>
  <r>
    <x v="258"/>
    <s v="EX"/>
    <x v="0"/>
    <s v="Data Analyst"/>
    <n v="130000"/>
    <s v="USD"/>
    <n v="130000"/>
    <s v="US"/>
    <n v="100"/>
    <s v="US"/>
    <x v="0"/>
    <n v="0.03"/>
    <m/>
  </r>
  <r>
    <x v="259"/>
    <s v="EX"/>
    <x v="0"/>
    <s v="Data Analyst"/>
    <n v="110000"/>
    <s v="USD"/>
    <n v="110000"/>
    <s v="US"/>
    <n v="100"/>
    <s v="US"/>
    <x v="0"/>
    <n v="0.05"/>
    <m/>
  </r>
  <r>
    <x v="137"/>
    <s v="SE"/>
    <x v="0"/>
    <s v="Data Analyst"/>
    <n v="170000"/>
    <s v="USD"/>
    <n v="170000"/>
    <s v="US"/>
    <n v="100"/>
    <s v="US"/>
    <x v="0"/>
    <n v="0.01"/>
    <m/>
  </r>
  <r>
    <x v="260"/>
    <s v="SE"/>
    <x v="0"/>
    <s v="Data Analyst"/>
    <n v="135000"/>
    <s v="USD"/>
    <n v="135000"/>
    <s v="US"/>
    <n v="100"/>
    <s v="US"/>
    <x v="0"/>
    <n v="0.03"/>
    <m/>
  </r>
  <r>
    <x v="261"/>
    <s v="SE"/>
    <x v="0"/>
    <s v="Data Analyst"/>
    <n v="130000"/>
    <s v="USD"/>
    <n v="130000"/>
    <s v="CA"/>
    <n v="100"/>
    <s v="CA"/>
    <x v="0"/>
    <n v="0.01"/>
    <m/>
  </r>
  <r>
    <x v="262"/>
    <s v="SE"/>
    <x v="0"/>
    <s v="Data Analyst"/>
    <n v="61300"/>
    <s v="USD"/>
    <n v="61300"/>
    <s v="CA"/>
    <n v="100"/>
    <s v="CA"/>
    <x v="0"/>
    <n v="0.09"/>
    <m/>
  </r>
  <r>
    <x v="263"/>
    <s v="SE"/>
    <x v="0"/>
    <s v="Data Analyst"/>
    <n v="130000"/>
    <s v="USD"/>
    <n v="130000"/>
    <s v="CA"/>
    <n v="100"/>
    <s v="CA"/>
    <x v="0"/>
    <n v="0.08"/>
    <m/>
  </r>
  <r>
    <x v="264"/>
    <s v="SE"/>
    <x v="0"/>
    <s v="Data Analyst"/>
    <n v="61300"/>
    <s v="USD"/>
    <n v="61300"/>
    <s v="CA"/>
    <n v="100"/>
    <s v="CA"/>
    <x v="0"/>
    <n v="0.04"/>
    <m/>
  </r>
  <r>
    <x v="52"/>
    <s v="MI"/>
    <x v="0"/>
    <s v="Data Analyst"/>
    <n v="167000"/>
    <s v="USD"/>
    <n v="167000"/>
    <s v="US"/>
    <n v="100"/>
    <s v="US"/>
    <x v="0"/>
    <n v="0.1"/>
    <m/>
  </r>
  <r>
    <x v="232"/>
    <s v="MI"/>
    <x v="0"/>
    <s v="Data Analyst"/>
    <n v="115500"/>
    <s v="USD"/>
    <n v="115500"/>
    <s v="US"/>
    <n v="100"/>
    <s v="US"/>
    <x v="0"/>
    <n v="0.08"/>
    <m/>
  </r>
  <r>
    <x v="265"/>
    <s v="SE"/>
    <x v="0"/>
    <s v="Data Analyst"/>
    <n v="112900"/>
    <s v="USD"/>
    <n v="112900"/>
    <s v="US"/>
    <n v="100"/>
    <s v="US"/>
    <x v="0"/>
    <n v="0.03"/>
    <m/>
  </r>
  <r>
    <x v="266"/>
    <s v="SE"/>
    <x v="0"/>
    <s v="Data Analyst"/>
    <n v="90320"/>
    <s v="USD"/>
    <n v="90320"/>
    <s v="US"/>
    <n v="100"/>
    <s v="US"/>
    <x v="0"/>
    <n v="0.08"/>
    <m/>
  </r>
  <r>
    <x v="224"/>
    <s v="SE"/>
    <x v="0"/>
    <s v="Data Analyst"/>
    <n v="112900"/>
    <s v="USD"/>
    <n v="112900"/>
    <s v="US"/>
    <n v="100"/>
    <s v="US"/>
    <x v="0"/>
    <n v="0.01"/>
    <m/>
  </r>
  <r>
    <x v="267"/>
    <s v="SE"/>
    <x v="0"/>
    <s v="Data Analyst"/>
    <n v="90320"/>
    <s v="USD"/>
    <n v="90320"/>
    <s v="US"/>
    <n v="100"/>
    <s v="US"/>
    <x v="0"/>
    <n v="0.08"/>
    <m/>
  </r>
  <r>
    <x v="268"/>
    <s v="SE"/>
    <x v="0"/>
    <s v="Data Analyst"/>
    <n v="136600"/>
    <s v="USD"/>
    <n v="136600"/>
    <s v="US"/>
    <n v="100"/>
    <s v="US"/>
    <x v="0"/>
    <n v="0.05"/>
    <m/>
  </r>
  <r>
    <x v="238"/>
    <s v="SE"/>
    <x v="0"/>
    <s v="Data Analyst"/>
    <n v="109280"/>
    <s v="USD"/>
    <n v="109280"/>
    <s v="US"/>
    <n v="100"/>
    <s v="US"/>
    <x v="0"/>
    <n v="0.08"/>
    <m/>
  </r>
  <r>
    <x v="269"/>
    <s v="SE"/>
    <x v="0"/>
    <s v="Data Analyst"/>
    <n v="116150"/>
    <s v="USD"/>
    <n v="116150"/>
    <s v="US"/>
    <n v="100"/>
    <s v="US"/>
    <x v="0"/>
    <n v="0.09"/>
    <m/>
  </r>
  <r>
    <x v="270"/>
    <s v="SE"/>
    <x v="0"/>
    <s v="Data Analyst"/>
    <n v="99050"/>
    <s v="USD"/>
    <n v="99050"/>
    <s v="US"/>
    <n v="100"/>
    <s v="US"/>
    <x v="0"/>
    <n v="0.08"/>
    <m/>
  </r>
  <r>
    <x v="271"/>
    <s v="SE"/>
    <x v="0"/>
    <s v="Data Analyst"/>
    <n v="112900"/>
    <s v="USD"/>
    <n v="112900"/>
    <s v="US"/>
    <n v="100"/>
    <s v="US"/>
    <x v="0"/>
    <n v="0.09"/>
    <m/>
  </r>
  <r>
    <x v="118"/>
    <s v="SE"/>
    <x v="0"/>
    <s v="Data Analyst"/>
    <n v="90320"/>
    <s v="USD"/>
    <n v="90320"/>
    <s v="US"/>
    <n v="100"/>
    <s v="US"/>
    <x v="0"/>
    <n v="0.08"/>
    <m/>
  </r>
  <r>
    <x v="272"/>
    <s v="MI"/>
    <x v="0"/>
    <s v="Data Analyst"/>
    <n v="85000"/>
    <s v="USD"/>
    <n v="85000"/>
    <s v="CA"/>
    <n v="0"/>
    <s v="CA"/>
    <x v="0"/>
    <n v="0.1"/>
    <m/>
  </r>
  <r>
    <x v="273"/>
    <s v="MI"/>
    <x v="0"/>
    <s v="Data Analyst"/>
    <n v="75000"/>
    <s v="USD"/>
    <n v="75000"/>
    <s v="CA"/>
    <n v="0"/>
    <s v="CA"/>
    <x v="0"/>
    <n v="7.0000000000000007E-2"/>
    <m/>
  </r>
  <r>
    <x v="106"/>
    <s v="SE"/>
    <x v="0"/>
    <s v="Data Analyst"/>
    <n v="115934"/>
    <s v="USD"/>
    <n v="115934"/>
    <s v="US"/>
    <n v="100"/>
    <s v="US"/>
    <x v="0"/>
    <n v="0.02"/>
    <m/>
  </r>
  <r>
    <x v="274"/>
    <s v="SE"/>
    <x v="0"/>
    <s v="Data Analyst"/>
    <n v="81666"/>
    <s v="USD"/>
    <n v="81666"/>
    <s v="US"/>
    <n v="100"/>
    <s v="US"/>
    <x v="0"/>
    <n v="0.03"/>
    <m/>
  </r>
  <r>
    <x v="163"/>
    <s v="MI"/>
    <x v="0"/>
    <s v="Data Analyst"/>
    <n v="50000"/>
    <s v="GBP"/>
    <n v="61566"/>
    <s v="GB"/>
    <n v="0"/>
    <s v="GB"/>
    <x v="0"/>
    <n v="0.01"/>
    <m/>
  </r>
  <r>
    <x v="275"/>
    <s v="MI"/>
    <x v="0"/>
    <s v="Data Analyst"/>
    <n v="35000"/>
    <s v="GBP"/>
    <n v="43096"/>
    <s v="GB"/>
    <n v="0"/>
    <s v="GB"/>
    <x v="0"/>
    <n v="0.04"/>
    <m/>
  </r>
  <r>
    <x v="276"/>
    <s v="SE"/>
    <x v="0"/>
    <s v="Data Analyst"/>
    <n v="80000"/>
    <s v="USD"/>
    <n v="80000"/>
    <s v="US"/>
    <n v="100"/>
    <s v="US"/>
    <x v="0"/>
    <n v="0.02"/>
    <m/>
  </r>
  <r>
    <x v="146"/>
    <s v="SE"/>
    <x v="0"/>
    <s v="Data Analyst"/>
    <n v="60000"/>
    <s v="USD"/>
    <n v="60000"/>
    <s v="US"/>
    <n v="100"/>
    <s v="US"/>
    <x v="0"/>
    <n v="0.05"/>
    <m/>
  </r>
  <r>
    <x v="211"/>
    <s v="SE"/>
    <x v="0"/>
    <s v="Data Analytics Manager"/>
    <n v="150260"/>
    <s v="USD"/>
    <n v="150260"/>
    <s v="US"/>
    <n v="100"/>
    <s v="US"/>
    <x v="0"/>
    <n v="0.02"/>
    <m/>
  </r>
  <r>
    <x v="113"/>
    <s v="SE"/>
    <x v="0"/>
    <s v="Data Analytics Manager"/>
    <n v="109280"/>
    <s v="USD"/>
    <n v="109280"/>
    <s v="US"/>
    <n v="100"/>
    <s v="US"/>
    <x v="0"/>
    <n v="0.09"/>
    <m/>
  </r>
  <r>
    <x v="277"/>
    <s v="SE"/>
    <x v="0"/>
    <s v="Data Analyst"/>
    <n v="170000"/>
    <s v="USD"/>
    <n v="170000"/>
    <s v="US"/>
    <n v="100"/>
    <s v="US"/>
    <x v="0"/>
    <n v="7.0000000000000007E-2"/>
    <m/>
  </r>
  <r>
    <x v="278"/>
    <s v="SE"/>
    <x v="0"/>
    <s v="Data Analyst"/>
    <n v="150000"/>
    <s v="USD"/>
    <n v="150000"/>
    <s v="US"/>
    <n v="100"/>
    <s v="US"/>
    <x v="0"/>
    <n v="0.09"/>
    <m/>
  </r>
  <r>
    <x v="201"/>
    <s v="EN"/>
    <x v="0"/>
    <s v="Data Analyst"/>
    <n v="67000"/>
    <s v="USD"/>
    <n v="67000"/>
    <s v="CA"/>
    <n v="0"/>
    <s v="CA"/>
    <x v="0"/>
    <n v="7.0000000000000007E-2"/>
    <m/>
  </r>
  <r>
    <x v="279"/>
    <s v="EN"/>
    <x v="0"/>
    <s v="Data Analyst"/>
    <n v="52000"/>
    <s v="USD"/>
    <n v="52000"/>
    <s v="CA"/>
    <n v="0"/>
    <s v="CA"/>
    <x v="0"/>
    <n v="0.02"/>
    <m/>
  </r>
  <r>
    <x v="280"/>
    <s v="SE"/>
    <x v="0"/>
    <s v="Data Analyst"/>
    <n v="129000"/>
    <s v="USD"/>
    <n v="129000"/>
    <s v="US"/>
    <n v="0"/>
    <s v="US"/>
    <x v="0"/>
    <n v="0.04"/>
    <m/>
  </r>
  <r>
    <x v="281"/>
    <s v="SE"/>
    <x v="0"/>
    <s v="Data Analyst"/>
    <n v="99000"/>
    <s v="USD"/>
    <n v="99000"/>
    <s v="US"/>
    <n v="0"/>
    <s v="US"/>
    <x v="0"/>
    <n v="0.08"/>
    <m/>
  </r>
  <r>
    <x v="282"/>
    <s v="SE"/>
    <x v="0"/>
    <s v="Data Analyst"/>
    <n v="100000"/>
    <s v="USD"/>
    <n v="100000"/>
    <s v="US"/>
    <n v="100"/>
    <s v="US"/>
    <x v="0"/>
    <n v="0.01"/>
    <m/>
  </r>
  <r>
    <x v="283"/>
    <s v="SE"/>
    <x v="0"/>
    <s v="Data Analyst"/>
    <n v="69000"/>
    <s v="USD"/>
    <n v="69000"/>
    <s v="US"/>
    <n v="100"/>
    <s v="US"/>
    <x v="0"/>
    <n v="0.01"/>
    <m/>
  </r>
  <r>
    <x v="284"/>
    <s v="SE"/>
    <x v="0"/>
    <s v="Data Analyst"/>
    <n v="150075"/>
    <s v="USD"/>
    <n v="150075"/>
    <s v="US"/>
    <n v="100"/>
    <s v="US"/>
    <x v="0"/>
    <n v="7.0000000000000007E-2"/>
    <m/>
  </r>
  <r>
    <x v="285"/>
    <s v="SE"/>
    <x v="0"/>
    <s v="Data Analyst"/>
    <n v="110925"/>
    <s v="USD"/>
    <n v="110925"/>
    <s v="US"/>
    <n v="100"/>
    <s v="US"/>
    <x v="0"/>
    <n v="0.03"/>
    <m/>
  </r>
  <r>
    <x v="286"/>
    <s v="SE"/>
    <x v="0"/>
    <s v="Data Analyst"/>
    <n v="126500"/>
    <s v="USD"/>
    <n v="126500"/>
    <s v="US"/>
    <n v="100"/>
    <s v="US"/>
    <x v="0"/>
    <n v="7.0000000000000007E-2"/>
    <m/>
  </r>
  <r>
    <x v="287"/>
    <s v="SE"/>
    <x v="0"/>
    <s v="Data Analyst"/>
    <n v="106260"/>
    <s v="USD"/>
    <n v="106260"/>
    <s v="US"/>
    <n v="100"/>
    <s v="US"/>
    <x v="0"/>
    <n v="0.08"/>
    <m/>
  </r>
  <r>
    <x v="288"/>
    <s v="SE"/>
    <x v="0"/>
    <s v="Data Analyst"/>
    <n v="105000"/>
    <s v="USD"/>
    <n v="105000"/>
    <s v="US"/>
    <n v="100"/>
    <s v="US"/>
    <x v="0"/>
    <n v="0.05"/>
    <m/>
  </r>
  <r>
    <x v="289"/>
    <s v="SE"/>
    <x v="0"/>
    <s v="Data Analyst"/>
    <n v="100000"/>
    <s v="USD"/>
    <n v="100000"/>
    <s v="US"/>
    <n v="100"/>
    <s v="US"/>
    <x v="0"/>
    <n v="0.08"/>
    <m/>
  </r>
  <r>
    <x v="290"/>
    <s v="SE"/>
    <x v="0"/>
    <s v="Data Analyst"/>
    <n v="170000"/>
    <s v="USD"/>
    <n v="170000"/>
    <s v="US"/>
    <n v="100"/>
    <s v="US"/>
    <x v="0"/>
    <n v="0.06"/>
    <m/>
  </r>
  <r>
    <x v="291"/>
    <s v="SE"/>
    <x v="0"/>
    <s v="Data Analyst"/>
    <n v="135000"/>
    <s v="USD"/>
    <n v="135000"/>
    <s v="US"/>
    <n v="100"/>
    <s v="US"/>
    <x v="0"/>
    <n v="0.04"/>
    <m/>
  </r>
  <r>
    <x v="292"/>
    <s v="MI"/>
    <x v="0"/>
    <s v="Data Analyst"/>
    <n v="135000"/>
    <s v="USD"/>
    <n v="135000"/>
    <s v="US"/>
    <n v="100"/>
    <s v="US"/>
    <x v="0"/>
    <n v="0.05"/>
    <m/>
  </r>
  <r>
    <x v="293"/>
    <s v="MI"/>
    <x v="0"/>
    <s v="Data Analyst"/>
    <n v="50000"/>
    <s v="USD"/>
    <n v="50000"/>
    <s v="US"/>
    <n v="100"/>
    <s v="US"/>
    <x v="0"/>
    <n v="0.01"/>
    <m/>
  </r>
  <r>
    <x v="16"/>
    <s v="MI"/>
    <x v="0"/>
    <s v="Business Data Analyst"/>
    <n v="1400000"/>
    <s v="INR"/>
    <n v="17805"/>
    <s v="IN"/>
    <n v="100"/>
    <s v="IN"/>
    <x v="0"/>
    <n v="0.05"/>
    <m/>
  </r>
  <r>
    <x v="179"/>
    <s v="MI"/>
    <x v="0"/>
    <s v="Business Data Analyst"/>
    <n v="90000"/>
    <s v="CAD"/>
    <n v="69133"/>
    <s v="CA"/>
    <n v="50"/>
    <s v="CA"/>
    <x v="2"/>
    <n v="0.1"/>
    <m/>
  </r>
  <r>
    <x v="169"/>
    <s v="MI"/>
    <x v="0"/>
    <s v="Data Analyst"/>
    <n v="20000"/>
    <s v="USD"/>
    <n v="20000"/>
    <s v="GR"/>
    <n v="100"/>
    <s v="GR"/>
    <x v="1"/>
    <n v="0.1"/>
    <m/>
  </r>
  <r>
    <x v="78"/>
    <s v="MI"/>
    <x v="0"/>
    <s v="Principal Data Analyst"/>
    <n v="75000"/>
    <s v="USD"/>
    <n v="75000"/>
    <s v="CA"/>
    <n v="100"/>
    <s v="CA"/>
    <x v="1"/>
    <n v="0"/>
    <m/>
  </r>
  <r>
    <x v="294"/>
    <s v="SE"/>
    <x v="0"/>
    <s v="Data Analytics Lead"/>
    <n v="405000"/>
    <s v="USD"/>
    <n v="405000"/>
    <s v="US"/>
    <n v="100"/>
    <s v="US"/>
    <x v="2"/>
    <n v="0"/>
    <m/>
  </r>
  <r>
    <x v="162"/>
    <s v="EN"/>
    <x v="0"/>
    <s v="Financial Data Analyst"/>
    <n v="100000"/>
    <s v="USD"/>
    <n v="100000"/>
    <s v="US"/>
    <n v="50"/>
    <s v="US"/>
    <x v="2"/>
    <n v="0.1"/>
    <m/>
  </r>
  <r>
    <x v="246"/>
    <s v="SE"/>
    <x v="0"/>
    <s v="Data Analyst"/>
    <n v="130000"/>
    <s v="USD"/>
    <n v="130000"/>
    <s v="US"/>
    <n v="100"/>
    <s v="US"/>
    <x v="0"/>
    <n v="0"/>
    <m/>
  </r>
  <r>
    <x v="164"/>
    <s v="SE"/>
    <x v="0"/>
    <s v="Data Analyst"/>
    <n v="100000"/>
    <s v="USD"/>
    <n v="100000"/>
    <s v="US"/>
    <n v="100"/>
    <s v="US"/>
    <x v="0"/>
    <n v="0.08"/>
    <m/>
  </r>
  <r>
    <x v="295"/>
    <s v="MI"/>
    <x v="0"/>
    <s v="Data Analyst"/>
    <n v="150000"/>
    <s v="USD"/>
    <n v="150000"/>
    <s v="US"/>
    <n v="100"/>
    <s v="US"/>
    <x v="0"/>
    <n v="0.09"/>
    <m/>
  </r>
  <r>
    <x v="296"/>
    <s v="MI"/>
    <x v="0"/>
    <s v="Data Analyst"/>
    <n v="110000"/>
    <s v="USD"/>
    <n v="110000"/>
    <s v="US"/>
    <n v="100"/>
    <s v="US"/>
    <x v="0"/>
    <n v="0.01"/>
    <m/>
  </r>
  <r>
    <x v="297"/>
    <s v="MI"/>
    <x v="0"/>
    <s v="Data Analyst"/>
    <n v="105380"/>
    <s v="USD"/>
    <n v="105380"/>
    <s v="US"/>
    <n v="0"/>
    <s v="US"/>
    <x v="0"/>
    <n v="0.04"/>
    <m/>
  </r>
  <r>
    <x v="289"/>
    <s v="MI"/>
    <x v="0"/>
    <s v="Data Analyst"/>
    <n v="64500"/>
    <s v="USD"/>
    <n v="64500"/>
    <s v="US"/>
    <n v="0"/>
    <s v="US"/>
    <x v="0"/>
    <n v="0.09"/>
    <m/>
  </r>
  <r>
    <x v="134"/>
    <s v="EN"/>
    <x v="0"/>
    <s v="Data Quality Analyst"/>
    <n v="100000"/>
    <s v="USD"/>
    <n v="100000"/>
    <s v="NG"/>
    <n v="100"/>
    <s v="NG"/>
    <x v="2"/>
    <n v="0.09"/>
    <m/>
  </r>
  <r>
    <x v="298"/>
    <s v="SE"/>
    <x v="0"/>
    <s v="Data Analyst"/>
    <n v="202800"/>
    <s v="USD"/>
    <n v="202800"/>
    <s v="US"/>
    <n v="0"/>
    <s v="US"/>
    <x v="2"/>
    <n v="0.02"/>
    <m/>
  </r>
  <r>
    <x v="299"/>
    <s v="SE"/>
    <x v="0"/>
    <s v="Data Analyst"/>
    <n v="104300"/>
    <s v="USD"/>
    <n v="104300"/>
    <s v="US"/>
    <n v="0"/>
    <s v="US"/>
    <x v="2"/>
    <n v="0.04"/>
    <m/>
  </r>
  <r>
    <x v="300"/>
    <s v="SE"/>
    <x v="0"/>
    <s v="Data Analyst"/>
    <n v="145000"/>
    <s v="USD"/>
    <n v="145000"/>
    <s v="US"/>
    <n v="0"/>
    <s v="US"/>
    <x v="0"/>
    <n v="0.08"/>
    <m/>
  </r>
  <r>
    <x v="301"/>
    <s v="SE"/>
    <x v="0"/>
    <s v="Data Analyst"/>
    <n v="65000"/>
    <s v="USD"/>
    <n v="65000"/>
    <s v="US"/>
    <n v="0"/>
    <s v="US"/>
    <x v="0"/>
    <n v="0.04"/>
    <m/>
  </r>
  <r>
    <x v="302"/>
    <s v="MI"/>
    <x v="0"/>
    <s v="Data Analytics Manager"/>
    <n v="155000"/>
    <s v="USD"/>
    <n v="155000"/>
    <s v="US"/>
    <n v="0"/>
    <s v="US"/>
    <x v="0"/>
    <n v="0.05"/>
    <m/>
  </r>
  <r>
    <x v="225"/>
    <s v="MI"/>
    <x v="0"/>
    <s v="Data Analytics Manager"/>
    <n v="140000"/>
    <s v="USD"/>
    <n v="140000"/>
    <s v="US"/>
    <n v="0"/>
    <s v="US"/>
    <x v="0"/>
    <n v="0.03"/>
    <m/>
  </r>
  <r>
    <x v="303"/>
    <s v="EN"/>
    <x v="0"/>
    <s v="Data Analyst"/>
    <n v="75000"/>
    <s v="USD"/>
    <n v="75000"/>
    <s v="US"/>
    <n v="0"/>
    <s v="US"/>
    <x v="0"/>
    <n v="0"/>
    <m/>
  </r>
  <r>
    <x v="201"/>
    <s v="EN"/>
    <x v="0"/>
    <s v="Data Analyst"/>
    <n v="70000"/>
    <s v="USD"/>
    <n v="70000"/>
    <s v="US"/>
    <n v="0"/>
    <s v="US"/>
    <x v="0"/>
    <n v="0.08"/>
    <m/>
  </r>
  <r>
    <x v="304"/>
    <s v="SE"/>
    <x v="0"/>
    <s v="Data Analyst"/>
    <n v="204500"/>
    <s v="USD"/>
    <n v="204500"/>
    <s v="US"/>
    <n v="0"/>
    <s v="US"/>
    <x v="0"/>
    <n v="0.06"/>
    <m/>
  </r>
  <r>
    <x v="305"/>
    <s v="SE"/>
    <x v="0"/>
    <s v="Data Analyst"/>
    <n v="138900"/>
    <s v="USD"/>
    <n v="138900"/>
    <s v="US"/>
    <n v="0"/>
    <s v="US"/>
    <x v="0"/>
    <n v="7.0000000000000007E-2"/>
    <m/>
  </r>
  <r>
    <x v="306"/>
    <s v="MI"/>
    <x v="0"/>
    <s v="Business Data Analyst"/>
    <n v="105000"/>
    <s v="USD"/>
    <n v="105000"/>
    <s v="US"/>
    <n v="50"/>
    <s v="US"/>
    <x v="2"/>
    <n v="0.08"/>
    <m/>
  </r>
  <r>
    <x v="307"/>
    <s v="MI"/>
    <x v="0"/>
    <s v="Data Analyst"/>
    <n v="38000"/>
    <s v="GBP"/>
    <n v="46178"/>
    <s v="GB"/>
    <n v="0"/>
    <s v="GB"/>
    <x v="0"/>
    <n v="0"/>
    <m/>
  </r>
  <r>
    <x v="308"/>
    <s v="MI"/>
    <x v="0"/>
    <s v="Data Analyst"/>
    <n v="35000"/>
    <s v="GBP"/>
    <n v="42533"/>
    <s v="GB"/>
    <n v="0"/>
    <s v="GB"/>
    <x v="0"/>
    <n v="0.04"/>
    <m/>
  </r>
  <r>
    <x v="309"/>
    <s v="SE"/>
    <x v="0"/>
    <s v="Data Analyst"/>
    <n v="168400"/>
    <s v="USD"/>
    <n v="168400"/>
    <s v="US"/>
    <n v="0"/>
    <s v="US"/>
    <x v="0"/>
    <n v="7.0000000000000007E-2"/>
    <m/>
  </r>
  <r>
    <x v="310"/>
    <s v="SE"/>
    <x v="0"/>
    <s v="Data Analyst"/>
    <n v="105200"/>
    <s v="USD"/>
    <n v="105200"/>
    <s v="US"/>
    <n v="0"/>
    <s v="US"/>
    <x v="0"/>
    <n v="0.08"/>
    <m/>
  </r>
  <r>
    <x v="311"/>
    <s v="SE"/>
    <x v="0"/>
    <s v="Data Analyst"/>
    <n v="45000"/>
    <s v="GBP"/>
    <n v="54685"/>
    <s v="CF"/>
    <n v="100"/>
    <s v="CF"/>
    <x v="0"/>
    <n v="0.02"/>
    <m/>
  </r>
  <r>
    <x v="312"/>
    <s v="SE"/>
    <x v="0"/>
    <s v="Data Analyst"/>
    <n v="35000"/>
    <s v="GBP"/>
    <n v="42533"/>
    <s v="CF"/>
    <n v="100"/>
    <s v="CF"/>
    <x v="0"/>
    <n v="0.09"/>
    <m/>
  </r>
  <r>
    <x v="313"/>
    <s v="EN"/>
    <x v="0"/>
    <s v="Data Analyst"/>
    <n v="85000"/>
    <s v="USD"/>
    <n v="85000"/>
    <s v="US"/>
    <n v="100"/>
    <s v="US"/>
    <x v="0"/>
    <n v="0"/>
    <m/>
  </r>
  <r>
    <x v="47"/>
    <s v="EN"/>
    <x v="0"/>
    <s v="Data Analyst"/>
    <n v="75000"/>
    <s v="USD"/>
    <n v="75000"/>
    <s v="US"/>
    <n v="100"/>
    <s v="US"/>
    <x v="0"/>
    <n v="0.06"/>
    <m/>
  </r>
  <r>
    <x v="314"/>
    <s v="SE"/>
    <x v="0"/>
    <s v="Data Analyst"/>
    <n v="120000"/>
    <s v="USD"/>
    <n v="120000"/>
    <s v="US"/>
    <n v="100"/>
    <s v="US"/>
    <x v="0"/>
    <n v="0.02"/>
    <m/>
  </r>
  <r>
    <x v="140"/>
    <s v="SE"/>
    <x v="0"/>
    <s v="Data Analyst"/>
    <n v="75000"/>
    <s v="USD"/>
    <n v="75000"/>
    <s v="US"/>
    <n v="100"/>
    <s v="US"/>
    <x v="0"/>
    <n v="7.0000000000000007E-2"/>
    <m/>
  </r>
  <r>
    <x v="315"/>
    <s v="SE"/>
    <x v="0"/>
    <s v="Data Analyst"/>
    <n v="140000"/>
    <s v="USD"/>
    <n v="140000"/>
    <s v="US"/>
    <n v="0"/>
    <s v="US"/>
    <x v="0"/>
    <n v="0"/>
    <m/>
  </r>
  <r>
    <x v="316"/>
    <s v="SE"/>
    <x v="0"/>
    <s v="Data Analyst"/>
    <n v="120000"/>
    <s v="USD"/>
    <n v="120000"/>
    <s v="US"/>
    <n v="0"/>
    <s v="US"/>
    <x v="0"/>
    <n v="7.0000000000000007E-2"/>
    <m/>
  </r>
  <r>
    <x v="317"/>
    <s v="SE"/>
    <x v="0"/>
    <s v="Data Quality Analyst"/>
    <n v="100000"/>
    <s v="USD"/>
    <n v="100000"/>
    <s v="US"/>
    <n v="0"/>
    <s v="US"/>
    <x v="0"/>
    <n v="7.0000000000000007E-2"/>
    <m/>
  </r>
  <r>
    <x v="221"/>
    <s v="SE"/>
    <x v="0"/>
    <s v="Data Quality Analyst"/>
    <n v="80000"/>
    <s v="USD"/>
    <n v="80000"/>
    <s v="US"/>
    <n v="0"/>
    <s v="US"/>
    <x v="0"/>
    <n v="0.06"/>
    <m/>
  </r>
  <r>
    <x v="145"/>
    <s v="SE"/>
    <x v="0"/>
    <s v="Data Analyst"/>
    <n v="135000"/>
    <s v="USD"/>
    <n v="135000"/>
    <s v="US"/>
    <n v="0"/>
    <s v="US"/>
    <x v="0"/>
    <n v="0.08"/>
    <m/>
  </r>
  <r>
    <x v="318"/>
    <s v="SE"/>
    <x v="0"/>
    <s v="Data Analyst"/>
    <n v="105500"/>
    <s v="USD"/>
    <n v="105500"/>
    <s v="US"/>
    <n v="0"/>
    <s v="US"/>
    <x v="0"/>
    <n v="0.04"/>
    <m/>
  </r>
  <r>
    <x v="112"/>
    <s v="SE"/>
    <x v="0"/>
    <s v="Data Analyst"/>
    <n v="80000"/>
    <s v="USD"/>
    <n v="80000"/>
    <s v="US"/>
    <n v="0"/>
    <s v="US"/>
    <x v="0"/>
    <n v="7.0000000000000007E-2"/>
    <m/>
  </r>
  <r>
    <x v="319"/>
    <s v="SE"/>
    <x v="0"/>
    <s v="Data Analyst"/>
    <n v="70000"/>
    <s v="USD"/>
    <n v="70000"/>
    <s v="US"/>
    <n v="0"/>
    <s v="US"/>
    <x v="0"/>
    <n v="7.0000000000000007E-2"/>
    <m/>
  </r>
  <r>
    <x v="205"/>
    <s v="SE"/>
    <x v="0"/>
    <s v="Data Analyst"/>
    <n v="200000"/>
    <s v="USD"/>
    <n v="200000"/>
    <s v="US"/>
    <n v="0"/>
    <s v="US"/>
    <x v="0"/>
    <n v="0.03"/>
    <m/>
  </r>
  <r>
    <x v="320"/>
    <s v="SE"/>
    <x v="0"/>
    <s v="Data Analyst"/>
    <n v="148500"/>
    <s v="USD"/>
    <n v="148500"/>
    <s v="US"/>
    <n v="0"/>
    <s v="US"/>
    <x v="0"/>
    <n v="0"/>
    <m/>
  </r>
  <r>
    <x v="321"/>
    <s v="SE"/>
    <x v="0"/>
    <s v="Data Analyst"/>
    <n v="149500"/>
    <s v="USD"/>
    <n v="149500"/>
    <s v="US"/>
    <n v="100"/>
    <s v="US"/>
    <x v="0"/>
    <n v="0.08"/>
    <m/>
  </r>
  <r>
    <x v="322"/>
    <s v="SE"/>
    <x v="0"/>
    <s v="Data Analyst"/>
    <n v="127075"/>
    <s v="USD"/>
    <n v="127075"/>
    <s v="US"/>
    <n v="100"/>
    <s v="US"/>
    <x v="0"/>
    <n v="0.08"/>
    <m/>
  </r>
  <r>
    <x v="323"/>
    <s v="SE"/>
    <x v="0"/>
    <s v="Data Analyst"/>
    <n v="187000"/>
    <s v="USD"/>
    <n v="187000"/>
    <s v="US"/>
    <n v="0"/>
    <s v="US"/>
    <x v="0"/>
    <n v="0.06"/>
    <m/>
  </r>
  <r>
    <x v="324"/>
    <s v="SE"/>
    <x v="0"/>
    <s v="Data Analyst"/>
    <n v="128000"/>
    <s v="USD"/>
    <n v="128000"/>
    <s v="US"/>
    <n v="0"/>
    <s v="US"/>
    <x v="0"/>
    <n v="0.1"/>
    <m/>
  </r>
  <r>
    <x v="325"/>
    <s v="SE"/>
    <x v="0"/>
    <s v="Data Analyst"/>
    <n v="142000"/>
    <s v="USD"/>
    <n v="142000"/>
    <s v="US"/>
    <n v="100"/>
    <s v="US"/>
    <x v="0"/>
    <n v="0"/>
    <m/>
  </r>
  <r>
    <x v="326"/>
    <s v="SE"/>
    <x v="0"/>
    <s v="Data Analyst"/>
    <n v="75000"/>
    <s v="USD"/>
    <n v="75000"/>
    <s v="US"/>
    <n v="100"/>
    <s v="US"/>
    <x v="0"/>
    <n v="0.08"/>
    <m/>
  </r>
  <r>
    <x v="327"/>
    <s v="SE"/>
    <x v="0"/>
    <s v="Data Analyst"/>
    <n v="125000"/>
    <s v="USD"/>
    <n v="125000"/>
    <s v="US"/>
    <n v="100"/>
    <s v="US"/>
    <x v="0"/>
    <n v="0.04"/>
    <m/>
  </r>
  <r>
    <x v="23"/>
    <s v="SE"/>
    <x v="0"/>
    <s v="Data Analyst"/>
    <n v="112000"/>
    <s v="USD"/>
    <n v="112000"/>
    <s v="US"/>
    <n v="100"/>
    <s v="US"/>
    <x v="0"/>
    <n v="0.08"/>
    <m/>
  </r>
  <r>
    <x v="328"/>
    <s v="SE"/>
    <x v="0"/>
    <s v="Data Analyst"/>
    <n v="139000"/>
    <s v="USD"/>
    <n v="139000"/>
    <s v="US"/>
    <n v="0"/>
    <s v="US"/>
    <x v="0"/>
    <n v="0.02"/>
    <m/>
  </r>
  <r>
    <x v="329"/>
    <s v="SE"/>
    <x v="0"/>
    <s v="Data Analyst"/>
    <n v="106000"/>
    <s v="USD"/>
    <n v="106000"/>
    <s v="US"/>
    <n v="0"/>
    <s v="US"/>
    <x v="0"/>
    <n v="0"/>
    <m/>
  </r>
  <r>
    <x v="55"/>
    <s v="EN"/>
    <x v="0"/>
    <s v="Data Analyst"/>
    <n v="55000"/>
    <s v="CAD"/>
    <n v="40663"/>
    <s v="CA"/>
    <n v="0"/>
    <s v="CA"/>
    <x v="2"/>
    <n v="0.05"/>
    <m/>
  </r>
  <r>
    <x v="330"/>
    <s v="SE"/>
    <x v="0"/>
    <s v="Data Analyst"/>
    <n v="140000"/>
    <s v="USD"/>
    <n v="140000"/>
    <s v="US"/>
    <n v="0"/>
    <s v="US"/>
    <x v="0"/>
    <n v="0.1"/>
    <m/>
  </r>
  <r>
    <x v="331"/>
    <s v="SE"/>
    <x v="0"/>
    <s v="Data Analyst"/>
    <n v="120000"/>
    <s v="USD"/>
    <n v="120000"/>
    <s v="US"/>
    <n v="0"/>
    <s v="US"/>
    <x v="0"/>
    <n v="0.01"/>
    <m/>
  </r>
  <r>
    <x v="59"/>
    <s v="SE"/>
    <x v="0"/>
    <s v="Data Analyst"/>
    <n v="175000"/>
    <s v="USD"/>
    <n v="175000"/>
    <s v="CA"/>
    <n v="100"/>
    <s v="CA"/>
    <x v="0"/>
    <n v="0.1"/>
    <m/>
  </r>
  <r>
    <x v="332"/>
    <s v="SE"/>
    <x v="0"/>
    <s v="Data Analyst"/>
    <n v="135000"/>
    <s v="USD"/>
    <n v="135000"/>
    <s v="CA"/>
    <n v="100"/>
    <s v="CA"/>
    <x v="0"/>
    <n v="0.1"/>
    <m/>
  </r>
  <r>
    <x v="333"/>
    <s v="SE"/>
    <x v="0"/>
    <s v="Data Quality Analyst"/>
    <n v="100000"/>
    <s v="USD"/>
    <n v="100000"/>
    <s v="US"/>
    <n v="0"/>
    <s v="US"/>
    <x v="0"/>
    <n v="0.03"/>
    <m/>
  </r>
  <r>
    <x v="241"/>
    <s v="SE"/>
    <x v="0"/>
    <s v="Data Quality Analyst"/>
    <n v="80000"/>
    <s v="USD"/>
    <n v="80000"/>
    <s v="US"/>
    <n v="0"/>
    <s v="US"/>
    <x v="0"/>
    <n v="0.03"/>
    <m/>
  </r>
  <r>
    <x v="242"/>
    <s v="MI"/>
    <x v="0"/>
    <s v="Data Analyst"/>
    <n v="90000"/>
    <s v="USD"/>
    <n v="90000"/>
    <s v="US"/>
    <n v="0"/>
    <s v="US"/>
    <x v="0"/>
    <n v="0.03"/>
    <m/>
  </r>
  <r>
    <x v="334"/>
    <s v="MI"/>
    <x v="0"/>
    <s v="Data Analyst"/>
    <n v="75000"/>
    <s v="USD"/>
    <n v="75000"/>
    <s v="US"/>
    <n v="0"/>
    <s v="US"/>
    <x v="0"/>
    <n v="0.02"/>
    <m/>
  </r>
  <r>
    <x v="218"/>
    <s v="SE"/>
    <x v="0"/>
    <s v="Data Analytics Manager"/>
    <n v="160000"/>
    <s v="USD"/>
    <n v="160000"/>
    <s v="US"/>
    <n v="100"/>
    <s v="US"/>
    <x v="0"/>
    <n v="0.03"/>
    <m/>
  </r>
  <r>
    <x v="335"/>
    <s v="SE"/>
    <x v="0"/>
    <s v="Data Analytics Manager"/>
    <n v="120000"/>
    <s v="USD"/>
    <n v="120000"/>
    <s v="US"/>
    <n v="100"/>
    <s v="US"/>
    <x v="0"/>
    <n v="0.1"/>
    <m/>
  </r>
  <r>
    <x v="142"/>
    <s v="SE"/>
    <x v="0"/>
    <s v="Data Analyst"/>
    <n v="155000"/>
    <s v="USD"/>
    <n v="155000"/>
    <s v="US"/>
    <n v="0"/>
    <s v="US"/>
    <x v="0"/>
    <n v="0.09"/>
    <m/>
  </r>
  <r>
    <x v="143"/>
    <s v="SE"/>
    <x v="0"/>
    <s v="Data Analyst"/>
    <n v="106000"/>
    <s v="USD"/>
    <n v="106000"/>
    <s v="US"/>
    <n v="0"/>
    <s v="US"/>
    <x v="0"/>
    <n v="0.04"/>
    <m/>
  </r>
  <r>
    <x v="144"/>
    <s v="MI"/>
    <x v="0"/>
    <s v="Lead Data Analyst"/>
    <n v="68000"/>
    <s v="USD"/>
    <n v="68000"/>
    <s v="US"/>
    <n v="0"/>
    <s v="US"/>
    <x v="2"/>
    <n v="0.04"/>
    <m/>
  </r>
  <r>
    <x v="336"/>
    <s v="SE"/>
    <x v="0"/>
    <s v="Data Analyst"/>
    <n v="105000"/>
    <s v="USD"/>
    <n v="105000"/>
    <s v="US"/>
    <n v="100"/>
    <s v="US"/>
    <x v="0"/>
    <n v="0.04"/>
    <m/>
  </r>
  <r>
    <x v="296"/>
    <s v="SE"/>
    <x v="0"/>
    <s v="Data Analyst"/>
    <n v="90000"/>
    <s v="USD"/>
    <n v="90000"/>
    <s v="US"/>
    <n v="100"/>
    <s v="US"/>
    <x v="0"/>
    <n v="0"/>
    <m/>
  </r>
  <r>
    <x v="174"/>
    <s v="SE"/>
    <x v="0"/>
    <s v="Data Analyst"/>
    <n v="135000"/>
    <s v="USD"/>
    <n v="135000"/>
    <s v="US"/>
    <n v="0"/>
    <s v="US"/>
    <x v="0"/>
    <n v="7.0000000000000007E-2"/>
    <m/>
  </r>
  <r>
    <x v="27"/>
    <s v="SE"/>
    <x v="0"/>
    <s v="Data Analyst"/>
    <n v="105500"/>
    <s v="USD"/>
    <n v="105500"/>
    <s v="US"/>
    <n v="0"/>
    <s v="US"/>
    <x v="0"/>
    <n v="0.03"/>
    <m/>
  </r>
  <r>
    <x v="282"/>
    <s v="SE"/>
    <x v="0"/>
    <s v="Data Analyst"/>
    <n v="80000"/>
    <s v="USD"/>
    <n v="80000"/>
    <s v="US"/>
    <n v="0"/>
    <s v="US"/>
    <x v="0"/>
    <n v="0.06"/>
    <m/>
  </r>
  <r>
    <x v="278"/>
    <s v="SE"/>
    <x v="0"/>
    <s v="Data Analyst"/>
    <n v="70000"/>
    <s v="USD"/>
    <n v="70000"/>
    <s v="US"/>
    <n v="0"/>
    <s v="US"/>
    <x v="0"/>
    <n v="0.01"/>
    <m/>
  </r>
  <r>
    <x v="337"/>
    <s v="EN"/>
    <x v="0"/>
    <s v="Data Analyst"/>
    <n v="64200"/>
    <s v="USD"/>
    <n v="64200"/>
    <s v="US"/>
    <n v="100"/>
    <s v="US"/>
    <x v="0"/>
    <n v="7.0000000000000007E-2"/>
    <m/>
  </r>
  <r>
    <x v="300"/>
    <s v="EN"/>
    <x v="0"/>
    <s v="Data Analyst"/>
    <n v="56100"/>
    <s v="USD"/>
    <n v="56100"/>
    <s v="US"/>
    <n v="100"/>
    <s v="US"/>
    <x v="0"/>
    <n v="0.09"/>
    <m/>
  </r>
  <r>
    <x v="301"/>
    <s v="SE"/>
    <x v="0"/>
    <s v="Data Analyst"/>
    <n v="208450"/>
    <s v="USD"/>
    <n v="208450"/>
    <s v="US"/>
    <n v="100"/>
    <s v="US"/>
    <x v="0"/>
    <n v="0"/>
    <m/>
  </r>
  <r>
    <x v="302"/>
    <s v="SE"/>
    <x v="0"/>
    <s v="Data Analyst"/>
    <n v="170550"/>
    <s v="USD"/>
    <n v="170550"/>
    <s v="US"/>
    <n v="100"/>
    <s v="US"/>
    <x v="0"/>
    <n v="0.04"/>
    <m/>
  </r>
  <r>
    <x v="154"/>
    <s v="SE"/>
    <x v="0"/>
    <s v="Data Analyst"/>
    <n v="153600"/>
    <s v="USD"/>
    <n v="153600"/>
    <s v="US"/>
    <n v="0"/>
    <s v="US"/>
    <x v="0"/>
    <n v="0.09"/>
    <m/>
  </r>
  <r>
    <x v="81"/>
    <s v="SE"/>
    <x v="0"/>
    <s v="Data Analyst"/>
    <n v="100500"/>
    <s v="USD"/>
    <n v="100500"/>
    <s v="US"/>
    <n v="0"/>
    <s v="US"/>
    <x v="0"/>
    <n v="0.06"/>
    <m/>
  </r>
  <r>
    <x v="82"/>
    <s v="MI"/>
    <x v="0"/>
    <s v="Data Analyst"/>
    <n v="182500"/>
    <s v="USD"/>
    <n v="182500"/>
    <s v="US"/>
    <n v="0"/>
    <s v="US"/>
    <x v="0"/>
    <n v="0.01"/>
    <m/>
  </r>
  <r>
    <x v="83"/>
    <s v="MI"/>
    <x v="0"/>
    <s v="Data Analyst"/>
    <n v="121500"/>
    <s v="USD"/>
    <n v="121500"/>
    <s v="US"/>
    <n v="0"/>
    <s v="US"/>
    <x v="0"/>
    <n v="0.06"/>
    <m/>
  </r>
  <r>
    <x v="84"/>
    <s v="MI"/>
    <x v="0"/>
    <s v="Data Analyst"/>
    <n v="60000"/>
    <s v="GBP"/>
    <n v="72914"/>
    <s v="GB"/>
    <n v="0"/>
    <s v="GB"/>
    <x v="0"/>
    <n v="0.01"/>
    <m/>
  </r>
  <r>
    <x v="85"/>
    <s v="MI"/>
    <x v="0"/>
    <s v="Data Analyst"/>
    <n v="45000"/>
    <s v="GBP"/>
    <n v="54685"/>
    <s v="GB"/>
    <n v="0"/>
    <s v="GB"/>
    <x v="0"/>
    <n v="0.08"/>
    <m/>
  </r>
  <r>
    <x v="86"/>
    <s v="SE"/>
    <x v="0"/>
    <s v="Data Analyst"/>
    <n v="100000"/>
    <s v="USD"/>
    <n v="100000"/>
    <s v="US"/>
    <n v="100"/>
    <s v="US"/>
    <x v="0"/>
    <n v="0.04"/>
    <m/>
  </r>
  <r>
    <x v="87"/>
    <s v="SE"/>
    <x v="0"/>
    <s v="Data Analyst"/>
    <n v="80000"/>
    <s v="USD"/>
    <n v="80000"/>
    <s v="US"/>
    <n v="100"/>
    <s v="US"/>
    <x v="0"/>
    <n v="0.1"/>
    <m/>
  </r>
  <r>
    <x v="88"/>
    <s v="EN"/>
    <x v="0"/>
    <s v="Business Data Analyst"/>
    <n v="20000"/>
    <s v="EUR"/>
    <n v="21461"/>
    <s v="ES"/>
    <n v="0"/>
    <s v="ES"/>
    <x v="0"/>
    <n v="0.08"/>
    <m/>
  </r>
  <r>
    <x v="200"/>
    <s v="SE"/>
    <x v="0"/>
    <s v="Data Analyst"/>
    <n v="175000"/>
    <s v="USD"/>
    <n v="175000"/>
    <s v="US"/>
    <n v="0"/>
    <s v="US"/>
    <x v="0"/>
    <n v="0.03"/>
    <m/>
  </r>
  <r>
    <x v="201"/>
    <s v="SE"/>
    <x v="0"/>
    <s v="Data Analyst"/>
    <n v="145000"/>
    <s v="USD"/>
    <n v="145000"/>
    <s v="US"/>
    <n v="0"/>
    <s v="US"/>
    <x v="0"/>
    <n v="0"/>
    <m/>
  </r>
  <r>
    <x v="202"/>
    <s v="SE"/>
    <x v="0"/>
    <s v="Data Analyst"/>
    <n v="148700"/>
    <s v="USD"/>
    <n v="148700"/>
    <s v="US"/>
    <n v="0"/>
    <s v="US"/>
    <x v="0"/>
    <n v="0.01"/>
    <m/>
  </r>
  <r>
    <x v="203"/>
    <s v="SE"/>
    <x v="0"/>
    <s v="Data Analyst"/>
    <n v="125600"/>
    <s v="USD"/>
    <n v="125600"/>
    <s v="US"/>
    <n v="0"/>
    <s v="US"/>
    <x v="0"/>
    <n v="0.06"/>
    <m/>
  </r>
  <r>
    <x v="204"/>
    <s v="SE"/>
    <x v="0"/>
    <s v="Data Analyst"/>
    <n v="185000"/>
    <s v="USD"/>
    <n v="185000"/>
    <s v="US"/>
    <n v="100"/>
    <s v="US"/>
    <x v="0"/>
    <n v="0.1"/>
    <m/>
  </r>
  <r>
    <x v="205"/>
    <s v="SE"/>
    <x v="0"/>
    <s v="Data Analyst"/>
    <n v="120250"/>
    <s v="USD"/>
    <n v="120250"/>
    <s v="US"/>
    <n v="100"/>
    <s v="US"/>
    <x v="0"/>
    <n v="0.04"/>
    <m/>
  </r>
  <r>
    <x v="206"/>
    <s v="SE"/>
    <x v="0"/>
    <s v="Data Analyst"/>
    <n v="208049"/>
    <s v="USD"/>
    <n v="208049"/>
    <s v="US"/>
    <n v="0"/>
    <s v="US"/>
    <x v="0"/>
    <n v="0.01"/>
    <m/>
  </r>
  <r>
    <x v="207"/>
    <s v="SE"/>
    <x v="0"/>
    <s v="Data Analyst"/>
    <n v="128500"/>
    <s v="USD"/>
    <n v="128500"/>
    <s v="US"/>
    <n v="0"/>
    <s v="US"/>
    <x v="0"/>
    <n v="0.03"/>
    <m/>
  </r>
  <r>
    <x v="208"/>
    <s v="SE"/>
    <x v="0"/>
    <s v="Data Analyst"/>
    <n v="190000"/>
    <s v="USD"/>
    <n v="190000"/>
    <s v="US"/>
    <n v="100"/>
    <s v="US"/>
    <x v="0"/>
    <n v="0.04"/>
    <m/>
  </r>
  <r>
    <x v="209"/>
    <s v="SE"/>
    <x v="0"/>
    <s v="Data Analyst"/>
    <n v="95000"/>
    <s v="USD"/>
    <n v="95000"/>
    <s v="US"/>
    <n v="100"/>
    <s v="US"/>
    <x v="0"/>
    <n v="0.03"/>
    <m/>
  </r>
  <r>
    <x v="210"/>
    <s v="SE"/>
    <x v="0"/>
    <s v="Data Analyst"/>
    <n v="153600"/>
    <s v="USD"/>
    <n v="153600"/>
    <s v="US"/>
    <n v="0"/>
    <s v="US"/>
    <x v="0"/>
    <n v="0.03"/>
    <m/>
  </r>
  <r>
    <x v="211"/>
    <s v="SE"/>
    <x v="0"/>
    <s v="Data Analyst"/>
    <n v="106800"/>
    <s v="USD"/>
    <n v="106800"/>
    <s v="US"/>
    <n v="0"/>
    <s v="US"/>
    <x v="0"/>
    <n v="0"/>
    <m/>
  </r>
  <r>
    <x v="212"/>
    <s v="MI"/>
    <x v="0"/>
    <s v="Data Analyst"/>
    <n v="128000"/>
    <s v="USD"/>
    <n v="128000"/>
    <s v="US"/>
    <n v="0"/>
    <s v="US"/>
    <x v="0"/>
    <n v="0.01"/>
    <m/>
  </r>
  <r>
    <x v="213"/>
    <s v="MI"/>
    <x v="0"/>
    <s v="Data Analyst"/>
    <n v="85000"/>
    <s v="USD"/>
    <n v="85000"/>
    <s v="US"/>
    <n v="0"/>
    <s v="US"/>
    <x v="0"/>
    <n v="0.02"/>
    <m/>
  </r>
  <r>
    <x v="214"/>
    <s v="SE"/>
    <x v="0"/>
    <s v="Data Analyst"/>
    <n v="135000"/>
    <s v="USD"/>
    <n v="135000"/>
    <s v="US"/>
    <n v="0"/>
    <s v="US"/>
    <x v="0"/>
    <n v="0.03"/>
    <m/>
  </r>
  <r>
    <x v="215"/>
    <s v="SE"/>
    <x v="0"/>
    <s v="Data Analyst"/>
    <n v="105500"/>
    <s v="USD"/>
    <n v="105500"/>
    <s v="US"/>
    <n v="0"/>
    <s v="US"/>
    <x v="0"/>
    <n v="0.04"/>
    <m/>
  </r>
  <r>
    <x v="216"/>
    <s v="SE"/>
    <x v="0"/>
    <s v="Data Analyst"/>
    <n v="100000"/>
    <s v="USD"/>
    <n v="100000"/>
    <s v="US"/>
    <n v="100"/>
    <s v="US"/>
    <x v="0"/>
    <n v="0.05"/>
    <m/>
  </r>
  <r>
    <x v="178"/>
    <s v="SE"/>
    <x v="0"/>
    <s v="Data Analyst"/>
    <n v="80000"/>
    <s v="USD"/>
    <n v="80000"/>
    <s v="US"/>
    <n v="100"/>
    <s v="US"/>
    <x v="0"/>
    <n v="0.03"/>
    <m/>
  </r>
  <r>
    <x v="17"/>
    <s v="MI"/>
    <x v="0"/>
    <s v="Data Analyst"/>
    <n v="154000"/>
    <s v="USD"/>
    <n v="154000"/>
    <s v="US"/>
    <n v="0"/>
    <s v="US"/>
    <x v="0"/>
    <n v="7.0000000000000007E-2"/>
    <m/>
  </r>
  <r>
    <x v="217"/>
    <s v="MI"/>
    <x v="0"/>
    <s v="Data Analyst"/>
    <n v="143000"/>
    <s v="USD"/>
    <n v="143000"/>
    <s v="US"/>
    <n v="0"/>
    <s v="US"/>
    <x v="0"/>
    <n v="0.1"/>
    <m/>
  </r>
  <r>
    <x v="218"/>
    <s v="EN"/>
    <x v="0"/>
    <s v="Data Analyst"/>
    <n v="85000"/>
    <s v="USD"/>
    <n v="85000"/>
    <s v="US"/>
    <n v="100"/>
    <s v="US"/>
    <x v="0"/>
    <n v="0.1"/>
    <m/>
  </r>
  <r>
    <x v="219"/>
    <s v="EN"/>
    <x v="0"/>
    <s v="Data Analyst"/>
    <n v="75000"/>
    <s v="USD"/>
    <n v="75000"/>
    <s v="US"/>
    <n v="100"/>
    <s v="US"/>
    <x v="0"/>
    <n v="0.02"/>
    <m/>
  </r>
  <r>
    <x v="220"/>
    <s v="MI"/>
    <x v="0"/>
    <s v="Data Analyst"/>
    <n v="83500"/>
    <s v="USD"/>
    <n v="83500"/>
    <s v="US"/>
    <n v="100"/>
    <s v="US"/>
    <x v="0"/>
    <n v="0"/>
    <m/>
  </r>
  <r>
    <x v="163"/>
    <s v="MI"/>
    <x v="0"/>
    <s v="Data Analyst"/>
    <n v="52500"/>
    <s v="USD"/>
    <n v="52500"/>
    <s v="US"/>
    <n v="100"/>
    <s v="US"/>
    <x v="0"/>
    <n v="0.03"/>
    <m/>
  </r>
  <r>
    <x v="221"/>
    <s v="SE"/>
    <x v="0"/>
    <s v="Data Analyst"/>
    <n v="165000"/>
    <s v="USD"/>
    <n v="165000"/>
    <s v="US"/>
    <n v="100"/>
    <s v="US"/>
    <x v="0"/>
    <n v="0.02"/>
    <m/>
  </r>
  <r>
    <x v="222"/>
    <s v="SE"/>
    <x v="0"/>
    <s v="Data Analyst"/>
    <n v="140000"/>
    <s v="USD"/>
    <n v="140000"/>
    <s v="US"/>
    <n v="100"/>
    <s v="US"/>
    <x v="0"/>
    <n v="0.06"/>
    <m/>
  </r>
  <r>
    <x v="223"/>
    <s v="SE"/>
    <x v="0"/>
    <s v="Data Analyst"/>
    <n v="180180"/>
    <s v="USD"/>
    <n v="180180"/>
    <s v="US"/>
    <n v="0"/>
    <s v="US"/>
    <x v="0"/>
    <n v="0.05"/>
    <m/>
  </r>
  <r>
    <x v="224"/>
    <s v="SE"/>
    <x v="0"/>
    <s v="Data Analyst"/>
    <n v="106020"/>
    <s v="USD"/>
    <n v="106020"/>
    <s v="US"/>
    <n v="0"/>
    <s v="US"/>
    <x v="0"/>
    <n v="0.05"/>
    <m/>
  </r>
  <r>
    <x v="212"/>
    <s v="SE"/>
    <x v="0"/>
    <s v="Data Analyst"/>
    <n v="153600"/>
    <s v="USD"/>
    <n v="153600"/>
    <s v="US"/>
    <n v="0"/>
    <s v="US"/>
    <x v="0"/>
    <n v="0.04"/>
    <m/>
  </r>
  <r>
    <x v="225"/>
    <s v="SE"/>
    <x v="0"/>
    <s v="Data Analyst"/>
    <n v="100500"/>
    <s v="USD"/>
    <n v="100500"/>
    <s v="US"/>
    <n v="0"/>
    <s v="US"/>
    <x v="0"/>
    <n v="0.1"/>
    <m/>
  </r>
  <r>
    <x v="226"/>
    <s v="SE"/>
    <x v="0"/>
    <s v="Data Analyst"/>
    <n v="206500"/>
    <s v="USD"/>
    <n v="206500"/>
    <s v="US"/>
    <n v="100"/>
    <s v="US"/>
    <x v="0"/>
    <n v="0"/>
    <m/>
  </r>
  <r>
    <x v="227"/>
    <s v="SE"/>
    <x v="0"/>
    <s v="Data Analyst"/>
    <n v="121600"/>
    <s v="USD"/>
    <n v="121600"/>
    <s v="US"/>
    <n v="100"/>
    <s v="US"/>
    <x v="0"/>
    <n v="0.02"/>
    <m/>
  </r>
  <r>
    <x v="228"/>
    <s v="EN"/>
    <x v="0"/>
    <s v="Data Analyst"/>
    <n v="95000"/>
    <s v="USD"/>
    <n v="95000"/>
    <s v="US"/>
    <n v="100"/>
    <s v="US"/>
    <x v="0"/>
    <n v="0.03"/>
    <m/>
  </r>
  <r>
    <x v="229"/>
    <s v="EN"/>
    <x v="0"/>
    <s v="Data Analyst"/>
    <n v="70000"/>
    <s v="USD"/>
    <n v="70000"/>
    <s v="US"/>
    <n v="100"/>
    <s v="US"/>
    <x v="0"/>
    <n v="0.05"/>
    <m/>
  </r>
  <r>
    <x v="230"/>
    <s v="SE"/>
    <x v="0"/>
    <s v="Data Analyst"/>
    <n v="115934"/>
    <s v="USD"/>
    <n v="115934"/>
    <s v="US"/>
    <n v="100"/>
    <s v="US"/>
    <x v="0"/>
    <n v="0.09"/>
    <m/>
  </r>
  <r>
    <x v="148"/>
    <s v="SE"/>
    <x v="0"/>
    <s v="Data Analyst"/>
    <n v="81666"/>
    <s v="USD"/>
    <n v="81666"/>
    <s v="US"/>
    <n v="100"/>
    <s v="US"/>
    <x v="0"/>
    <n v="0.03"/>
    <m/>
  </r>
  <r>
    <x v="231"/>
    <s v="MI"/>
    <x v="0"/>
    <s v="Data Analyst"/>
    <n v="206000"/>
    <s v="USD"/>
    <n v="206000"/>
    <s v="US"/>
    <n v="0"/>
    <s v="US"/>
    <x v="0"/>
    <n v="0.04"/>
    <m/>
  </r>
  <r>
    <x v="130"/>
    <s v="MI"/>
    <x v="0"/>
    <s v="Data Analyst"/>
    <n v="130000"/>
    <s v="USD"/>
    <n v="130000"/>
    <s v="US"/>
    <n v="0"/>
    <s v="US"/>
    <x v="0"/>
    <n v="0.01"/>
    <m/>
  </r>
  <r>
    <x v="232"/>
    <s v="SE"/>
    <x v="0"/>
    <s v="Data Analyst"/>
    <n v="110000"/>
    <s v="USD"/>
    <n v="110000"/>
    <s v="US"/>
    <n v="100"/>
    <s v="US"/>
    <x v="0"/>
    <n v="0.03"/>
    <m/>
  </r>
  <r>
    <x v="233"/>
    <s v="SE"/>
    <x v="0"/>
    <s v="Data Analyst"/>
    <n v="75000"/>
    <s v="USD"/>
    <n v="75000"/>
    <s v="US"/>
    <n v="100"/>
    <s v="US"/>
    <x v="0"/>
    <n v="0.03"/>
    <m/>
  </r>
  <r>
    <x v="234"/>
    <s v="MI"/>
    <x v="0"/>
    <s v="Data Analyst"/>
    <n v="160000"/>
    <s v="USD"/>
    <n v="160000"/>
    <s v="US"/>
    <n v="0"/>
    <s v="US"/>
    <x v="0"/>
    <n v="7.0000000000000007E-2"/>
    <m/>
  </r>
  <r>
    <x v="235"/>
    <s v="MI"/>
    <x v="0"/>
    <s v="Data Analyst"/>
    <n v="112000"/>
    <s v="USD"/>
    <n v="112000"/>
    <s v="US"/>
    <n v="0"/>
    <s v="US"/>
    <x v="0"/>
    <n v="0.05"/>
    <m/>
  </r>
  <r>
    <x v="236"/>
    <s v="MI"/>
    <x v="0"/>
    <s v="Data Analyst"/>
    <n v="100000"/>
    <s v="USD"/>
    <n v="100000"/>
    <s v="US"/>
    <n v="0"/>
    <s v="US"/>
    <x v="0"/>
    <n v="0.04"/>
    <m/>
  </r>
  <r>
    <x v="237"/>
    <s v="MI"/>
    <x v="0"/>
    <s v="Data Analyst"/>
    <n v="85000"/>
    <s v="USD"/>
    <n v="85000"/>
    <s v="US"/>
    <n v="0"/>
    <s v="US"/>
    <x v="0"/>
    <n v="0.1"/>
    <m/>
  </r>
  <r>
    <x v="238"/>
    <s v="SE"/>
    <x v="0"/>
    <s v="Data Analyst"/>
    <n v="185000"/>
    <s v="USD"/>
    <n v="185000"/>
    <s v="US"/>
    <n v="100"/>
    <s v="US"/>
    <x v="0"/>
    <n v="0.09"/>
    <m/>
  </r>
  <r>
    <x v="239"/>
    <s v="SE"/>
    <x v="0"/>
    <s v="Data Analyst"/>
    <n v="120250"/>
    <s v="USD"/>
    <n v="120250"/>
    <s v="US"/>
    <n v="100"/>
    <s v="US"/>
    <x v="0"/>
    <n v="0.08"/>
    <m/>
  </r>
  <r>
    <x v="240"/>
    <s v="MI"/>
    <x v="0"/>
    <s v="Financial Data Analyst"/>
    <n v="130000"/>
    <s v="USD"/>
    <n v="130000"/>
    <s v="US"/>
    <n v="100"/>
    <s v="US"/>
    <x v="2"/>
    <n v="0.06"/>
    <m/>
  </r>
  <r>
    <x v="241"/>
    <s v="SE"/>
    <x v="0"/>
    <s v="Data Analyst"/>
    <n v="70000"/>
    <s v="USD"/>
    <n v="70000"/>
    <s v="US"/>
    <n v="0"/>
    <s v="US"/>
    <x v="0"/>
    <n v="0.01"/>
    <m/>
  </r>
  <r>
    <x v="242"/>
    <s v="SE"/>
    <x v="0"/>
    <s v="Data Analyst"/>
    <n v="55000"/>
    <s v="USD"/>
    <n v="55000"/>
    <s v="US"/>
    <n v="0"/>
    <s v="US"/>
    <x v="0"/>
    <n v="0.04"/>
    <m/>
  </r>
  <r>
    <x v="243"/>
    <s v="MI"/>
    <x v="0"/>
    <s v="Data Analyst"/>
    <n v="75000"/>
    <s v="USD"/>
    <n v="75000"/>
    <s v="US"/>
    <n v="100"/>
    <s v="US"/>
    <x v="0"/>
    <n v="0.06"/>
    <m/>
  </r>
  <r>
    <x v="244"/>
    <s v="MI"/>
    <x v="0"/>
    <s v="Data Analyst"/>
    <n v="65000"/>
    <s v="USD"/>
    <n v="65000"/>
    <s v="US"/>
    <n v="100"/>
    <s v="US"/>
    <x v="0"/>
    <n v="0"/>
    <m/>
  </r>
  <r>
    <x v="245"/>
    <s v="SE"/>
    <x v="0"/>
    <s v="Data Analyst"/>
    <n v="180180"/>
    <s v="USD"/>
    <n v="180180"/>
    <s v="US"/>
    <n v="0"/>
    <s v="US"/>
    <x v="0"/>
    <n v="0.01"/>
    <m/>
  </r>
  <r>
    <x v="162"/>
    <s v="SE"/>
    <x v="0"/>
    <s v="Data Analyst"/>
    <n v="106020"/>
    <s v="USD"/>
    <n v="106020"/>
    <s v="US"/>
    <n v="0"/>
    <s v="US"/>
    <x v="0"/>
    <n v="7.0000000000000007E-2"/>
    <m/>
  </r>
  <r>
    <x v="246"/>
    <s v="MI"/>
    <x v="0"/>
    <s v="Lead Data Analyst"/>
    <n v="1500000"/>
    <s v="INR"/>
    <n v="18238"/>
    <s v="IN"/>
    <n v="50"/>
    <s v="IN"/>
    <x v="2"/>
    <n v="0.05"/>
    <m/>
  </r>
  <r>
    <x v="164"/>
    <s v="EN"/>
    <x v="0"/>
    <s v="Data Analyst"/>
    <n v="75000"/>
    <s v="USD"/>
    <n v="75000"/>
    <s v="US"/>
    <n v="100"/>
    <s v="US"/>
    <x v="0"/>
    <n v="0"/>
    <m/>
  </r>
  <r>
    <x v="247"/>
    <s v="EN"/>
    <x v="0"/>
    <s v="Data Analyst"/>
    <n v="60000"/>
    <s v="USD"/>
    <n v="60000"/>
    <s v="US"/>
    <n v="100"/>
    <s v="US"/>
    <x v="0"/>
    <n v="0.01"/>
    <m/>
  </r>
  <r>
    <x v="248"/>
    <s v="SE"/>
    <x v="0"/>
    <s v="Data Analyst"/>
    <n v="169000"/>
    <s v="USD"/>
    <n v="169000"/>
    <s v="US"/>
    <n v="0"/>
    <s v="US"/>
    <x v="0"/>
    <n v="0"/>
    <m/>
  </r>
  <r>
    <x v="249"/>
    <s v="SE"/>
    <x v="0"/>
    <s v="Data Analyst"/>
    <n v="110600"/>
    <s v="USD"/>
    <n v="110600"/>
    <s v="US"/>
    <n v="0"/>
    <s v="US"/>
    <x v="0"/>
    <n v="0.08"/>
    <m/>
  </r>
  <r>
    <x v="250"/>
    <s v="MI"/>
    <x v="0"/>
    <s v="Data Analytics Manager"/>
    <n v="155000"/>
    <s v="USD"/>
    <n v="155000"/>
    <s v="US"/>
    <n v="0"/>
    <s v="US"/>
    <x v="0"/>
    <n v="7.0000000000000007E-2"/>
    <m/>
  </r>
  <r>
    <x v="217"/>
    <s v="MI"/>
    <x v="0"/>
    <s v="Data Analytics Manager"/>
    <n v="140000"/>
    <s v="USD"/>
    <n v="140000"/>
    <s v="US"/>
    <n v="0"/>
    <s v="US"/>
    <x v="0"/>
    <n v="0.05"/>
    <m/>
  </r>
  <r>
    <x v="251"/>
    <s v="SE"/>
    <x v="0"/>
    <s v="Data Analyst"/>
    <n v="250000"/>
    <s v="USD"/>
    <n v="250000"/>
    <s v="US"/>
    <n v="100"/>
    <s v="US"/>
    <x v="0"/>
    <n v="0.06"/>
    <m/>
  </r>
  <r>
    <x v="252"/>
    <s v="SE"/>
    <x v="0"/>
    <s v="Data Analyst"/>
    <n v="138000"/>
    <s v="USD"/>
    <n v="138000"/>
    <s v="US"/>
    <n v="100"/>
    <s v="US"/>
    <x v="0"/>
    <n v="0.05"/>
    <m/>
  </r>
  <r>
    <x v="253"/>
    <s v="MI"/>
    <x v="0"/>
    <s v="Data Analyst"/>
    <n v="130000"/>
    <s v="USD"/>
    <n v="130000"/>
    <s v="CA"/>
    <n v="100"/>
    <s v="CA"/>
    <x v="0"/>
    <n v="0.09"/>
    <m/>
  </r>
  <r>
    <x v="254"/>
    <s v="MI"/>
    <x v="0"/>
    <s v="Data Analyst"/>
    <n v="100000"/>
    <s v="USD"/>
    <n v="100000"/>
    <s v="CA"/>
    <n v="100"/>
    <s v="CA"/>
    <x v="0"/>
    <n v="0.04"/>
    <m/>
  </r>
  <r>
    <x v="255"/>
    <s v="SE"/>
    <x v="0"/>
    <s v="BI Analyst"/>
    <n v="160000"/>
    <s v="USD"/>
    <n v="160000"/>
    <s v="US"/>
    <n v="0"/>
    <s v="US"/>
    <x v="0"/>
    <n v="7.0000000000000007E-2"/>
    <m/>
  </r>
  <r>
    <x v="256"/>
    <s v="SE"/>
    <x v="0"/>
    <s v="BI Analyst"/>
    <n v="135000"/>
    <s v="USD"/>
    <n v="135000"/>
    <s v="US"/>
    <n v="0"/>
    <s v="US"/>
    <x v="0"/>
    <n v="0.04"/>
    <m/>
  </r>
  <r>
    <x v="199"/>
    <s v="SE"/>
    <x v="0"/>
    <s v="Data Analyst"/>
    <n v="127000"/>
    <s v="USD"/>
    <n v="127000"/>
    <s v="US"/>
    <n v="100"/>
    <s v="US"/>
    <x v="0"/>
    <n v="7.0000000000000007E-2"/>
    <m/>
  </r>
  <r>
    <x v="86"/>
    <s v="SE"/>
    <x v="0"/>
    <s v="Data Analyst"/>
    <n v="94000"/>
    <s v="USD"/>
    <n v="94000"/>
    <s v="US"/>
    <n v="100"/>
    <s v="US"/>
    <x v="0"/>
    <n v="0.1"/>
    <m/>
  </r>
  <r>
    <x v="257"/>
    <s v="SE"/>
    <x v="0"/>
    <s v="Data Analyst"/>
    <n v="161500"/>
    <s v="USD"/>
    <n v="161500"/>
    <s v="US"/>
    <n v="100"/>
    <s v="US"/>
    <x v="0"/>
    <n v="7.0000000000000007E-2"/>
    <m/>
  </r>
  <r>
    <x v="258"/>
    <s v="SE"/>
    <x v="0"/>
    <s v="Data Analyst"/>
    <n v="119500"/>
    <s v="USD"/>
    <n v="119500"/>
    <s v="US"/>
    <n v="100"/>
    <s v="US"/>
    <x v="0"/>
    <n v="0.03"/>
    <m/>
  </r>
  <r>
    <x v="259"/>
    <s v="SE"/>
    <x v="0"/>
    <s v="Data Analyst"/>
    <n v="175000"/>
    <s v="USD"/>
    <n v="175000"/>
    <s v="US"/>
    <n v="0"/>
    <s v="US"/>
    <x v="0"/>
    <n v="0.09"/>
    <m/>
  </r>
  <r>
    <x v="137"/>
    <s v="SE"/>
    <x v="0"/>
    <s v="Data Analyst"/>
    <n v="145000"/>
    <s v="USD"/>
    <n v="145000"/>
    <s v="US"/>
    <n v="0"/>
    <s v="US"/>
    <x v="0"/>
    <n v="0.04"/>
    <m/>
  </r>
  <r>
    <x v="260"/>
    <s v="SE"/>
    <x v="0"/>
    <s v="Data Analyst"/>
    <n v="185900"/>
    <s v="USD"/>
    <n v="185900"/>
    <s v="US"/>
    <n v="0"/>
    <s v="US"/>
    <x v="0"/>
    <n v="0.05"/>
    <m/>
  </r>
  <r>
    <x v="261"/>
    <s v="SE"/>
    <x v="0"/>
    <s v="Data Analyst"/>
    <n v="121700"/>
    <s v="USD"/>
    <n v="121700"/>
    <s v="US"/>
    <n v="0"/>
    <s v="US"/>
    <x v="0"/>
    <n v="0.04"/>
    <m/>
  </r>
  <r>
    <x v="262"/>
    <s v="SE"/>
    <x v="0"/>
    <s v="Data Analyst"/>
    <n v="153600"/>
    <s v="USD"/>
    <n v="153600"/>
    <s v="US"/>
    <n v="0"/>
    <s v="US"/>
    <x v="0"/>
    <n v="0.05"/>
    <m/>
  </r>
  <r>
    <x v="263"/>
    <s v="SE"/>
    <x v="0"/>
    <s v="Data Analyst"/>
    <n v="106800"/>
    <s v="USD"/>
    <n v="106800"/>
    <s v="US"/>
    <n v="0"/>
    <s v="US"/>
    <x v="0"/>
    <n v="0.08"/>
    <m/>
  </r>
  <r>
    <x v="264"/>
    <s v="EN"/>
    <x v="0"/>
    <s v="Data Analyst"/>
    <n v="100000"/>
    <s v="USD"/>
    <n v="100000"/>
    <s v="UZ"/>
    <n v="100"/>
    <s v="US"/>
    <x v="2"/>
    <n v="0"/>
    <m/>
  </r>
  <r>
    <x v="52"/>
    <s v="SE"/>
    <x v="0"/>
    <s v="Data Analyst"/>
    <n v="125000"/>
    <s v="USD"/>
    <n v="125000"/>
    <s v="US"/>
    <n v="0"/>
    <s v="US"/>
    <x v="0"/>
    <n v="0.05"/>
    <m/>
  </r>
  <r>
    <x v="232"/>
    <s v="SE"/>
    <x v="0"/>
    <s v="Data Analyst"/>
    <n v="110000"/>
    <s v="USD"/>
    <n v="110000"/>
    <s v="US"/>
    <n v="0"/>
    <s v="US"/>
    <x v="0"/>
    <n v="0.01"/>
    <m/>
  </r>
  <r>
    <x v="265"/>
    <s v="EN"/>
    <x v="0"/>
    <s v="Data Analyst"/>
    <n v="150000"/>
    <s v="USD"/>
    <n v="150000"/>
    <s v="US"/>
    <n v="0"/>
    <s v="US"/>
    <x v="0"/>
    <n v="0.1"/>
    <m/>
  </r>
  <r>
    <x v="266"/>
    <s v="EN"/>
    <x v="0"/>
    <s v="Data Analyst"/>
    <n v="100000"/>
    <s v="USD"/>
    <n v="100000"/>
    <s v="US"/>
    <n v="0"/>
    <s v="US"/>
    <x v="0"/>
    <n v="0.06"/>
    <m/>
  </r>
  <r>
    <x v="224"/>
    <s v="MI"/>
    <x v="0"/>
    <s v="Data Analyst"/>
    <n v="80000"/>
    <s v="GBP"/>
    <n v="97218"/>
    <s v="GB"/>
    <n v="0"/>
    <s v="GB"/>
    <x v="0"/>
    <n v="0"/>
    <m/>
  </r>
  <r>
    <x v="267"/>
    <s v="MI"/>
    <x v="0"/>
    <s v="Data Analyst"/>
    <n v="40000"/>
    <s v="GBP"/>
    <n v="48609"/>
    <s v="GB"/>
    <n v="0"/>
    <s v="GB"/>
    <x v="0"/>
    <n v="0.04"/>
    <m/>
  </r>
  <r>
    <x v="268"/>
    <s v="SE"/>
    <x v="0"/>
    <s v="Data Analyst"/>
    <n v="95000"/>
    <s v="USD"/>
    <n v="95000"/>
    <s v="US"/>
    <n v="0"/>
    <s v="US"/>
    <x v="0"/>
    <n v="0.04"/>
    <m/>
  </r>
  <r>
    <x v="238"/>
    <s v="SE"/>
    <x v="0"/>
    <s v="Data Analyst"/>
    <n v="85500"/>
    <s v="USD"/>
    <n v="85500"/>
    <s v="US"/>
    <n v="0"/>
    <s v="US"/>
    <x v="0"/>
    <n v="0.02"/>
    <m/>
  </r>
  <r>
    <x v="269"/>
    <s v="SE"/>
    <x v="0"/>
    <s v="Data Analyst"/>
    <n v="185900"/>
    <s v="USD"/>
    <n v="185900"/>
    <s v="US"/>
    <n v="0"/>
    <s v="US"/>
    <x v="0"/>
    <n v="0"/>
    <m/>
  </r>
  <r>
    <x v="270"/>
    <s v="SE"/>
    <x v="0"/>
    <s v="Data Analyst"/>
    <n v="121700"/>
    <s v="USD"/>
    <n v="121700"/>
    <s v="US"/>
    <n v="0"/>
    <s v="US"/>
    <x v="0"/>
    <n v="0.03"/>
    <m/>
  </r>
  <r>
    <x v="271"/>
    <s v="SE"/>
    <x v="0"/>
    <s v="Data Analyst"/>
    <n v="120000"/>
    <s v="USD"/>
    <n v="120000"/>
    <s v="US"/>
    <n v="100"/>
    <s v="US"/>
    <x v="0"/>
    <n v="7.0000000000000007E-2"/>
    <m/>
  </r>
  <r>
    <x v="118"/>
    <s v="SE"/>
    <x v="0"/>
    <s v="Data Analyst"/>
    <n v="75000"/>
    <s v="USD"/>
    <n v="75000"/>
    <s v="US"/>
    <n v="100"/>
    <s v="US"/>
    <x v="0"/>
    <n v="0.04"/>
    <m/>
  </r>
  <r>
    <x v="272"/>
    <s v="MI"/>
    <x v="0"/>
    <s v="Data Analyst"/>
    <n v="65000"/>
    <s v="GBP"/>
    <n v="78990"/>
    <s v="GB"/>
    <n v="100"/>
    <s v="GB"/>
    <x v="0"/>
    <n v="7.0000000000000007E-2"/>
    <m/>
  </r>
  <r>
    <x v="273"/>
    <s v="MI"/>
    <x v="0"/>
    <s v="Data Analyst"/>
    <n v="36050"/>
    <s v="GBP"/>
    <n v="43809"/>
    <s v="GB"/>
    <n v="100"/>
    <s v="GB"/>
    <x v="0"/>
    <n v="0.02"/>
    <m/>
  </r>
  <r>
    <x v="106"/>
    <s v="SE"/>
    <x v="0"/>
    <s v="Data Analyst"/>
    <n v="180000"/>
    <s v="USD"/>
    <n v="180000"/>
    <s v="US"/>
    <n v="0"/>
    <s v="US"/>
    <x v="0"/>
    <n v="0.1"/>
    <m/>
  </r>
  <r>
    <x v="274"/>
    <s v="SE"/>
    <x v="0"/>
    <s v="Data Analyst"/>
    <n v="110000"/>
    <s v="USD"/>
    <n v="110000"/>
    <s v="US"/>
    <n v="0"/>
    <s v="US"/>
    <x v="0"/>
    <n v="0.02"/>
    <m/>
  </r>
  <r>
    <x v="163"/>
    <s v="EN"/>
    <x v="0"/>
    <s v="Data Analyst"/>
    <n v="85000"/>
    <s v="USD"/>
    <n v="85000"/>
    <s v="US"/>
    <n v="100"/>
    <s v="US"/>
    <x v="0"/>
    <n v="0.06"/>
    <m/>
  </r>
  <r>
    <x v="275"/>
    <s v="EN"/>
    <x v="0"/>
    <s v="Data Analyst"/>
    <n v="75000"/>
    <s v="USD"/>
    <n v="75000"/>
    <s v="US"/>
    <n v="100"/>
    <s v="US"/>
    <x v="0"/>
    <n v="0.01"/>
    <m/>
  </r>
  <r>
    <x v="276"/>
    <s v="SE"/>
    <x v="0"/>
    <s v="Data Analyst"/>
    <n v="145000"/>
    <s v="USD"/>
    <n v="145000"/>
    <s v="US"/>
    <n v="100"/>
    <s v="US"/>
    <x v="0"/>
    <n v="0.09"/>
    <m/>
  </r>
  <r>
    <x v="146"/>
    <s v="SE"/>
    <x v="0"/>
    <s v="Data Analyst"/>
    <n v="90000"/>
    <s v="USD"/>
    <n v="90000"/>
    <s v="US"/>
    <n v="100"/>
    <s v="US"/>
    <x v="0"/>
    <n v="0.01"/>
    <m/>
  </r>
  <r>
    <x v="211"/>
    <s v="SE"/>
    <x v="0"/>
    <s v="Data Analyst"/>
    <n v="95000"/>
    <s v="USD"/>
    <n v="95000"/>
    <s v="US"/>
    <n v="0"/>
    <s v="US"/>
    <x v="0"/>
    <n v="0"/>
    <m/>
  </r>
  <r>
    <x v="113"/>
    <s v="SE"/>
    <x v="0"/>
    <s v="Data Analyst"/>
    <n v="85500"/>
    <s v="USD"/>
    <n v="85500"/>
    <s v="US"/>
    <n v="0"/>
    <s v="US"/>
    <x v="0"/>
    <n v="0.08"/>
    <m/>
  </r>
  <r>
    <x v="277"/>
    <s v="MI"/>
    <x v="0"/>
    <s v="Data Analytics Manager"/>
    <n v="155000"/>
    <s v="USD"/>
    <n v="155000"/>
    <s v="US"/>
    <n v="0"/>
    <s v="US"/>
    <x v="0"/>
    <n v="0.06"/>
    <m/>
  </r>
  <r>
    <x v="278"/>
    <s v="MI"/>
    <x v="0"/>
    <s v="Data Analytics Manager"/>
    <n v="140000"/>
    <s v="USD"/>
    <n v="140000"/>
    <s v="US"/>
    <n v="0"/>
    <s v="US"/>
    <x v="0"/>
    <n v="7.0000000000000007E-2"/>
    <m/>
  </r>
  <r>
    <x v="201"/>
    <s v="EN"/>
    <x v="0"/>
    <s v="Data Analyst"/>
    <n v="30000"/>
    <s v="USD"/>
    <n v="30000"/>
    <s v="IN"/>
    <n v="50"/>
    <s v="IN"/>
    <x v="0"/>
    <n v="7.0000000000000007E-2"/>
    <m/>
  </r>
  <r>
    <x v="279"/>
    <s v="SE"/>
    <x v="0"/>
    <s v="Data Analyst"/>
    <n v="175000"/>
    <s v="USD"/>
    <n v="175000"/>
    <s v="US"/>
    <n v="100"/>
    <s v="US"/>
    <x v="0"/>
    <n v="0.01"/>
    <m/>
  </r>
  <r>
    <x v="280"/>
    <s v="SE"/>
    <x v="0"/>
    <s v="Data Analyst"/>
    <n v="130000"/>
    <s v="USD"/>
    <n v="130000"/>
    <s v="US"/>
    <n v="100"/>
    <s v="US"/>
    <x v="0"/>
    <n v="0"/>
    <m/>
  </r>
  <r>
    <x v="281"/>
    <s v="SE"/>
    <x v="0"/>
    <s v="Data Analyst"/>
    <n v="122000"/>
    <s v="USD"/>
    <n v="122000"/>
    <s v="US"/>
    <n v="100"/>
    <s v="US"/>
    <x v="0"/>
    <n v="0"/>
    <m/>
  </r>
  <r>
    <x v="282"/>
    <s v="SE"/>
    <x v="0"/>
    <s v="Data Analyst"/>
    <n v="93800"/>
    <s v="USD"/>
    <n v="93800"/>
    <s v="US"/>
    <n v="100"/>
    <s v="US"/>
    <x v="0"/>
    <n v="0.02"/>
    <m/>
  </r>
  <r>
    <x v="283"/>
    <s v="SE"/>
    <x v="0"/>
    <s v="Data Analyst"/>
    <n v="165000"/>
    <s v="USD"/>
    <n v="165000"/>
    <s v="US"/>
    <n v="100"/>
    <s v="US"/>
    <x v="0"/>
    <n v="0.04"/>
    <m/>
  </r>
  <r>
    <x v="284"/>
    <s v="SE"/>
    <x v="0"/>
    <s v="Data Analyst"/>
    <n v="112000"/>
    <s v="USD"/>
    <n v="112000"/>
    <s v="US"/>
    <n v="100"/>
    <s v="US"/>
    <x v="0"/>
    <n v="0.04"/>
    <m/>
  </r>
  <r>
    <x v="285"/>
    <s v="SE"/>
    <x v="0"/>
    <s v="BI Data Analyst"/>
    <n v="67000"/>
    <s v="EUR"/>
    <n v="71897"/>
    <s v="DE"/>
    <n v="100"/>
    <s v="DE"/>
    <x v="0"/>
    <n v="0"/>
    <m/>
  </r>
  <r>
    <x v="286"/>
    <s v="SE"/>
    <x v="0"/>
    <s v="Data Analyst"/>
    <n v="1300000"/>
    <s v="INR"/>
    <n v="15806"/>
    <s v="IN"/>
    <n v="100"/>
    <s v="IN"/>
    <x v="1"/>
    <n v="7.0000000000000007E-2"/>
    <m/>
  </r>
  <r>
    <x v="287"/>
    <s v="SE"/>
    <x v="0"/>
    <s v="Data Analyst"/>
    <n v="185900"/>
    <s v="USD"/>
    <n v="185900"/>
    <s v="US"/>
    <n v="0"/>
    <s v="US"/>
    <x v="0"/>
    <n v="0.04"/>
    <m/>
  </r>
  <r>
    <x v="288"/>
    <s v="SE"/>
    <x v="0"/>
    <s v="Data Analyst"/>
    <n v="121700"/>
    <s v="USD"/>
    <n v="121700"/>
    <s v="US"/>
    <n v="0"/>
    <s v="US"/>
    <x v="0"/>
    <n v="0.05"/>
    <m/>
  </r>
  <r>
    <x v="289"/>
    <s v="SE"/>
    <x v="0"/>
    <s v="Data Analyst"/>
    <n v="180180"/>
    <s v="USD"/>
    <n v="180180"/>
    <s v="US"/>
    <n v="0"/>
    <s v="US"/>
    <x v="0"/>
    <n v="0.1"/>
    <m/>
  </r>
  <r>
    <x v="290"/>
    <s v="SE"/>
    <x v="0"/>
    <s v="Data Analyst"/>
    <n v="106020"/>
    <s v="USD"/>
    <n v="106020"/>
    <s v="US"/>
    <n v="0"/>
    <s v="US"/>
    <x v="0"/>
    <n v="0.09"/>
    <m/>
  </r>
  <r>
    <x v="291"/>
    <s v="SE"/>
    <x v="0"/>
    <s v="Data Analyst"/>
    <n v="125000"/>
    <s v="USD"/>
    <n v="125000"/>
    <s v="US"/>
    <n v="0"/>
    <s v="US"/>
    <x v="0"/>
    <n v="0.02"/>
    <m/>
  </r>
  <r>
    <x v="292"/>
    <s v="SE"/>
    <x v="0"/>
    <s v="Data Analyst"/>
    <n v="110000"/>
    <s v="USD"/>
    <n v="110000"/>
    <s v="US"/>
    <n v="0"/>
    <s v="US"/>
    <x v="0"/>
    <n v="0.03"/>
    <m/>
  </r>
  <r>
    <x v="293"/>
    <s v="SE"/>
    <x v="0"/>
    <s v="Data Analyst"/>
    <n v="152380"/>
    <s v="USD"/>
    <n v="152380"/>
    <s v="US"/>
    <n v="0"/>
    <s v="US"/>
    <x v="0"/>
    <n v="0.04"/>
    <m/>
  </r>
  <r>
    <x v="16"/>
    <s v="SE"/>
    <x v="0"/>
    <s v="Data Analyst"/>
    <n v="121904"/>
    <s v="USD"/>
    <n v="121904"/>
    <s v="US"/>
    <n v="0"/>
    <s v="US"/>
    <x v="0"/>
    <n v="0.05"/>
    <m/>
  </r>
  <r>
    <x v="179"/>
    <s v="SE"/>
    <x v="0"/>
    <s v="Data Analyst"/>
    <n v="170500"/>
    <s v="USD"/>
    <n v="170500"/>
    <s v="US"/>
    <n v="100"/>
    <s v="US"/>
    <x v="0"/>
    <n v="7.0000000000000007E-2"/>
    <m/>
  </r>
  <r>
    <x v="169"/>
    <s v="SE"/>
    <x v="0"/>
    <s v="Data Analyst"/>
    <n v="85000"/>
    <s v="USD"/>
    <n v="85000"/>
    <s v="US"/>
    <n v="100"/>
    <s v="US"/>
    <x v="0"/>
    <n v="0.05"/>
    <m/>
  </r>
  <r>
    <x v="78"/>
    <s v="SE"/>
    <x v="0"/>
    <s v="Data Quality Analyst"/>
    <n v="72200"/>
    <s v="USD"/>
    <n v="72200"/>
    <s v="US"/>
    <n v="0"/>
    <s v="US"/>
    <x v="0"/>
    <n v="0.04"/>
    <m/>
  </r>
  <r>
    <x v="294"/>
    <s v="SE"/>
    <x v="0"/>
    <s v="Data Quality Analyst"/>
    <n v="64980"/>
    <s v="USD"/>
    <n v="64980"/>
    <s v="US"/>
    <n v="0"/>
    <s v="US"/>
    <x v="0"/>
    <n v="0.06"/>
    <m/>
  </r>
  <r>
    <x v="162"/>
    <s v="SE"/>
    <x v="0"/>
    <s v="Data Analyst"/>
    <n v="179975"/>
    <s v="USD"/>
    <n v="179975"/>
    <s v="US"/>
    <n v="100"/>
    <s v="US"/>
    <x v="0"/>
    <n v="0.03"/>
    <m/>
  </r>
  <r>
    <x v="246"/>
    <s v="SE"/>
    <x v="0"/>
    <s v="Data Analyst"/>
    <n v="86466"/>
    <s v="USD"/>
    <n v="86466"/>
    <s v="US"/>
    <n v="100"/>
    <s v="US"/>
    <x v="0"/>
    <n v="7.0000000000000007E-2"/>
    <m/>
  </r>
  <r>
    <x v="164"/>
    <s v="MI"/>
    <x v="0"/>
    <s v="Insight Analyst"/>
    <n v="42000"/>
    <s v="GBP"/>
    <n v="51039"/>
    <s v="GB"/>
    <n v="0"/>
    <s v="GB"/>
    <x v="0"/>
    <n v="0"/>
    <m/>
  </r>
  <r>
    <x v="295"/>
    <s v="MI"/>
    <x v="0"/>
    <s v="Insight Analyst"/>
    <n v="35000"/>
    <s v="GBP"/>
    <n v="42533"/>
    <s v="GB"/>
    <n v="0"/>
    <s v="GB"/>
    <x v="0"/>
    <n v="0.04"/>
    <m/>
  </r>
  <r>
    <x v="296"/>
    <s v="SE"/>
    <x v="0"/>
    <s v="Data Analyst"/>
    <n v="169000"/>
    <s v="USD"/>
    <n v="169000"/>
    <s v="US"/>
    <n v="0"/>
    <s v="US"/>
    <x v="0"/>
    <n v="7.0000000000000007E-2"/>
    <m/>
  </r>
  <r>
    <x v="297"/>
    <s v="SE"/>
    <x v="0"/>
    <s v="Data Analyst"/>
    <n v="110600"/>
    <s v="USD"/>
    <n v="110600"/>
    <s v="US"/>
    <n v="0"/>
    <s v="US"/>
    <x v="0"/>
    <n v="0.1"/>
    <m/>
  </r>
  <r>
    <x v="289"/>
    <s v="SE"/>
    <x v="0"/>
    <s v="Data Analyst"/>
    <n v="230000"/>
    <s v="USD"/>
    <n v="230000"/>
    <s v="US"/>
    <n v="0"/>
    <s v="US"/>
    <x v="0"/>
    <n v="0.01"/>
    <m/>
  </r>
  <r>
    <x v="134"/>
    <s v="SE"/>
    <x v="0"/>
    <s v="Data Analyst"/>
    <n v="180000"/>
    <s v="USD"/>
    <n v="180000"/>
    <s v="US"/>
    <n v="0"/>
    <s v="US"/>
    <x v="0"/>
    <n v="0.01"/>
    <m/>
  </r>
  <r>
    <x v="298"/>
    <s v="SE"/>
    <x v="0"/>
    <s v="Data Analyst"/>
    <n v="153600"/>
    <s v="USD"/>
    <n v="153600"/>
    <s v="US"/>
    <n v="0"/>
    <s v="US"/>
    <x v="0"/>
    <n v="0.08"/>
    <m/>
  </r>
  <r>
    <x v="299"/>
    <s v="SE"/>
    <x v="0"/>
    <s v="Data Analyst"/>
    <n v="106800"/>
    <s v="USD"/>
    <n v="106800"/>
    <s v="US"/>
    <n v="0"/>
    <s v="US"/>
    <x v="0"/>
    <n v="0.09"/>
    <m/>
  </r>
  <r>
    <x v="300"/>
    <s v="SE"/>
    <x v="0"/>
    <s v="Data Analyst"/>
    <n v="165000"/>
    <s v="USD"/>
    <n v="165000"/>
    <s v="US"/>
    <n v="100"/>
    <s v="US"/>
    <x v="0"/>
    <n v="0.06"/>
    <m/>
  </r>
  <r>
    <x v="301"/>
    <s v="SE"/>
    <x v="0"/>
    <s v="Data Analyst"/>
    <n v="125000"/>
    <s v="USD"/>
    <n v="125000"/>
    <s v="US"/>
    <n v="100"/>
    <s v="US"/>
    <x v="0"/>
    <n v="0.05"/>
    <m/>
  </r>
  <r>
    <x v="302"/>
    <s v="SE"/>
    <x v="0"/>
    <s v="Data Analyst"/>
    <n v="95000"/>
    <s v="USD"/>
    <n v="95000"/>
    <s v="US"/>
    <n v="0"/>
    <s v="US"/>
    <x v="0"/>
    <n v="7.0000000000000007E-2"/>
    <m/>
  </r>
  <r>
    <x v="225"/>
    <s v="SE"/>
    <x v="0"/>
    <s v="Data Analyst"/>
    <n v="85500"/>
    <s v="USD"/>
    <n v="85500"/>
    <s v="US"/>
    <n v="0"/>
    <s v="US"/>
    <x v="0"/>
    <n v="0.04"/>
    <m/>
  </r>
  <r>
    <x v="303"/>
    <s v="SE"/>
    <x v="0"/>
    <s v="Data Analyst"/>
    <n v="110000"/>
    <s v="USD"/>
    <n v="110000"/>
    <s v="US"/>
    <n v="100"/>
    <s v="US"/>
    <x v="1"/>
    <n v="7.0000000000000007E-2"/>
    <m/>
  </r>
  <r>
    <x v="201"/>
    <s v="SE"/>
    <x v="0"/>
    <s v="Data Analyst"/>
    <n v="80000"/>
    <s v="USD"/>
    <n v="80000"/>
    <s v="US"/>
    <n v="100"/>
    <s v="US"/>
    <x v="1"/>
    <n v="0.03"/>
    <m/>
  </r>
  <r>
    <x v="304"/>
    <s v="EN"/>
    <x v="0"/>
    <s v="Data Analyst"/>
    <n v="55000"/>
    <s v="USD"/>
    <n v="55000"/>
    <s v="US"/>
    <n v="0"/>
    <s v="US"/>
    <x v="0"/>
    <n v="0.04"/>
    <m/>
  </r>
  <r>
    <x v="305"/>
    <s v="EN"/>
    <x v="0"/>
    <s v="Data Analyst"/>
    <n v="48000"/>
    <s v="USD"/>
    <n v="48000"/>
    <s v="US"/>
    <n v="0"/>
    <s v="US"/>
    <x v="0"/>
    <n v="0.05"/>
    <m/>
  </r>
  <r>
    <x v="306"/>
    <s v="SE"/>
    <x v="0"/>
    <s v="Data Analyst"/>
    <n v="95000"/>
    <s v="USD"/>
    <n v="95000"/>
    <s v="US"/>
    <n v="0"/>
    <s v="US"/>
    <x v="0"/>
    <n v="0.1"/>
    <m/>
  </r>
  <r>
    <x v="307"/>
    <s v="SE"/>
    <x v="0"/>
    <s v="Data Analyst"/>
    <n v="85000"/>
    <s v="USD"/>
    <n v="85000"/>
    <s v="US"/>
    <n v="0"/>
    <s v="US"/>
    <x v="0"/>
    <n v="0.08"/>
    <m/>
  </r>
  <r>
    <x v="308"/>
    <s v="MI"/>
    <x v="0"/>
    <s v="Data Analyst"/>
    <n v="80000"/>
    <s v="USD"/>
    <n v="80000"/>
    <s v="US"/>
    <n v="0"/>
    <s v="US"/>
    <x v="0"/>
    <n v="0.03"/>
    <m/>
  </r>
  <r>
    <x v="309"/>
    <s v="MI"/>
    <x v="0"/>
    <s v="Data Analyst"/>
    <n v="60000"/>
    <s v="USD"/>
    <n v="60000"/>
    <s v="US"/>
    <n v="0"/>
    <s v="US"/>
    <x v="0"/>
    <n v="0.02"/>
    <m/>
  </r>
  <r>
    <x v="310"/>
    <s v="SE"/>
    <x v="0"/>
    <s v="Data Analyst"/>
    <n v="142000"/>
    <s v="USD"/>
    <n v="142000"/>
    <s v="US"/>
    <n v="100"/>
    <s v="US"/>
    <x v="0"/>
    <n v="0.05"/>
    <m/>
  </r>
  <r>
    <x v="311"/>
    <s v="SE"/>
    <x v="0"/>
    <s v="Data Analyst"/>
    <n v="95000"/>
    <s v="USD"/>
    <n v="95000"/>
    <s v="US"/>
    <n v="100"/>
    <s v="US"/>
    <x v="0"/>
    <n v="0.06"/>
    <m/>
  </r>
  <r>
    <x v="312"/>
    <s v="MI"/>
    <x v="0"/>
    <s v="Data Analyst"/>
    <n v="90000"/>
    <s v="GBP"/>
    <n v="109371"/>
    <s v="HR"/>
    <n v="0"/>
    <s v="HR"/>
    <x v="0"/>
    <n v="0.06"/>
    <m/>
  </r>
  <r>
    <x v="313"/>
    <s v="MI"/>
    <x v="0"/>
    <s v="Data Analyst"/>
    <n v="60000"/>
    <s v="GBP"/>
    <n v="72914"/>
    <s v="HR"/>
    <n v="0"/>
    <s v="HR"/>
    <x v="0"/>
    <n v="0"/>
    <m/>
  </r>
  <r>
    <x v="47"/>
    <s v="EN"/>
    <x v="2"/>
    <s v="Data Analyst"/>
    <n v="78000"/>
    <s v="PLN"/>
    <n v="17779"/>
    <s v="PL"/>
    <n v="100"/>
    <s v="IN"/>
    <x v="2"/>
    <n v="0.01"/>
    <m/>
  </r>
  <r>
    <x v="314"/>
    <s v="SE"/>
    <x v="0"/>
    <s v="Data Analyst"/>
    <n v="120000"/>
    <s v="USD"/>
    <n v="120000"/>
    <s v="US"/>
    <n v="100"/>
    <s v="US"/>
    <x v="0"/>
    <n v="0.09"/>
    <m/>
  </r>
  <r>
    <x v="140"/>
    <s v="SE"/>
    <x v="0"/>
    <s v="Data Analyst"/>
    <n v="75000"/>
    <s v="USD"/>
    <n v="75000"/>
    <s v="US"/>
    <n v="100"/>
    <s v="US"/>
    <x v="0"/>
    <n v="7.0000000000000007E-2"/>
    <m/>
  </r>
  <r>
    <x v="315"/>
    <s v="SE"/>
    <x v="0"/>
    <s v="Data Analyst"/>
    <n v="169000"/>
    <s v="USD"/>
    <n v="169000"/>
    <s v="US"/>
    <n v="0"/>
    <s v="US"/>
    <x v="0"/>
    <n v="0.01"/>
    <m/>
  </r>
  <r>
    <x v="316"/>
    <s v="SE"/>
    <x v="0"/>
    <s v="Data Analyst"/>
    <n v="110600"/>
    <s v="USD"/>
    <n v="110600"/>
    <s v="US"/>
    <n v="0"/>
    <s v="US"/>
    <x v="0"/>
    <n v="0.05"/>
    <m/>
  </r>
  <r>
    <x v="317"/>
    <s v="EN"/>
    <x v="0"/>
    <s v="Data Analyst"/>
    <n v="75000"/>
    <s v="USD"/>
    <n v="75000"/>
    <s v="US"/>
    <n v="100"/>
    <s v="US"/>
    <x v="0"/>
    <n v="0.02"/>
    <m/>
  </r>
  <r>
    <x v="221"/>
    <s v="EN"/>
    <x v="0"/>
    <s v="Data Analyst"/>
    <n v="60000"/>
    <s v="USD"/>
    <n v="60000"/>
    <s v="US"/>
    <n v="100"/>
    <s v="US"/>
    <x v="0"/>
    <n v="0.06"/>
    <m/>
  </r>
  <r>
    <x v="145"/>
    <s v="SE"/>
    <x v="0"/>
    <s v="Data Analyst"/>
    <n v="227000"/>
    <s v="USD"/>
    <n v="227000"/>
    <s v="US"/>
    <n v="0"/>
    <s v="US"/>
    <x v="0"/>
    <n v="0.02"/>
    <m/>
  </r>
  <r>
    <x v="318"/>
    <s v="SE"/>
    <x v="0"/>
    <s v="Data Analyst"/>
    <n v="108000"/>
    <s v="USD"/>
    <n v="108000"/>
    <s v="US"/>
    <n v="0"/>
    <s v="US"/>
    <x v="0"/>
    <n v="0.02"/>
    <m/>
  </r>
  <r>
    <x v="112"/>
    <s v="SE"/>
    <x v="0"/>
    <s v="Data Analyst"/>
    <n v="52000"/>
    <s v="EUR"/>
    <n v="55800"/>
    <s v="ES"/>
    <n v="100"/>
    <s v="ES"/>
    <x v="0"/>
    <n v="0.1"/>
    <m/>
  </r>
  <r>
    <x v="319"/>
    <s v="SE"/>
    <x v="0"/>
    <s v="Data Analyst"/>
    <n v="48000"/>
    <s v="EUR"/>
    <n v="51508"/>
    <s v="ES"/>
    <n v="100"/>
    <s v="ES"/>
    <x v="0"/>
    <n v="7.0000000000000007E-2"/>
    <m/>
  </r>
  <r>
    <x v="205"/>
    <s v="EN"/>
    <x v="0"/>
    <s v="Data Analyst"/>
    <n v="60000"/>
    <s v="USD"/>
    <n v="60000"/>
    <s v="US"/>
    <n v="100"/>
    <s v="US"/>
    <x v="2"/>
    <n v="7.0000000000000007E-2"/>
    <m/>
  </r>
  <r>
    <x v="320"/>
    <s v="EN"/>
    <x v="0"/>
    <s v="Data Analyst"/>
    <n v="50000"/>
    <s v="USD"/>
    <n v="50000"/>
    <s v="KW"/>
    <n v="50"/>
    <s v="US"/>
    <x v="2"/>
    <n v="0.05"/>
    <m/>
  </r>
  <r>
    <x v="321"/>
    <s v="SE"/>
    <x v="0"/>
    <s v="Data Analyst"/>
    <n v="80000"/>
    <s v="USD"/>
    <n v="80000"/>
    <s v="US"/>
    <n v="0"/>
    <s v="US"/>
    <x v="0"/>
    <n v="0.04"/>
    <m/>
  </r>
  <r>
    <x v="322"/>
    <s v="SE"/>
    <x v="0"/>
    <s v="Data Analyst"/>
    <n v="52500"/>
    <s v="USD"/>
    <n v="52500"/>
    <s v="US"/>
    <n v="0"/>
    <s v="US"/>
    <x v="0"/>
    <n v="0.1"/>
    <m/>
  </r>
  <r>
    <x v="323"/>
    <s v="EN"/>
    <x v="0"/>
    <s v="Data Analyst"/>
    <n v="85000"/>
    <s v="USD"/>
    <n v="85000"/>
    <s v="US"/>
    <n v="100"/>
    <s v="US"/>
    <x v="0"/>
    <n v="0.01"/>
    <m/>
  </r>
  <r>
    <x v="324"/>
    <s v="EN"/>
    <x v="0"/>
    <s v="Data Analyst"/>
    <n v="75000"/>
    <s v="USD"/>
    <n v="75000"/>
    <s v="US"/>
    <n v="100"/>
    <s v="US"/>
    <x v="0"/>
    <n v="0.05"/>
    <m/>
  </r>
  <r>
    <x v="325"/>
    <s v="SE"/>
    <x v="0"/>
    <s v="Data Analyst"/>
    <n v="153600"/>
    <s v="USD"/>
    <n v="153600"/>
    <s v="US"/>
    <n v="0"/>
    <s v="US"/>
    <x v="0"/>
    <n v="0.06"/>
    <m/>
  </r>
  <r>
    <x v="326"/>
    <s v="SE"/>
    <x v="0"/>
    <s v="Data Analyst"/>
    <n v="106800"/>
    <s v="USD"/>
    <n v="106800"/>
    <s v="US"/>
    <n v="0"/>
    <s v="US"/>
    <x v="0"/>
    <n v="0.06"/>
    <m/>
  </r>
  <r>
    <x v="327"/>
    <s v="MI"/>
    <x v="0"/>
    <s v="Data Analyst"/>
    <n v="165000"/>
    <s v="USD"/>
    <n v="165000"/>
    <s v="US"/>
    <n v="0"/>
    <s v="US"/>
    <x v="0"/>
    <n v="0.06"/>
    <m/>
  </r>
  <r>
    <x v="23"/>
    <s v="MI"/>
    <x v="0"/>
    <s v="Data Analyst"/>
    <n v="124000"/>
    <s v="USD"/>
    <n v="124000"/>
    <s v="US"/>
    <n v="0"/>
    <s v="US"/>
    <x v="0"/>
    <n v="0.1"/>
    <m/>
  </r>
  <r>
    <x v="328"/>
    <s v="SE"/>
    <x v="0"/>
    <s v="Data Analyst"/>
    <n v="115934"/>
    <s v="USD"/>
    <n v="115934"/>
    <s v="US"/>
    <n v="100"/>
    <s v="US"/>
    <x v="0"/>
    <n v="0.09"/>
    <m/>
  </r>
  <r>
    <x v="329"/>
    <s v="SE"/>
    <x v="0"/>
    <s v="Data Analyst"/>
    <n v="81666"/>
    <s v="USD"/>
    <n v="81666"/>
    <s v="US"/>
    <n v="100"/>
    <s v="US"/>
    <x v="0"/>
    <n v="0.08"/>
    <m/>
  </r>
  <r>
    <x v="55"/>
    <s v="MI"/>
    <x v="0"/>
    <s v="Product Data Analyst"/>
    <n v="1350000"/>
    <s v="INR"/>
    <n v="16414"/>
    <s v="IN"/>
    <n v="100"/>
    <s v="IN"/>
    <x v="2"/>
    <n v="0.05"/>
    <m/>
  </r>
  <r>
    <x v="330"/>
    <s v="MI"/>
    <x v="0"/>
    <s v="Data Analyst"/>
    <n v="125000"/>
    <s v="USD"/>
    <n v="125000"/>
    <s v="US"/>
    <n v="0"/>
    <s v="US"/>
    <x v="0"/>
    <n v="0.02"/>
    <m/>
  </r>
  <r>
    <x v="331"/>
    <s v="MI"/>
    <x v="0"/>
    <s v="Data Analyst"/>
    <n v="105000"/>
    <s v="USD"/>
    <n v="105000"/>
    <s v="US"/>
    <n v="0"/>
    <s v="US"/>
    <x v="0"/>
    <n v="0.04"/>
    <m/>
  </r>
  <r>
    <x v="59"/>
    <s v="MI"/>
    <x v="0"/>
    <s v="Data Analyst"/>
    <n v="90000"/>
    <s v="GBP"/>
    <n v="109371"/>
    <s v="GB"/>
    <n v="0"/>
    <s v="GB"/>
    <x v="0"/>
    <n v="0.03"/>
    <m/>
  </r>
  <r>
    <x v="332"/>
    <s v="MI"/>
    <x v="0"/>
    <s v="Data Analyst"/>
    <n v="70000"/>
    <s v="GBP"/>
    <n v="85066"/>
    <s v="GB"/>
    <n v="0"/>
    <s v="GB"/>
    <x v="0"/>
    <n v="0.09"/>
    <m/>
  </r>
  <r>
    <x v="333"/>
    <s v="EN"/>
    <x v="0"/>
    <s v="Data Analyst"/>
    <n v="55000"/>
    <s v="USD"/>
    <n v="55000"/>
    <s v="US"/>
    <n v="0"/>
    <s v="US"/>
    <x v="0"/>
    <n v="0.08"/>
    <m/>
  </r>
  <r>
    <x v="241"/>
    <s v="EN"/>
    <x v="0"/>
    <s v="Data Analyst"/>
    <n v="48000"/>
    <s v="USD"/>
    <n v="48000"/>
    <s v="US"/>
    <n v="0"/>
    <s v="US"/>
    <x v="0"/>
    <n v="0.01"/>
    <m/>
  </r>
  <r>
    <x v="242"/>
    <s v="EN"/>
    <x v="0"/>
    <s v="Data Analyst"/>
    <n v="100000"/>
    <s v="USD"/>
    <n v="100000"/>
    <s v="US"/>
    <n v="50"/>
    <s v="US"/>
    <x v="0"/>
    <n v="0.09"/>
    <m/>
  </r>
  <r>
    <x v="334"/>
    <s v="SE"/>
    <x v="0"/>
    <s v="Data Analyst"/>
    <n v="385000"/>
    <s v="USD"/>
    <n v="385000"/>
    <s v="US"/>
    <n v="0"/>
    <s v="US"/>
    <x v="0"/>
    <n v="0.06"/>
    <m/>
  </r>
  <r>
    <x v="218"/>
    <s v="SE"/>
    <x v="0"/>
    <s v="Data Analyst"/>
    <n v="60000"/>
    <s v="USD"/>
    <n v="60000"/>
    <s v="US"/>
    <n v="0"/>
    <s v="US"/>
    <x v="0"/>
    <n v="0.06"/>
    <m/>
  </r>
  <r>
    <x v="335"/>
    <s v="MI"/>
    <x v="0"/>
    <s v="Data Analyst"/>
    <n v="110000"/>
    <s v="USD"/>
    <n v="110000"/>
    <s v="US"/>
    <n v="100"/>
    <s v="US"/>
    <x v="0"/>
    <n v="0.03"/>
    <m/>
  </r>
  <r>
    <x v="142"/>
    <s v="MI"/>
    <x v="0"/>
    <s v="Data Analyst"/>
    <n v="95000"/>
    <s v="USD"/>
    <n v="95000"/>
    <s v="US"/>
    <n v="100"/>
    <s v="US"/>
    <x v="0"/>
    <n v="0.02"/>
    <m/>
  </r>
  <r>
    <x v="143"/>
    <s v="SE"/>
    <x v="0"/>
    <s v="Data Analyst"/>
    <n v="180180"/>
    <s v="USD"/>
    <n v="180180"/>
    <s v="US"/>
    <n v="0"/>
    <s v="US"/>
    <x v="0"/>
    <n v="0"/>
    <m/>
  </r>
  <r>
    <x v="144"/>
    <s v="SE"/>
    <x v="0"/>
    <s v="Data Analyst"/>
    <n v="106020"/>
    <s v="USD"/>
    <n v="106020"/>
    <s v="US"/>
    <n v="0"/>
    <s v="US"/>
    <x v="0"/>
    <n v="0.01"/>
    <m/>
  </r>
  <r>
    <x v="336"/>
    <s v="SE"/>
    <x v="0"/>
    <s v="Data Analyst"/>
    <n v="93919"/>
    <s v="USD"/>
    <n v="93919"/>
    <s v="US"/>
    <n v="100"/>
    <s v="US"/>
    <x v="0"/>
    <n v="0.08"/>
    <m/>
  </r>
  <r>
    <x v="296"/>
    <s v="SE"/>
    <x v="0"/>
    <s v="Data Analyst"/>
    <n v="51962"/>
    <s v="USD"/>
    <n v="51962"/>
    <s v="US"/>
    <n v="100"/>
    <s v="US"/>
    <x v="0"/>
    <n v="0.09"/>
    <m/>
  </r>
  <r>
    <x v="174"/>
    <s v="SE"/>
    <x v="0"/>
    <s v="Data Analyst"/>
    <n v="192500"/>
    <s v="USD"/>
    <n v="192500"/>
    <s v="US"/>
    <n v="100"/>
    <s v="US"/>
    <x v="0"/>
    <n v="7.0000000000000007E-2"/>
    <m/>
  </r>
  <r>
    <x v="27"/>
    <s v="SE"/>
    <x v="0"/>
    <s v="Data Analyst"/>
    <n v="140000"/>
    <s v="USD"/>
    <n v="140000"/>
    <s v="US"/>
    <n v="100"/>
    <s v="US"/>
    <x v="0"/>
    <n v="0.03"/>
    <m/>
  </r>
  <r>
    <x v="282"/>
    <s v="MI"/>
    <x v="0"/>
    <s v="Data Analyst"/>
    <n v="50000"/>
    <s v="GBP"/>
    <n v="60761"/>
    <s v="GB"/>
    <n v="0"/>
    <s v="GB"/>
    <x v="0"/>
    <n v="0.04"/>
    <m/>
  </r>
  <r>
    <x v="278"/>
    <s v="MI"/>
    <x v="0"/>
    <s v="Data Analyst"/>
    <n v="45000"/>
    <s v="GBP"/>
    <n v="54685"/>
    <s v="GB"/>
    <n v="0"/>
    <s v="GB"/>
    <x v="0"/>
    <n v="0.04"/>
    <m/>
  </r>
  <r>
    <x v="337"/>
    <s v="EX"/>
    <x v="0"/>
    <s v="Data Analytics Manager"/>
    <n v="155000"/>
    <s v="USD"/>
    <n v="155000"/>
    <s v="US"/>
    <n v="0"/>
    <s v="US"/>
    <x v="0"/>
    <n v="0.06"/>
    <m/>
  </r>
  <r>
    <x v="300"/>
    <s v="EX"/>
    <x v="0"/>
    <s v="Data Analytics Manager"/>
    <n v="140000"/>
    <s v="USD"/>
    <n v="140000"/>
    <s v="US"/>
    <n v="0"/>
    <s v="US"/>
    <x v="0"/>
    <n v="0.09"/>
    <m/>
  </r>
  <r>
    <x v="301"/>
    <s v="SE"/>
    <x v="0"/>
    <s v="Data Analytics Manager"/>
    <n v="204500"/>
    <s v="USD"/>
    <n v="204500"/>
    <s v="US"/>
    <n v="0"/>
    <s v="US"/>
    <x v="0"/>
    <n v="7.0000000000000007E-2"/>
    <m/>
  </r>
  <r>
    <x v="302"/>
    <s v="SE"/>
    <x v="0"/>
    <s v="Data Analytics Manager"/>
    <n v="138900"/>
    <s v="USD"/>
    <n v="138900"/>
    <s v="US"/>
    <n v="0"/>
    <s v="US"/>
    <x v="0"/>
    <n v="0.04"/>
    <m/>
  </r>
  <r>
    <x v="154"/>
    <s v="MI"/>
    <x v="0"/>
    <s v="Data Analyst"/>
    <n v="130000"/>
    <s v="USD"/>
    <n v="130000"/>
    <s v="US"/>
    <n v="0"/>
    <s v="US"/>
    <x v="0"/>
    <n v="0.04"/>
    <m/>
  </r>
  <r>
    <x v="81"/>
    <s v="MI"/>
    <x v="0"/>
    <s v="Data Analyst"/>
    <n v="100000"/>
    <s v="USD"/>
    <n v="100000"/>
    <s v="US"/>
    <n v="0"/>
    <s v="US"/>
    <x v="0"/>
    <n v="0.06"/>
    <m/>
  </r>
  <r>
    <x v="82"/>
    <s v="SE"/>
    <x v="0"/>
    <s v="Data Analyst"/>
    <n v="153600"/>
    <s v="USD"/>
    <n v="153600"/>
    <s v="US"/>
    <n v="0"/>
    <s v="US"/>
    <x v="0"/>
    <n v="0.02"/>
    <m/>
  </r>
  <r>
    <x v="83"/>
    <s v="SE"/>
    <x v="0"/>
    <s v="Data Analyst"/>
    <n v="106800"/>
    <s v="USD"/>
    <n v="106800"/>
    <s v="US"/>
    <n v="0"/>
    <s v="US"/>
    <x v="0"/>
    <n v="0.04"/>
    <m/>
  </r>
  <r>
    <x v="84"/>
    <s v="MI"/>
    <x v="0"/>
    <s v="Data Analyst"/>
    <n v="150000"/>
    <s v="USD"/>
    <n v="150000"/>
    <s v="US"/>
    <n v="0"/>
    <s v="US"/>
    <x v="0"/>
    <n v="0.01"/>
    <m/>
  </r>
  <r>
    <x v="85"/>
    <s v="MI"/>
    <x v="0"/>
    <s v="Data Analyst"/>
    <n v="100000"/>
    <s v="USD"/>
    <n v="100000"/>
    <s v="US"/>
    <n v="0"/>
    <s v="US"/>
    <x v="0"/>
    <n v="0.03"/>
    <m/>
  </r>
  <r>
    <x v="86"/>
    <s v="SE"/>
    <x v="0"/>
    <s v="Data Analyst"/>
    <n v="180180"/>
    <s v="USD"/>
    <n v="180180"/>
    <s v="US"/>
    <n v="0"/>
    <s v="US"/>
    <x v="0"/>
    <n v="0.02"/>
    <m/>
  </r>
  <r>
    <x v="87"/>
    <s v="SE"/>
    <x v="0"/>
    <s v="Data Analyst"/>
    <n v="106020"/>
    <s v="USD"/>
    <n v="106020"/>
    <s v="US"/>
    <n v="0"/>
    <s v="US"/>
    <x v="0"/>
    <n v="0.08"/>
    <m/>
  </r>
  <r>
    <x v="88"/>
    <s v="SE"/>
    <x v="0"/>
    <s v="Data Analyst"/>
    <n v="122000"/>
    <s v="USD"/>
    <n v="122000"/>
    <s v="US"/>
    <n v="0"/>
    <s v="US"/>
    <x v="0"/>
    <n v="0.06"/>
    <m/>
  </r>
  <r>
    <x v="200"/>
    <s v="SE"/>
    <x v="0"/>
    <s v="Data Analyst"/>
    <n v="94000"/>
    <s v="USD"/>
    <n v="94000"/>
    <s v="US"/>
    <n v="0"/>
    <s v="US"/>
    <x v="0"/>
    <n v="7.0000000000000007E-2"/>
    <m/>
  </r>
  <r>
    <x v="201"/>
    <s v="SE"/>
    <x v="0"/>
    <s v="Data Analyst"/>
    <n v="175000"/>
    <s v="USD"/>
    <n v="175000"/>
    <s v="US"/>
    <n v="0"/>
    <s v="US"/>
    <x v="0"/>
    <n v="0.01"/>
    <m/>
  </r>
  <r>
    <x v="202"/>
    <s v="SE"/>
    <x v="0"/>
    <s v="Data Analyst"/>
    <n v="145000"/>
    <s v="USD"/>
    <n v="145000"/>
    <s v="US"/>
    <n v="0"/>
    <s v="US"/>
    <x v="0"/>
    <n v="0.01"/>
    <m/>
  </r>
  <r>
    <x v="203"/>
    <s v="MI"/>
    <x v="0"/>
    <s v="Data Analyst"/>
    <n v="103200"/>
    <s v="USD"/>
    <n v="103200"/>
    <s v="US"/>
    <n v="0"/>
    <s v="US"/>
    <x v="0"/>
    <n v="0.04"/>
    <m/>
  </r>
  <r>
    <x v="204"/>
    <s v="MI"/>
    <x v="0"/>
    <s v="Data Analyst"/>
    <n v="61200"/>
    <s v="USD"/>
    <n v="61200"/>
    <s v="US"/>
    <n v="0"/>
    <s v="US"/>
    <x v="0"/>
    <n v="0.02"/>
    <m/>
  </r>
  <r>
    <x v="205"/>
    <s v="SE"/>
    <x v="0"/>
    <s v="Data Analyst"/>
    <n v="130000"/>
    <s v="USD"/>
    <n v="130000"/>
    <s v="US"/>
    <n v="100"/>
    <s v="US"/>
    <x v="0"/>
    <n v="0.1"/>
    <m/>
  </r>
  <r>
    <x v="206"/>
    <s v="SE"/>
    <x v="0"/>
    <s v="Data Analyst"/>
    <n v="87000"/>
    <s v="USD"/>
    <n v="87000"/>
    <s v="US"/>
    <n v="100"/>
    <s v="US"/>
    <x v="0"/>
    <n v="0"/>
    <m/>
  </r>
  <r>
    <x v="207"/>
    <s v="SE"/>
    <x v="0"/>
    <s v="Data Analyst"/>
    <n v="160000"/>
    <s v="USD"/>
    <n v="160000"/>
    <s v="US"/>
    <n v="100"/>
    <s v="US"/>
    <x v="0"/>
    <n v="0.04"/>
    <m/>
  </r>
  <r>
    <x v="208"/>
    <s v="SE"/>
    <x v="0"/>
    <s v="Data Analyst"/>
    <n v="108000"/>
    <s v="USD"/>
    <n v="108000"/>
    <s v="US"/>
    <n v="100"/>
    <s v="US"/>
    <x v="0"/>
    <n v="0"/>
    <m/>
  </r>
  <r>
    <x v="209"/>
    <s v="EN"/>
    <x v="0"/>
    <s v="Data Analyst"/>
    <n v="30000"/>
    <s v="USD"/>
    <n v="30000"/>
    <s v="AR"/>
    <n v="100"/>
    <s v="US"/>
    <x v="1"/>
    <n v="7.0000000000000007E-2"/>
    <m/>
  </r>
  <r>
    <x v="210"/>
    <s v="MI"/>
    <x v="0"/>
    <s v="Data Analyst"/>
    <n v="206000"/>
    <s v="USD"/>
    <n v="206000"/>
    <s v="US"/>
    <n v="0"/>
    <s v="US"/>
    <x v="0"/>
    <n v="0.08"/>
    <m/>
  </r>
  <r>
    <x v="211"/>
    <s v="MI"/>
    <x v="0"/>
    <s v="Data Analyst"/>
    <n v="160000"/>
    <s v="USD"/>
    <n v="160000"/>
    <s v="US"/>
    <n v="0"/>
    <s v="US"/>
    <x v="0"/>
    <n v="0.1"/>
    <m/>
  </r>
  <r>
    <x v="212"/>
    <s v="MI"/>
    <x v="0"/>
    <s v="Data Analyst"/>
    <n v="109000"/>
    <s v="USD"/>
    <n v="109000"/>
    <s v="US"/>
    <n v="0"/>
    <s v="US"/>
    <x v="0"/>
    <n v="0"/>
    <m/>
  </r>
  <r>
    <x v="213"/>
    <s v="MI"/>
    <x v="0"/>
    <s v="Data Analyst"/>
    <n v="79000"/>
    <s v="USD"/>
    <n v="79000"/>
    <s v="US"/>
    <n v="0"/>
    <s v="US"/>
    <x v="0"/>
    <n v="0.05"/>
    <m/>
  </r>
  <r>
    <x v="214"/>
    <s v="SE"/>
    <x v="0"/>
    <s v="Data Analyst"/>
    <n v="160000"/>
    <s v="USD"/>
    <n v="160000"/>
    <s v="US"/>
    <n v="100"/>
    <s v="US"/>
    <x v="0"/>
    <n v="0.06"/>
    <m/>
  </r>
  <r>
    <x v="215"/>
    <s v="SE"/>
    <x v="0"/>
    <s v="Data Analyst"/>
    <n v="125600"/>
    <s v="USD"/>
    <n v="125600"/>
    <s v="US"/>
    <n v="100"/>
    <s v="US"/>
    <x v="0"/>
    <n v="7.0000000000000007E-2"/>
    <m/>
  </r>
  <r>
    <x v="216"/>
    <s v="SE"/>
    <x v="0"/>
    <s v="Data Analyst"/>
    <n v="141290"/>
    <s v="USD"/>
    <n v="141290"/>
    <s v="US"/>
    <n v="0"/>
    <s v="US"/>
    <x v="0"/>
    <n v="0.02"/>
    <m/>
  </r>
  <r>
    <x v="178"/>
    <s v="SE"/>
    <x v="0"/>
    <s v="Data Analyst"/>
    <n v="74178"/>
    <s v="USD"/>
    <n v="74178"/>
    <s v="US"/>
    <n v="0"/>
    <s v="US"/>
    <x v="0"/>
    <n v="0.06"/>
    <m/>
  </r>
  <r>
    <x v="17"/>
    <s v="MI"/>
    <x v="0"/>
    <s v="Data Analyst"/>
    <n v="80000"/>
    <s v="USD"/>
    <n v="80000"/>
    <s v="US"/>
    <n v="0"/>
    <s v="US"/>
    <x v="0"/>
    <n v="7.0000000000000007E-2"/>
    <m/>
  </r>
  <r>
    <x v="217"/>
    <s v="MI"/>
    <x v="0"/>
    <s v="Data Analyst"/>
    <n v="52500"/>
    <s v="USD"/>
    <n v="52500"/>
    <s v="US"/>
    <n v="0"/>
    <s v="US"/>
    <x v="0"/>
    <n v="0.1"/>
    <m/>
  </r>
  <r>
    <x v="218"/>
    <s v="SE"/>
    <x v="0"/>
    <s v="BI Analyst"/>
    <n v="125000"/>
    <s v="USD"/>
    <n v="125000"/>
    <s v="US"/>
    <n v="0"/>
    <s v="US"/>
    <x v="0"/>
    <n v="0.03"/>
    <m/>
  </r>
  <r>
    <x v="219"/>
    <s v="SE"/>
    <x v="0"/>
    <s v="BI Analyst"/>
    <n v="110000"/>
    <s v="USD"/>
    <n v="110000"/>
    <s v="US"/>
    <n v="0"/>
    <s v="US"/>
    <x v="0"/>
    <n v="0.08"/>
    <m/>
  </r>
  <r>
    <x v="220"/>
    <s v="MI"/>
    <x v="0"/>
    <s v="Data Analyst"/>
    <n v="90000"/>
    <s v="USD"/>
    <n v="90000"/>
    <s v="US"/>
    <n v="0"/>
    <s v="US"/>
    <x v="0"/>
    <n v="0"/>
    <m/>
  </r>
  <r>
    <x v="163"/>
    <s v="MI"/>
    <x v="0"/>
    <s v="Data Analyst"/>
    <n v="80000"/>
    <s v="USD"/>
    <n v="80000"/>
    <s v="US"/>
    <n v="0"/>
    <s v="US"/>
    <x v="0"/>
    <n v="0.05"/>
    <m/>
  </r>
  <r>
    <x v="221"/>
    <s v="MI"/>
    <x v="0"/>
    <s v="Data Analyst"/>
    <n v="150000"/>
    <s v="USD"/>
    <n v="150000"/>
    <s v="US"/>
    <n v="0"/>
    <s v="US"/>
    <x v="0"/>
    <n v="0.06"/>
    <m/>
  </r>
  <r>
    <x v="222"/>
    <s v="MI"/>
    <x v="0"/>
    <s v="Data Analyst"/>
    <n v="100000"/>
    <s v="USD"/>
    <n v="100000"/>
    <s v="US"/>
    <n v="0"/>
    <s v="US"/>
    <x v="0"/>
    <n v="0"/>
    <m/>
  </r>
  <r>
    <x v="223"/>
    <s v="EN"/>
    <x v="0"/>
    <s v="Business Data Analyst"/>
    <n v="12000"/>
    <s v="EUR"/>
    <n v="12877"/>
    <s v="GR"/>
    <n v="50"/>
    <s v="GR"/>
    <x v="2"/>
    <n v="0.02"/>
    <m/>
  </r>
  <r>
    <x v="224"/>
    <s v="MI"/>
    <x v="0"/>
    <s v="Data Analytics Lead"/>
    <n v="1440000"/>
    <s v="INR"/>
    <n v="17509"/>
    <s v="IN"/>
    <n v="50"/>
    <s v="SG"/>
    <x v="0"/>
    <n v="0.03"/>
    <m/>
  </r>
  <r>
    <x v="212"/>
    <s v="SE"/>
    <x v="0"/>
    <s v="Data Analyst"/>
    <n v="48000"/>
    <s v="EUR"/>
    <n v="51508"/>
    <s v="ES"/>
    <n v="0"/>
    <s v="ES"/>
    <x v="0"/>
    <n v="7.0000000000000007E-2"/>
    <m/>
  </r>
  <r>
    <x v="225"/>
    <s v="SE"/>
    <x v="0"/>
    <s v="Data Analyst"/>
    <n v="38000"/>
    <s v="EUR"/>
    <n v="40777"/>
    <s v="ES"/>
    <n v="0"/>
    <s v="ES"/>
    <x v="0"/>
    <n v="0"/>
    <m/>
  </r>
  <r>
    <x v="226"/>
    <s v="SE"/>
    <x v="0"/>
    <s v="Data Analyst"/>
    <n v="48000"/>
    <s v="EUR"/>
    <n v="51508"/>
    <s v="ES"/>
    <n v="0"/>
    <s v="ES"/>
    <x v="0"/>
    <n v="0.06"/>
    <m/>
  </r>
  <r>
    <x v="227"/>
    <s v="SE"/>
    <x v="0"/>
    <s v="Data Analyst"/>
    <n v="38000"/>
    <s v="EUR"/>
    <n v="40777"/>
    <s v="ES"/>
    <n v="0"/>
    <s v="ES"/>
    <x v="0"/>
    <n v="0.05"/>
    <m/>
  </r>
  <r>
    <x v="228"/>
    <s v="MI"/>
    <x v="0"/>
    <s v="Data Analyst"/>
    <n v="120000"/>
    <s v="USD"/>
    <n v="120000"/>
    <s v="US"/>
    <n v="100"/>
    <s v="US"/>
    <x v="0"/>
    <n v="0.02"/>
    <m/>
  </r>
  <r>
    <x v="229"/>
    <s v="MI"/>
    <x v="0"/>
    <s v="Data Analyst"/>
    <n v="100000"/>
    <s v="USD"/>
    <n v="100000"/>
    <s v="US"/>
    <n v="100"/>
    <s v="US"/>
    <x v="0"/>
    <n v="0.03"/>
    <m/>
  </r>
  <r>
    <x v="230"/>
    <s v="SE"/>
    <x v="0"/>
    <s v="Data Analyst"/>
    <n v="145000"/>
    <s v="USD"/>
    <n v="145000"/>
    <s v="US"/>
    <n v="100"/>
    <s v="US"/>
    <x v="0"/>
    <n v="0"/>
    <m/>
  </r>
  <r>
    <x v="148"/>
    <s v="SE"/>
    <x v="0"/>
    <s v="Data Analyst"/>
    <n v="102500"/>
    <s v="USD"/>
    <n v="102500"/>
    <s v="US"/>
    <n v="100"/>
    <s v="US"/>
    <x v="0"/>
    <n v="0"/>
    <m/>
  </r>
  <r>
    <x v="231"/>
    <s v="MI"/>
    <x v="0"/>
    <s v="Data Analyst"/>
    <n v="135000"/>
    <s v="USD"/>
    <n v="135000"/>
    <s v="US"/>
    <n v="0"/>
    <s v="US"/>
    <x v="0"/>
    <n v="0.05"/>
    <m/>
  </r>
  <r>
    <x v="130"/>
    <s v="MI"/>
    <x v="0"/>
    <s v="Data Analyst"/>
    <n v="105500"/>
    <s v="USD"/>
    <n v="105500"/>
    <s v="US"/>
    <n v="0"/>
    <s v="US"/>
    <x v="0"/>
    <n v="0.04"/>
    <m/>
  </r>
  <r>
    <x v="232"/>
    <s v="MI"/>
    <x v="0"/>
    <s v="Data Analyst"/>
    <n v="65000"/>
    <s v="GBP"/>
    <n v="78990"/>
    <s v="GB"/>
    <n v="0"/>
    <s v="GB"/>
    <x v="0"/>
    <n v="0"/>
    <m/>
  </r>
  <r>
    <x v="233"/>
    <s v="MI"/>
    <x v="0"/>
    <s v="Data Analyst"/>
    <n v="36050"/>
    <s v="GBP"/>
    <n v="43809"/>
    <s v="GB"/>
    <n v="0"/>
    <s v="GB"/>
    <x v="0"/>
    <n v="0.08"/>
    <m/>
  </r>
  <r>
    <x v="234"/>
    <s v="MI"/>
    <x v="0"/>
    <s v="Data Analyst"/>
    <n v="116000"/>
    <s v="USD"/>
    <n v="116000"/>
    <s v="US"/>
    <n v="0"/>
    <s v="US"/>
    <x v="0"/>
    <n v="0.01"/>
    <m/>
  </r>
  <r>
    <x v="235"/>
    <s v="MI"/>
    <x v="0"/>
    <s v="Data Analyst"/>
    <n v="72000"/>
    <s v="USD"/>
    <n v="72000"/>
    <s v="US"/>
    <n v="0"/>
    <s v="US"/>
    <x v="0"/>
    <n v="0.09"/>
    <m/>
  </r>
  <r>
    <x v="236"/>
    <s v="MI"/>
    <x v="0"/>
    <s v="Data Analyst"/>
    <n v="120000"/>
    <s v="USD"/>
    <n v="120000"/>
    <s v="US"/>
    <n v="0"/>
    <s v="US"/>
    <x v="0"/>
    <n v="0"/>
    <m/>
  </r>
  <r>
    <x v="237"/>
    <s v="MI"/>
    <x v="0"/>
    <s v="Data Analyst"/>
    <n v="80000"/>
    <s v="USD"/>
    <n v="80000"/>
    <s v="US"/>
    <n v="0"/>
    <s v="US"/>
    <x v="0"/>
    <n v="0.08"/>
    <m/>
  </r>
  <r>
    <x v="238"/>
    <s v="MI"/>
    <x v="0"/>
    <s v="Data Analyst"/>
    <n v="150000"/>
    <s v="USD"/>
    <n v="150000"/>
    <s v="US"/>
    <n v="0"/>
    <s v="US"/>
    <x v="0"/>
    <n v="0"/>
    <m/>
  </r>
  <r>
    <x v="239"/>
    <s v="MI"/>
    <x v="0"/>
    <s v="Data Analyst"/>
    <n v="100000"/>
    <s v="USD"/>
    <n v="100000"/>
    <s v="US"/>
    <n v="0"/>
    <s v="US"/>
    <x v="0"/>
    <n v="0.02"/>
    <m/>
  </r>
  <r>
    <x v="240"/>
    <s v="SE"/>
    <x v="0"/>
    <s v="Data Analyst"/>
    <n v="240500"/>
    <s v="USD"/>
    <n v="240500"/>
    <s v="US"/>
    <n v="0"/>
    <s v="US"/>
    <x v="0"/>
    <n v="7.0000000000000007E-2"/>
    <m/>
  </r>
  <r>
    <x v="241"/>
    <s v="SE"/>
    <x v="0"/>
    <s v="Data Analyst"/>
    <n v="137500"/>
    <s v="USD"/>
    <n v="137500"/>
    <s v="US"/>
    <n v="0"/>
    <s v="US"/>
    <x v="0"/>
    <n v="0.03"/>
    <m/>
  </r>
  <r>
    <x v="242"/>
    <s v="SE"/>
    <x v="0"/>
    <s v="Data Analyst"/>
    <n v="125000"/>
    <s v="USD"/>
    <n v="125000"/>
    <s v="US"/>
    <n v="0"/>
    <s v="US"/>
    <x v="0"/>
    <n v="0.06"/>
    <m/>
  </r>
  <r>
    <x v="243"/>
    <s v="SE"/>
    <x v="0"/>
    <s v="Data Analyst"/>
    <n v="85000"/>
    <s v="USD"/>
    <n v="85000"/>
    <s v="US"/>
    <n v="0"/>
    <s v="US"/>
    <x v="0"/>
    <n v="0.09"/>
    <m/>
  </r>
  <r>
    <x v="244"/>
    <s v="SE"/>
    <x v="0"/>
    <s v="Data Analyst"/>
    <n v="130000"/>
    <s v="USD"/>
    <n v="130000"/>
    <s v="US"/>
    <n v="100"/>
    <s v="US"/>
    <x v="0"/>
    <n v="0.01"/>
    <m/>
  </r>
  <r>
    <x v="245"/>
    <s v="SE"/>
    <x v="0"/>
    <s v="Data Analyst"/>
    <n v="80000"/>
    <s v="USD"/>
    <n v="80000"/>
    <s v="US"/>
    <n v="100"/>
    <s v="US"/>
    <x v="0"/>
    <n v="0.09"/>
    <m/>
  </r>
  <r>
    <x v="162"/>
    <s v="SE"/>
    <x v="0"/>
    <s v="Data Analyst"/>
    <n v="155000"/>
    <s v="USD"/>
    <n v="155000"/>
    <s v="US"/>
    <n v="100"/>
    <s v="US"/>
    <x v="0"/>
    <n v="0.05"/>
    <m/>
  </r>
  <r>
    <x v="246"/>
    <s v="SE"/>
    <x v="0"/>
    <s v="Data Analyst"/>
    <n v="64000"/>
    <s v="USD"/>
    <n v="64000"/>
    <s v="US"/>
    <n v="100"/>
    <s v="US"/>
    <x v="0"/>
    <n v="0.09"/>
    <m/>
  </r>
  <r>
    <x v="164"/>
    <s v="MI"/>
    <x v="0"/>
    <s v="Data Analyst"/>
    <n v="150000"/>
    <s v="USD"/>
    <n v="150000"/>
    <s v="US"/>
    <n v="0"/>
    <s v="US"/>
    <x v="0"/>
    <n v="0.04"/>
    <m/>
  </r>
  <r>
    <x v="247"/>
    <s v="MI"/>
    <x v="0"/>
    <s v="Data Analyst"/>
    <n v="100000"/>
    <s v="USD"/>
    <n v="100000"/>
    <s v="US"/>
    <n v="0"/>
    <s v="US"/>
    <x v="0"/>
    <n v="0.0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6FCFEF-EC3A-4715-84F6-46845F45CAF9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job_title" colHeaderCaption="remote_radio">
  <location ref="X9:AB47" firstHeaderRow="1" firstDataRow="2" firstDataCol="1"/>
  <pivotFields count="12">
    <pivotField showAll="0"/>
    <pivotField showAll="0"/>
    <pivotField showAll="0"/>
    <pivotField axis="axisRow" showAll="0">
      <items count="18">
        <item sd="0" x="11"/>
        <item sd="0" x="5"/>
        <item sd="0" x="1"/>
        <item x="2"/>
        <item sd="0" x="10"/>
        <item sd="0" x="14"/>
        <item sd="0" x="6"/>
        <item sd="0" x="12"/>
        <item sd="0" x="15"/>
        <item sd="0" x="9"/>
        <item sd="0" x="13"/>
        <item sd="0" x="16"/>
        <item sd="0" x="4"/>
        <item sd="0" x="7"/>
        <item sd="0" x="8"/>
        <item sd="0" x="3"/>
        <item sd="0" x="0"/>
        <item t="default" sd="0"/>
      </items>
    </pivotField>
    <pivotField dataField="1"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axis="axisRow" showAll="0">
      <items count="26">
        <item x="19"/>
        <item x="18"/>
        <item x="8"/>
        <item x="16"/>
        <item x="0"/>
        <item x="23"/>
        <item x="13"/>
        <item x="11"/>
        <item x="10"/>
        <item x="4"/>
        <item x="12"/>
        <item x="22"/>
        <item x="3"/>
        <item x="24"/>
        <item x="21"/>
        <item x="6"/>
        <item x="14"/>
        <item x="15"/>
        <item x="5"/>
        <item x="17"/>
        <item x="9"/>
        <item x="7"/>
        <item x="2"/>
        <item x="20"/>
        <item x="1"/>
        <item t="default"/>
      </items>
    </pivotField>
    <pivotField showAll="0"/>
    <pivotField numFmtId="10" showAll="0"/>
  </pivotFields>
  <rowFields count="2">
    <field x="3"/>
    <field x="9"/>
  </rowFields>
  <rowItems count="37">
    <i>
      <x/>
    </i>
    <i>
      <x v="1"/>
    </i>
    <i>
      <x v="2"/>
    </i>
    <i>
      <x v="3"/>
    </i>
    <i r="1">
      <x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8"/>
    </i>
    <i r="1">
      <x v="20"/>
    </i>
    <i r="1">
      <x v="21"/>
    </i>
    <i r="1">
      <x v="22"/>
    </i>
    <i r="1">
      <x v="23"/>
    </i>
    <i r="1">
      <x v="24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Average of salary" fld="4" subtotal="average" baseField="3" baseItem="0" numFmtId="170"/>
  </dataFields>
  <formats count="2">
    <format dxfId="26">
      <pivotArea collapsedLevelsAreSubtotals="1" fieldPosition="0">
        <references count="1">
          <reference field="3" count="0"/>
        </references>
      </pivotArea>
    </format>
    <format dxfId="24">
      <pivotArea outline="0" collapsedLevelsAreSubtotals="1" fieldPosition="0"/>
    </format>
  </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741B09-7EDA-4BA4-87A7-B284151843DE}" name="PivotTable8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5:P364" firstHeaderRow="1" firstDataRow="1" firstDataCol="1"/>
  <pivotFields count="15">
    <pivotField axis="axisRow" numFmtId="14" showAll="0">
      <items count="339">
        <item x="0"/>
        <item x="30"/>
        <item x="60"/>
        <item x="90"/>
        <item x="1"/>
        <item x="31"/>
        <item x="61"/>
        <item x="91"/>
        <item x="32"/>
        <item x="2"/>
        <item x="62"/>
        <item x="92"/>
        <item x="3"/>
        <item x="33"/>
        <item x="63"/>
        <item x="93"/>
        <item x="94"/>
        <item x="4"/>
        <item x="64"/>
        <item x="34"/>
        <item x="5"/>
        <item x="35"/>
        <item x="65"/>
        <item x="95"/>
        <item x="6"/>
        <item x="36"/>
        <item x="66"/>
        <item x="96"/>
        <item x="97"/>
        <item x="67"/>
        <item x="37"/>
        <item x="7"/>
        <item x="98"/>
        <item x="68"/>
        <item x="38"/>
        <item x="8"/>
        <item x="99"/>
        <item x="69"/>
        <item x="39"/>
        <item x="9"/>
        <item x="10"/>
        <item x="40"/>
        <item x="70"/>
        <item x="71"/>
        <item x="41"/>
        <item x="11"/>
        <item x="12"/>
        <item x="72"/>
        <item x="42"/>
        <item x="73"/>
        <item x="43"/>
        <item x="13"/>
        <item x="74"/>
        <item x="44"/>
        <item x="14"/>
        <item x="100"/>
        <item x="165"/>
        <item x="247"/>
        <item x="269"/>
        <item x="189"/>
        <item x="115"/>
        <item x="292"/>
        <item x="215"/>
        <item x="135"/>
        <item x="311"/>
        <item x="239"/>
        <item x="155"/>
        <item x="332"/>
        <item x="15"/>
        <item x="177"/>
        <item x="259"/>
        <item x="45"/>
        <item x="75"/>
        <item x="248"/>
        <item x="166"/>
        <item x="101"/>
        <item x="270"/>
        <item x="190"/>
        <item x="116"/>
        <item x="293"/>
        <item x="216"/>
        <item x="136"/>
        <item x="156"/>
        <item x="312"/>
        <item x="240"/>
        <item x="333"/>
        <item x="271"/>
        <item x="191"/>
        <item x="117"/>
        <item x="102"/>
        <item x="249"/>
        <item x="167"/>
        <item x="16"/>
        <item x="178"/>
        <item x="137"/>
        <item x="46"/>
        <item x="313"/>
        <item x="241"/>
        <item x="157"/>
        <item x="76"/>
        <item x="250"/>
        <item x="103"/>
        <item x="168"/>
        <item x="118"/>
        <item x="192"/>
        <item x="260"/>
        <item x="179"/>
        <item x="17"/>
        <item x="138"/>
        <item x="47"/>
        <item x="242"/>
        <item x="158"/>
        <item x="77"/>
        <item x="334"/>
        <item x="314"/>
        <item x="243"/>
        <item x="159"/>
        <item x="104"/>
        <item x="169"/>
        <item x="217"/>
        <item x="139"/>
        <item x="272"/>
        <item x="193"/>
        <item x="119"/>
        <item x="261"/>
        <item x="251"/>
        <item x="180"/>
        <item x="18"/>
        <item x="105"/>
        <item x="48"/>
        <item x="273"/>
        <item x="194"/>
        <item x="78"/>
        <item x="218"/>
        <item x="140"/>
        <item x="244"/>
        <item x="160"/>
        <item x="252"/>
        <item x="170"/>
        <item x="106"/>
        <item x="195"/>
        <item x="120"/>
        <item x="294"/>
        <item x="219"/>
        <item x="141"/>
        <item x="335"/>
        <item x="315"/>
        <item x="245"/>
        <item x="161"/>
        <item x="262"/>
        <item x="181"/>
        <item x="19"/>
        <item x="49"/>
        <item x="79"/>
        <item x="162"/>
        <item x="220"/>
        <item x="142"/>
        <item x="316"/>
        <item x="274"/>
        <item x="196"/>
        <item x="121"/>
        <item x="253"/>
        <item x="171"/>
        <item x="107"/>
        <item x="263"/>
        <item x="50"/>
        <item x="20"/>
        <item x="80"/>
        <item x="317"/>
        <item x="246"/>
        <item x="163"/>
        <item x="143"/>
        <item x="122"/>
        <item x="108"/>
        <item x="254"/>
        <item x="200"/>
        <item x="129"/>
        <item x="278"/>
        <item x="320"/>
        <item x="298"/>
        <item x="226"/>
        <item x="149"/>
        <item x="264"/>
        <item x="182"/>
        <item x="21"/>
        <item x="283"/>
        <item x="206"/>
        <item x="51"/>
        <item x="326"/>
        <item x="303"/>
        <item x="231"/>
        <item x="81"/>
        <item x="164"/>
        <item x="221"/>
        <item x="144"/>
        <item x="123"/>
        <item x="197"/>
        <item x="275"/>
        <item x="109"/>
        <item x="172"/>
        <item x="255"/>
        <item x="327"/>
        <item x="201"/>
        <item x="130"/>
        <item x="82"/>
        <item x="337"/>
        <item x="321"/>
        <item x="299"/>
        <item x="227"/>
        <item x="150"/>
        <item x="284"/>
        <item x="207"/>
        <item x="52"/>
        <item x="183"/>
        <item x="22"/>
        <item x="256"/>
        <item x="173"/>
        <item x="110"/>
        <item x="276"/>
        <item x="198"/>
        <item x="124"/>
        <item x="295"/>
        <item x="222"/>
        <item x="145"/>
        <item x="336"/>
        <item x="184"/>
        <item x="23"/>
        <item x="304"/>
        <item x="232"/>
        <item x="83"/>
        <item x="285"/>
        <item x="208"/>
        <item x="53"/>
        <item x="279"/>
        <item x="202"/>
        <item x="131"/>
        <item x="322"/>
        <item x="300"/>
        <item x="228"/>
        <item x="151"/>
        <item x="328"/>
        <item x="305"/>
        <item x="233"/>
        <item x="84"/>
        <item x="185"/>
        <item x="24"/>
        <item x="265"/>
        <item x="209"/>
        <item x="54"/>
        <item x="286"/>
        <item x="318"/>
        <item x="296"/>
        <item x="223"/>
        <item x="146"/>
        <item x="199"/>
        <item x="125"/>
        <item x="111"/>
        <item x="280"/>
        <item x="203"/>
        <item x="132"/>
        <item x="323"/>
        <item x="301"/>
        <item x="229"/>
        <item x="152"/>
        <item x="329"/>
        <item x="306"/>
        <item x="234"/>
        <item x="85"/>
        <item x="186"/>
        <item x="25"/>
        <item x="266"/>
        <item x="287"/>
        <item x="210"/>
        <item x="55"/>
        <item x="307"/>
        <item x="235"/>
        <item x="86"/>
        <item x="174"/>
        <item x="112"/>
        <item x="297"/>
        <item x="224"/>
        <item x="147"/>
        <item x="26"/>
        <item x="288"/>
        <item x="211"/>
        <item x="56"/>
        <item x="126"/>
        <item x="330"/>
        <item x="308"/>
        <item x="236"/>
        <item x="87"/>
        <item x="267"/>
        <item x="187"/>
        <item x="27"/>
        <item x="319"/>
        <item x="289"/>
        <item x="212"/>
        <item x="57"/>
        <item x="257"/>
        <item x="175"/>
        <item x="127"/>
        <item x="113"/>
        <item x="281"/>
        <item x="204"/>
        <item x="133"/>
        <item x="324"/>
        <item x="302"/>
        <item x="230"/>
        <item x="153"/>
        <item x="331"/>
        <item x="309"/>
        <item x="237"/>
        <item x="88"/>
        <item x="290"/>
        <item x="213"/>
        <item x="58"/>
        <item x="268"/>
        <item x="188"/>
        <item x="28"/>
        <item x="282"/>
        <item x="205"/>
        <item x="134"/>
        <item x="225"/>
        <item x="148"/>
        <item x="154"/>
        <item x="325"/>
        <item x="277"/>
        <item x="128"/>
        <item x="258"/>
        <item x="176"/>
        <item x="114"/>
        <item x="291"/>
        <item x="214"/>
        <item x="59"/>
        <item x="310"/>
        <item x="238"/>
        <item x="89"/>
        <item x="29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10"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3">
    <field x="14"/>
    <field x="13"/>
    <field x="0"/>
  </rowFields>
  <rowItems count="359">
    <i>
      <x v="1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3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1">
      <x v="4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>
      <x v="2"/>
    </i>
    <i r="1">
      <x v="1"/>
    </i>
    <i r="2">
      <x v="36"/>
    </i>
    <i r="2">
      <x v="37"/>
    </i>
    <i r="2">
      <x v="38"/>
    </i>
    <i r="2">
      <x v="39"/>
    </i>
    <i r="1">
      <x v="2"/>
    </i>
    <i r="2">
      <x v="40"/>
    </i>
    <i r="2">
      <x v="41"/>
    </i>
    <i r="2">
      <x v="42"/>
    </i>
    <i r="1">
      <x v="3"/>
    </i>
    <i r="2">
      <x v="43"/>
    </i>
    <i r="2">
      <x v="44"/>
    </i>
    <i r="2">
      <x v="45"/>
    </i>
    <i r="2">
      <x v="46"/>
    </i>
    <i r="2">
      <x v="47"/>
    </i>
    <i r="2">
      <x v="48"/>
    </i>
    <i r="1">
      <x v="4"/>
    </i>
    <i r="2">
      <x v="49"/>
    </i>
    <i r="2">
      <x v="50"/>
    </i>
    <i r="2">
      <x v="51"/>
    </i>
    <i r="2">
      <x v="52"/>
    </i>
    <i r="2">
      <x v="53"/>
    </i>
    <i r="2">
      <x v="54"/>
    </i>
    <i>
      <x v="3"/>
    </i>
    <i r="1">
      <x v="1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1">
      <x v="2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1">
      <x v="3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1">
      <x v="4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>
      <x v="4"/>
    </i>
    <i r="1">
      <x v="1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1">
      <x v="2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1">
      <x v="3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4"/>
    </i>
    <i r="2">
      <x v="275"/>
    </i>
    <i r="2">
      <x v="276"/>
    </i>
    <i r="2">
      <x v="277"/>
    </i>
    <i r="2">
      <x v="278"/>
    </i>
    <i r="2">
      <x v="279"/>
    </i>
    <i r="2">
      <x v="280"/>
    </i>
    <i r="2">
      <x v="281"/>
    </i>
    <i r="2">
      <x v="282"/>
    </i>
    <i r="2">
      <x v="283"/>
    </i>
    <i r="2">
      <x v="284"/>
    </i>
    <i r="2">
      <x v="285"/>
    </i>
    <i r="2">
      <x v="286"/>
    </i>
    <i r="1">
      <x v="4"/>
    </i>
    <i r="2">
      <x v="287"/>
    </i>
    <i r="2">
      <x v="288"/>
    </i>
    <i r="2">
      <x v="289"/>
    </i>
    <i r="2">
      <x v="290"/>
    </i>
    <i r="2">
      <x v="291"/>
    </i>
    <i r="2">
      <x v="292"/>
    </i>
    <i r="2">
      <x v="293"/>
    </i>
    <i r="2">
      <x v="294"/>
    </i>
    <i r="2">
      <x v="295"/>
    </i>
    <i r="2">
      <x v="296"/>
    </i>
    <i r="2">
      <x v="297"/>
    </i>
    <i r="2">
      <x v="298"/>
    </i>
    <i r="2">
      <x v="299"/>
    </i>
    <i r="2">
      <x v="300"/>
    </i>
    <i r="2">
      <x v="301"/>
    </i>
    <i r="2">
      <x v="302"/>
    </i>
    <i r="2">
      <x v="303"/>
    </i>
    <i r="2">
      <x v="304"/>
    </i>
    <i r="2">
      <x v="305"/>
    </i>
    <i r="2">
      <x v="306"/>
    </i>
    <i r="2">
      <x v="307"/>
    </i>
    <i r="2">
      <x v="308"/>
    </i>
    <i r="2">
      <x v="309"/>
    </i>
    <i r="2">
      <x v="310"/>
    </i>
    <i r="2">
      <x v="311"/>
    </i>
    <i r="2">
      <x v="312"/>
    </i>
    <i r="2">
      <x v="313"/>
    </i>
    <i r="2">
      <x v="314"/>
    </i>
    <i r="2">
      <x v="315"/>
    </i>
    <i r="2">
      <x v="316"/>
    </i>
    <i r="2">
      <x v="317"/>
    </i>
    <i r="2">
      <x v="318"/>
    </i>
    <i r="2">
      <x v="319"/>
    </i>
    <i r="2">
      <x v="320"/>
    </i>
    <i r="2">
      <x v="321"/>
    </i>
    <i r="2">
      <x v="322"/>
    </i>
    <i r="2">
      <x v="323"/>
    </i>
    <i r="2">
      <x v="324"/>
    </i>
    <i r="2">
      <x v="325"/>
    </i>
    <i r="2">
      <x v="326"/>
    </i>
    <i r="2">
      <x v="327"/>
    </i>
    <i r="2">
      <x v="328"/>
    </i>
    <i r="2">
      <x v="329"/>
    </i>
    <i r="2">
      <x v="330"/>
    </i>
    <i r="2">
      <x v="331"/>
    </i>
    <i r="2">
      <x v="332"/>
    </i>
    <i r="2">
      <x v="333"/>
    </i>
    <i r="2">
      <x v="334"/>
    </i>
    <i r="2">
      <x v="335"/>
    </i>
    <i r="2">
      <x v="336"/>
    </i>
    <i r="2">
      <x v="337"/>
    </i>
    <i t="grand">
      <x/>
    </i>
  </rowItems>
  <colItems count="1">
    <i/>
  </colItems>
  <dataFields count="1">
    <dataField name="Average of salary_in_usd" fld="6" subtotal="average" baseField="15" baseItem="1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89166A-D964-4F23-BF9F-0AA0E1419AA4}" name="PivotTable9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5:S364" firstHeaderRow="1" firstDataRow="1" firstDataCol="1"/>
  <pivotFields count="15">
    <pivotField axis="axisRow" numFmtId="14" showAll="0">
      <items count="339">
        <item x="0"/>
        <item x="30"/>
        <item x="60"/>
        <item x="90"/>
        <item x="1"/>
        <item x="31"/>
        <item x="61"/>
        <item x="91"/>
        <item x="32"/>
        <item x="2"/>
        <item x="62"/>
        <item x="92"/>
        <item x="3"/>
        <item x="33"/>
        <item x="63"/>
        <item x="93"/>
        <item x="94"/>
        <item x="4"/>
        <item x="64"/>
        <item x="34"/>
        <item x="5"/>
        <item x="35"/>
        <item x="65"/>
        <item x="95"/>
        <item x="6"/>
        <item x="36"/>
        <item x="66"/>
        <item x="96"/>
        <item x="97"/>
        <item x="67"/>
        <item x="37"/>
        <item x="7"/>
        <item x="98"/>
        <item x="68"/>
        <item x="38"/>
        <item x="8"/>
        <item x="99"/>
        <item x="69"/>
        <item x="39"/>
        <item x="9"/>
        <item x="10"/>
        <item x="40"/>
        <item x="70"/>
        <item x="71"/>
        <item x="41"/>
        <item x="11"/>
        <item x="12"/>
        <item x="72"/>
        <item x="42"/>
        <item x="73"/>
        <item x="43"/>
        <item x="13"/>
        <item x="74"/>
        <item x="44"/>
        <item x="14"/>
        <item x="100"/>
        <item x="165"/>
        <item x="247"/>
        <item x="269"/>
        <item x="189"/>
        <item x="115"/>
        <item x="292"/>
        <item x="215"/>
        <item x="135"/>
        <item x="311"/>
        <item x="239"/>
        <item x="155"/>
        <item x="332"/>
        <item x="15"/>
        <item x="177"/>
        <item x="259"/>
        <item x="45"/>
        <item x="75"/>
        <item x="248"/>
        <item x="166"/>
        <item x="101"/>
        <item x="270"/>
        <item x="190"/>
        <item x="116"/>
        <item x="293"/>
        <item x="216"/>
        <item x="136"/>
        <item x="156"/>
        <item x="312"/>
        <item x="240"/>
        <item x="333"/>
        <item x="271"/>
        <item x="191"/>
        <item x="117"/>
        <item x="102"/>
        <item x="249"/>
        <item x="167"/>
        <item x="16"/>
        <item x="178"/>
        <item x="137"/>
        <item x="46"/>
        <item x="313"/>
        <item x="241"/>
        <item x="157"/>
        <item x="76"/>
        <item x="250"/>
        <item x="103"/>
        <item x="168"/>
        <item x="118"/>
        <item x="192"/>
        <item x="260"/>
        <item x="179"/>
        <item x="17"/>
        <item x="138"/>
        <item x="47"/>
        <item x="242"/>
        <item x="158"/>
        <item x="77"/>
        <item x="334"/>
        <item x="314"/>
        <item x="243"/>
        <item x="159"/>
        <item x="104"/>
        <item x="169"/>
        <item x="217"/>
        <item x="139"/>
        <item x="272"/>
        <item x="193"/>
        <item x="119"/>
        <item x="261"/>
        <item x="251"/>
        <item x="180"/>
        <item x="18"/>
        <item x="105"/>
        <item x="48"/>
        <item x="273"/>
        <item x="194"/>
        <item x="78"/>
        <item x="218"/>
        <item x="140"/>
        <item x="244"/>
        <item x="160"/>
        <item x="252"/>
        <item x="170"/>
        <item x="106"/>
        <item x="195"/>
        <item x="120"/>
        <item x="294"/>
        <item x="219"/>
        <item x="141"/>
        <item x="335"/>
        <item x="315"/>
        <item x="245"/>
        <item x="161"/>
        <item x="262"/>
        <item x="181"/>
        <item x="19"/>
        <item x="49"/>
        <item x="79"/>
        <item x="162"/>
        <item x="220"/>
        <item x="142"/>
        <item x="316"/>
        <item x="274"/>
        <item x="196"/>
        <item x="121"/>
        <item x="253"/>
        <item x="171"/>
        <item x="107"/>
        <item x="263"/>
        <item x="50"/>
        <item x="20"/>
        <item x="80"/>
        <item x="317"/>
        <item x="246"/>
        <item x="163"/>
        <item x="143"/>
        <item x="122"/>
        <item x="108"/>
        <item x="254"/>
        <item x="200"/>
        <item x="129"/>
        <item x="278"/>
        <item x="320"/>
        <item x="298"/>
        <item x="226"/>
        <item x="149"/>
        <item x="264"/>
        <item x="182"/>
        <item x="21"/>
        <item x="283"/>
        <item x="206"/>
        <item x="51"/>
        <item x="326"/>
        <item x="303"/>
        <item x="231"/>
        <item x="81"/>
        <item x="164"/>
        <item x="221"/>
        <item x="144"/>
        <item x="123"/>
        <item x="197"/>
        <item x="275"/>
        <item x="109"/>
        <item x="172"/>
        <item x="255"/>
        <item x="327"/>
        <item x="201"/>
        <item x="130"/>
        <item x="82"/>
        <item x="337"/>
        <item x="321"/>
        <item x="299"/>
        <item x="227"/>
        <item x="150"/>
        <item x="284"/>
        <item x="207"/>
        <item x="52"/>
        <item x="183"/>
        <item x="22"/>
        <item x="256"/>
        <item x="173"/>
        <item x="110"/>
        <item x="276"/>
        <item x="198"/>
        <item x="124"/>
        <item x="295"/>
        <item x="222"/>
        <item x="145"/>
        <item x="336"/>
        <item x="184"/>
        <item x="23"/>
        <item x="304"/>
        <item x="232"/>
        <item x="83"/>
        <item x="285"/>
        <item x="208"/>
        <item x="53"/>
        <item x="279"/>
        <item x="202"/>
        <item x="131"/>
        <item x="322"/>
        <item x="300"/>
        <item x="228"/>
        <item x="151"/>
        <item x="328"/>
        <item x="305"/>
        <item x="233"/>
        <item x="84"/>
        <item x="185"/>
        <item x="24"/>
        <item x="265"/>
        <item x="209"/>
        <item x="54"/>
        <item x="286"/>
        <item x="318"/>
        <item x="296"/>
        <item x="223"/>
        <item x="146"/>
        <item x="199"/>
        <item x="125"/>
        <item x="111"/>
        <item x="280"/>
        <item x="203"/>
        <item x="132"/>
        <item x="323"/>
        <item x="301"/>
        <item x="229"/>
        <item x="152"/>
        <item x="329"/>
        <item x="306"/>
        <item x="234"/>
        <item x="85"/>
        <item x="186"/>
        <item x="25"/>
        <item x="266"/>
        <item x="287"/>
        <item x="210"/>
        <item x="55"/>
        <item x="307"/>
        <item x="235"/>
        <item x="86"/>
        <item x="174"/>
        <item x="112"/>
        <item x="297"/>
        <item x="224"/>
        <item x="147"/>
        <item x="26"/>
        <item x="288"/>
        <item x="211"/>
        <item x="56"/>
        <item x="126"/>
        <item x="330"/>
        <item x="308"/>
        <item x="236"/>
        <item x="87"/>
        <item x="267"/>
        <item x="187"/>
        <item x="27"/>
        <item x="319"/>
        <item x="289"/>
        <item x="212"/>
        <item x="57"/>
        <item x="257"/>
        <item x="175"/>
        <item x="127"/>
        <item x="113"/>
        <item x="281"/>
        <item x="204"/>
        <item x="133"/>
        <item x="324"/>
        <item x="302"/>
        <item x="230"/>
        <item x="153"/>
        <item x="331"/>
        <item x="309"/>
        <item x="237"/>
        <item x="88"/>
        <item x="290"/>
        <item x="213"/>
        <item x="58"/>
        <item x="268"/>
        <item x="188"/>
        <item x="28"/>
        <item x="282"/>
        <item x="205"/>
        <item x="134"/>
        <item x="225"/>
        <item x="148"/>
        <item x="154"/>
        <item x="325"/>
        <item x="277"/>
        <item x="128"/>
        <item x="258"/>
        <item x="176"/>
        <item x="114"/>
        <item x="291"/>
        <item x="214"/>
        <item x="59"/>
        <item x="310"/>
        <item x="238"/>
        <item x="89"/>
        <item x="29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10"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3">
    <field x="14"/>
    <field x="13"/>
    <field x="0"/>
  </rowFields>
  <rowItems count="359">
    <i>
      <x v="1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3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1">
      <x v="4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>
      <x v="2"/>
    </i>
    <i r="1">
      <x v="1"/>
    </i>
    <i r="2">
      <x v="36"/>
    </i>
    <i r="2">
      <x v="37"/>
    </i>
    <i r="2">
      <x v="38"/>
    </i>
    <i r="2">
      <x v="39"/>
    </i>
    <i r="1">
      <x v="2"/>
    </i>
    <i r="2">
      <x v="40"/>
    </i>
    <i r="2">
      <x v="41"/>
    </i>
    <i r="2">
      <x v="42"/>
    </i>
    <i r="1">
      <x v="3"/>
    </i>
    <i r="2">
      <x v="43"/>
    </i>
    <i r="2">
      <x v="44"/>
    </i>
    <i r="2">
      <x v="45"/>
    </i>
    <i r="2">
      <x v="46"/>
    </i>
    <i r="2">
      <x v="47"/>
    </i>
    <i r="2">
      <x v="48"/>
    </i>
    <i r="1">
      <x v="4"/>
    </i>
    <i r="2">
      <x v="49"/>
    </i>
    <i r="2">
      <x v="50"/>
    </i>
    <i r="2">
      <x v="51"/>
    </i>
    <i r="2">
      <x v="52"/>
    </i>
    <i r="2">
      <x v="53"/>
    </i>
    <i r="2">
      <x v="54"/>
    </i>
    <i>
      <x v="3"/>
    </i>
    <i r="1">
      <x v="1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1">
      <x v="2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1">
      <x v="3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1">
      <x v="4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>
      <x v="4"/>
    </i>
    <i r="1">
      <x v="1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1">
      <x v="2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1">
      <x v="3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4"/>
    </i>
    <i r="2">
      <x v="275"/>
    </i>
    <i r="2">
      <x v="276"/>
    </i>
    <i r="2">
      <x v="277"/>
    </i>
    <i r="2">
      <x v="278"/>
    </i>
    <i r="2">
      <x v="279"/>
    </i>
    <i r="2">
      <x v="280"/>
    </i>
    <i r="2">
      <x v="281"/>
    </i>
    <i r="2">
      <x v="282"/>
    </i>
    <i r="2">
      <x v="283"/>
    </i>
    <i r="2">
      <x v="284"/>
    </i>
    <i r="2">
      <x v="285"/>
    </i>
    <i r="2">
      <x v="286"/>
    </i>
    <i r="1">
      <x v="4"/>
    </i>
    <i r="2">
      <x v="287"/>
    </i>
    <i r="2">
      <x v="288"/>
    </i>
    <i r="2">
      <x v="289"/>
    </i>
    <i r="2">
      <x v="290"/>
    </i>
    <i r="2">
      <x v="291"/>
    </i>
    <i r="2">
      <x v="292"/>
    </i>
    <i r="2">
      <x v="293"/>
    </i>
    <i r="2">
      <x v="294"/>
    </i>
    <i r="2">
      <x v="295"/>
    </i>
    <i r="2">
      <x v="296"/>
    </i>
    <i r="2">
      <x v="297"/>
    </i>
    <i r="2">
      <x v="298"/>
    </i>
    <i r="2">
      <x v="299"/>
    </i>
    <i r="2">
      <x v="300"/>
    </i>
    <i r="2">
      <x v="301"/>
    </i>
    <i r="2">
      <x v="302"/>
    </i>
    <i r="2">
      <x v="303"/>
    </i>
    <i r="2">
      <x v="304"/>
    </i>
    <i r="2">
      <x v="305"/>
    </i>
    <i r="2">
      <x v="306"/>
    </i>
    <i r="2">
      <x v="307"/>
    </i>
    <i r="2">
      <x v="308"/>
    </i>
    <i r="2">
      <x v="309"/>
    </i>
    <i r="2">
      <x v="310"/>
    </i>
    <i r="2">
      <x v="311"/>
    </i>
    <i r="2">
      <x v="312"/>
    </i>
    <i r="2">
      <x v="313"/>
    </i>
    <i r="2">
      <x v="314"/>
    </i>
    <i r="2">
      <x v="315"/>
    </i>
    <i r="2">
      <x v="316"/>
    </i>
    <i r="2">
      <x v="317"/>
    </i>
    <i r="2">
      <x v="318"/>
    </i>
    <i r="2">
      <x v="319"/>
    </i>
    <i r="2">
      <x v="320"/>
    </i>
    <i r="2">
      <x v="321"/>
    </i>
    <i r="2">
      <x v="322"/>
    </i>
    <i r="2">
      <x v="323"/>
    </i>
    <i r="2">
      <x v="324"/>
    </i>
    <i r="2">
      <x v="325"/>
    </i>
    <i r="2">
      <x v="326"/>
    </i>
    <i r="2">
      <x v="327"/>
    </i>
    <i r="2">
      <x v="328"/>
    </i>
    <i r="2">
      <x v="329"/>
    </i>
    <i r="2">
      <x v="330"/>
    </i>
    <i r="2">
      <x v="331"/>
    </i>
    <i r="2">
      <x v="332"/>
    </i>
    <i r="2">
      <x v="333"/>
    </i>
    <i r="2">
      <x v="334"/>
    </i>
    <i r="2">
      <x v="335"/>
    </i>
    <i r="2">
      <x v="336"/>
    </i>
    <i r="2">
      <x v="337"/>
    </i>
    <i t="grand">
      <x/>
    </i>
  </rowItems>
  <colItems count="1">
    <i/>
  </colItems>
  <dataFields count="1">
    <dataField name="Average of salary_in_usd" fld="6" subtotal="average" baseField="15" baseItem="1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D8C9C1-910C-4AFB-BDBF-C1D8673C2F85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job_title" colHeaderCaption="remote_radio">
  <location ref="T9:U30" firstHeaderRow="1" firstDataRow="1" firstDataCol="1"/>
  <pivotFields count="12">
    <pivotField showAll="0"/>
    <pivotField showAll="0"/>
    <pivotField showAll="0"/>
    <pivotField axis="axisRow" showAll="0">
      <items count="18">
        <item sd="0" x="11"/>
        <item sd="0" x="5"/>
        <item sd="0" x="1"/>
        <item x="2"/>
        <item sd="0" x="10"/>
        <item sd="0" x="14"/>
        <item sd="0" x="6"/>
        <item sd="0" x="12"/>
        <item sd="0" x="15"/>
        <item sd="0" x="9"/>
        <item sd="0" x="13"/>
        <item sd="0" x="16"/>
        <item sd="0" x="4"/>
        <item sd="0" x="7"/>
        <item sd="0" x="8"/>
        <item sd="0" x="3"/>
        <item sd="0" x="0"/>
        <item t="default" sd="0"/>
      </items>
    </pivotField>
    <pivotField dataField="1"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numFmtId="10" showAll="0"/>
  </pivotFields>
  <rowFields count="2">
    <field x="3"/>
    <field x="8"/>
  </rowFields>
  <rowItems count="21">
    <i>
      <x/>
    </i>
    <i>
      <x v="1"/>
    </i>
    <i>
      <x v="2"/>
    </i>
    <i>
      <x v="3"/>
    </i>
    <i r="1">
      <x/>
    </i>
    <i r="1">
      <x v="1"/>
    </i>
    <i r="1"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Average of salary" fld="4" subtotal="average" baseField="3" baseItem="0" numFmtId="170"/>
  </dataFields>
  <formats count="2">
    <format dxfId="27">
      <pivotArea collapsedLevelsAreSubtotals="1" fieldPosition="0">
        <references count="1">
          <reference field="3" count="0"/>
        </references>
      </pivotArea>
    </format>
    <format dxfId="25">
      <pivotArea outline="0" collapsedLevelsAreSubtotals="1" fieldPosition="0"/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9C1C21-7BF4-45D4-97A3-15FB6EDC58F2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job_title" colHeaderCaption="remote_radio">
  <location ref="N31:R50" firstHeaderRow="1" firstDataRow="2" firstDataCol="1"/>
  <pivotFields count="12">
    <pivotField showAll="0"/>
    <pivotField showAll="0"/>
    <pivotField showAll="0"/>
    <pivotField axis="axisRow" showAll="0">
      <items count="18">
        <item x="11"/>
        <item x="5"/>
        <item x="1"/>
        <item x="2"/>
        <item x="10"/>
        <item x="14"/>
        <item x="6"/>
        <item x="12"/>
        <item x="15"/>
        <item x="9"/>
        <item x="13"/>
        <item x="16"/>
        <item x="4"/>
        <item x="7"/>
        <item x="8"/>
        <item x="3"/>
        <item x="0"/>
        <item t="default"/>
      </items>
    </pivotField>
    <pivotField dataField="1"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numFmtId="10"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Count of salary" fld="4" subtotal="count" baseField="3" baseItem="0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5D8F8C-D7FB-49AD-A63F-5853453358C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job_title" colHeaderCaption="remote_radio">
  <location ref="N9:R28" firstHeaderRow="1" firstDataRow="2" firstDataCol="1"/>
  <pivotFields count="12">
    <pivotField showAll="0"/>
    <pivotField showAll="0"/>
    <pivotField showAll="0"/>
    <pivotField axis="axisRow" showAll="0">
      <items count="18">
        <item x="11"/>
        <item x="5"/>
        <item x="1"/>
        <item x="2"/>
        <item x="10"/>
        <item x="14"/>
        <item x="6"/>
        <item x="12"/>
        <item x="15"/>
        <item x="9"/>
        <item x="13"/>
        <item x="16"/>
        <item x="4"/>
        <item x="7"/>
        <item x="8"/>
        <item x="3"/>
        <item x="0"/>
        <item t="default"/>
      </items>
    </pivotField>
    <pivotField dataField="1"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numFmtId="10"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Average of salary" fld="4" subtotal="average" baseField="3" baseItem="0" numFmtId="167"/>
  </dataFields>
  <formats count="2">
    <format dxfId="30">
      <pivotArea outline="0" collapsedLevelsAreSubtotals="1" fieldPosition="0"/>
    </format>
    <format dxfId="29">
      <pivotArea collapsedLevelsAreSubtotals="1" fieldPosition="0">
        <references count="1">
          <reference field="3" count="0"/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46265F-363C-482A-8AF6-9612A0B9EE8F}" name="PivotTable7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27:T66" firstHeaderRow="1" firstDataRow="2" firstDataCol="1"/>
  <pivotFields count="13">
    <pivotField showAll="0" insertBlankRow="1" defaultSubtotal="0"/>
    <pivotField showAll="0" insertBlankRow="1" defaultSubtotal="0"/>
    <pivotField axis="axisCol" showAll="0" insertBlankRow="1" defaultSubtotal="0">
      <items count="4">
        <item x="1"/>
        <item x="3"/>
        <item x="0"/>
        <item x="2"/>
      </items>
    </pivotField>
    <pivotField axis="axisRow" showAll="0" insertBlankRow="1" defaultSubtotal="0">
      <items count="17">
        <item sd="0" x="11"/>
        <item sd="0" x="5"/>
        <item sd="0" x="1"/>
        <item x="2"/>
        <item sd="0" x="10"/>
        <item sd="0" x="14"/>
        <item sd="0" x="6"/>
        <item sd="0" x="12"/>
        <item sd="0" x="15"/>
        <item sd="0" x="9"/>
        <item sd="0" x="13"/>
        <item sd="0" x="16"/>
        <item sd="0" x="4"/>
        <item sd="0" x="7"/>
        <item sd="0" x="8"/>
        <item sd="0" x="3"/>
        <item sd="0" x="0"/>
      </items>
    </pivotField>
    <pivotField dataField="1" showAll="0" insertBlankRow="1" defaultSubtotal="0"/>
    <pivotField showAll="0" insertBlankRow="1" defaultSubtotal="0"/>
    <pivotField showAll="0" insertBlankRow="1" defaultSubtotal="0"/>
    <pivotField showAll="0" insertBlankRow="1" defaultSubtotal="0"/>
    <pivotField axis="axisRow" showAll="0" insertBlankRow="1" defaultSubtotal="0">
      <items count="4">
        <item x="1"/>
        <item x="3"/>
        <item x="2"/>
        <item x="0"/>
      </items>
    </pivotField>
    <pivotField showAll="0" insertBlankRow="1" defaultSubtotal="0"/>
    <pivotField showAll="0" insertBlankRow="1" defaultSubtotal="0"/>
    <pivotField showAll="0" insertBlankRow="1" defaultSubtotal="0"/>
    <pivotField showAll="0" insertBlankRow="1" defaultSubtotal="0"/>
  </pivotFields>
  <rowFields count="2">
    <field x="3"/>
    <field x="8"/>
  </rowFields>
  <rowItems count="38">
    <i>
      <x/>
    </i>
    <i t="blank">
      <x/>
    </i>
    <i>
      <x v="1"/>
    </i>
    <i t="blank">
      <x v="1"/>
    </i>
    <i>
      <x v="2"/>
    </i>
    <i t="blank">
      <x v="2"/>
    </i>
    <i>
      <x v="3"/>
    </i>
    <i r="1">
      <x/>
    </i>
    <i r="1">
      <x v="1"/>
    </i>
    <i r="1">
      <x v="2"/>
    </i>
    <i t="blank">
      <x v="3"/>
    </i>
    <i>
      <x v="4"/>
    </i>
    <i t="blank">
      <x v="4"/>
    </i>
    <i>
      <x v="5"/>
    </i>
    <i t="blank">
      <x v="5"/>
    </i>
    <i>
      <x v="6"/>
    </i>
    <i t="blank">
      <x v="6"/>
    </i>
    <i>
      <x v="7"/>
    </i>
    <i t="blank">
      <x v="7"/>
    </i>
    <i>
      <x v="8"/>
    </i>
    <i t="blank">
      <x v="8"/>
    </i>
    <i>
      <x v="9"/>
    </i>
    <i t="blank">
      <x v="9"/>
    </i>
    <i>
      <x v="10"/>
    </i>
    <i t="blank">
      <x v="10"/>
    </i>
    <i>
      <x v="11"/>
    </i>
    <i t="blank">
      <x v="11"/>
    </i>
    <i>
      <x v="12"/>
    </i>
    <i t="blank">
      <x v="12"/>
    </i>
    <i>
      <x v="13"/>
    </i>
    <i t="blank">
      <x v="13"/>
    </i>
    <i>
      <x v="14"/>
    </i>
    <i t="blank">
      <x v="14"/>
    </i>
    <i>
      <x v="15"/>
    </i>
    <i t="blank">
      <x v="15"/>
    </i>
    <i>
      <x v="16"/>
    </i>
    <i t="blank">
      <x v="16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ary" fld="4" baseField="3" baseItem="0" numFmtId="167"/>
  </dataFields>
  <formats count="1">
    <format dxfId="4">
      <pivotArea outline="0" collapsedLevelsAreSubtotals="1" fieldPosition="0"/>
    </format>
  </formats>
  <pivotTableStyleInfo name="PivotStyleMedium9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C880AC-57B0-4F3E-BA4D-C0831EF2C176}" name="PivotTable6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S3:Y25" firstHeaderRow="1" firstDataRow="2" firstDataCol="2"/>
  <pivotFields count="13">
    <pivotField compact="0" showAll="0" defaultSubtotal="0"/>
    <pivotField compact="0" showAll="0" defaultSubtotal="0"/>
    <pivotField axis="axisCol" compact="0" showAll="0" defaultSubtotal="0">
      <items count="4">
        <item x="1"/>
        <item x="3"/>
        <item x="0"/>
        <item x="2"/>
      </items>
    </pivotField>
    <pivotField axis="axisRow" compact="0" showAll="0" defaultSubtotal="0">
      <items count="17">
        <item sd="0" x="11"/>
        <item sd="0" x="5"/>
        <item sd="0" x="1"/>
        <item x="2"/>
        <item sd="0" x="10"/>
        <item sd="0" x="14"/>
        <item sd="0" x="6"/>
        <item sd="0" x="12"/>
        <item sd="0" x="15"/>
        <item sd="0" x="9"/>
        <item sd="0" x="13"/>
        <item sd="0" x="16"/>
        <item sd="0" x="4"/>
        <item sd="0" x="7"/>
        <item sd="0" x="8"/>
        <item sd="0" x="3"/>
        <item sd="0" x="0"/>
      </items>
    </pivotField>
    <pivotField dataField="1" compact="0" showAll="0" defaultSubtotal="0"/>
    <pivotField compact="0" showAll="0" defaultSubtotal="0"/>
    <pivotField compact="0" showAll="0" defaultSubtotal="0"/>
    <pivotField compact="0" showAll="0" defaultSubtotal="0"/>
    <pivotField axis="axisRow" compact="0" showAll="0" defaultSubtotal="0">
      <items count="4">
        <item x="1"/>
        <item x="3"/>
        <item x="2"/>
        <item x="0"/>
      </items>
    </pivotField>
    <pivotField compact="0" showAll="0" defaultSubtotal="0"/>
    <pivotField compact="0" showAll="0" defaultSubtotal="0"/>
    <pivotField compact="0" showAll="0" defaultSubtotal="0"/>
    <pivotField compact="0" showAll="0" defaultSubtotal="0"/>
  </pivotFields>
  <rowFields count="2">
    <field x="3"/>
    <field x="8"/>
  </rowFields>
  <rowItems count="21">
    <i>
      <x/>
    </i>
    <i>
      <x v="1"/>
    </i>
    <i>
      <x v="2"/>
    </i>
    <i>
      <x v="3"/>
    </i>
    <i r="1">
      <x/>
    </i>
    <i r="1">
      <x v="1"/>
    </i>
    <i r="1"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ary" fld="4" baseField="3" baseItem="0" numFmtId="167"/>
  </dataFields>
  <formats count="1">
    <format dxfId="16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5E0E92-B5A2-49E0-A21A-E288670AB13F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3:P24" firstHeaderRow="1" firstDataRow="1" firstDataCol="1"/>
  <pivotFields count="13">
    <pivotField showAll="0" defaultSubtotal="0"/>
    <pivotField showAll="0" defaultSubtotal="0"/>
    <pivotField showAll="0" defaultSubtotal="0">
      <items count="4">
        <item x="1"/>
        <item x="3"/>
        <item x="0"/>
        <item x="2"/>
      </items>
    </pivotField>
    <pivotField axis="axisRow" showAll="0" defaultSubtotal="0">
      <items count="17">
        <item sd="0" x="11"/>
        <item sd="0" x="5"/>
        <item sd="0" x="1"/>
        <item x="2"/>
        <item sd="0" x="10"/>
        <item sd="0" x="14"/>
        <item sd="0" x="6"/>
        <item sd="0" x="12"/>
        <item sd="0" x="15"/>
        <item sd="0" x="9"/>
        <item sd="0" x="13"/>
        <item sd="0" x="16"/>
        <item sd="0" x="4"/>
        <item sd="0" x="7"/>
        <item sd="0" x="8"/>
        <item sd="0" x="3"/>
        <item sd="0" x="0"/>
      </items>
    </pivotField>
    <pivotField dataField="1" showAll="0" defaultSubtotal="0"/>
    <pivotField showAll="0" defaultSubtotal="0"/>
    <pivotField showAll="0" defaultSubtotal="0"/>
    <pivotField showAll="0" defaultSubtotal="0"/>
    <pivotField axis="axisRow" showAll="0" defaultSubtotal="0">
      <items count="4">
        <item x="1"/>
        <item x="3"/>
        <item x="2"/>
        <item x="0"/>
      </items>
    </pivotField>
    <pivotField showAll="0" defaultSubtotal="0"/>
    <pivotField showAll="0" defaultSubtotal="0"/>
    <pivotField showAll="0" defaultSubtotal="0"/>
    <pivotField showAll="0" defaultSubtotal="0"/>
  </pivotFields>
  <rowFields count="2">
    <field x="3"/>
    <field x="8"/>
  </rowFields>
  <rowItems count="21">
    <i>
      <x/>
    </i>
    <i>
      <x v="1"/>
    </i>
    <i>
      <x v="2"/>
    </i>
    <i>
      <x v="3"/>
    </i>
    <i r="1">
      <x/>
    </i>
    <i r="1">
      <x v="1"/>
    </i>
    <i r="1"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salary" fld="4" baseField="3" baseItem="0" numFmtId="167"/>
  </dataFields>
  <formats count="1">
    <format dxfId="17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358396-8ECE-4781-8573-02A0DF510498}" name="PivotTable12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X5:AF11" firstHeaderRow="1" firstDataRow="3" firstDataCol="1"/>
  <pivotFields count="15">
    <pivotField numFmtId="14" showAll="0" defaultSubtotal="0">
      <items count="338">
        <item x="0"/>
        <item x="30"/>
        <item x="60"/>
        <item x="90"/>
        <item x="1"/>
        <item x="31"/>
        <item x="61"/>
        <item x="91"/>
        <item x="32"/>
        <item x="2"/>
        <item x="62"/>
        <item x="92"/>
        <item x="3"/>
        <item x="33"/>
        <item x="63"/>
        <item x="93"/>
        <item x="94"/>
        <item x="4"/>
        <item x="64"/>
        <item x="34"/>
        <item x="5"/>
        <item x="35"/>
        <item x="65"/>
        <item x="95"/>
        <item x="6"/>
        <item x="36"/>
        <item x="66"/>
        <item x="96"/>
        <item x="97"/>
        <item x="67"/>
        <item x="37"/>
        <item x="7"/>
        <item x="98"/>
        <item x="68"/>
        <item x="38"/>
        <item x="8"/>
        <item x="99"/>
        <item x="69"/>
        <item x="39"/>
        <item x="9"/>
        <item x="10"/>
        <item x="40"/>
        <item x="70"/>
        <item x="71"/>
        <item x="41"/>
        <item x="11"/>
        <item x="12"/>
        <item x="72"/>
        <item x="42"/>
        <item x="73"/>
        <item x="43"/>
        <item x="13"/>
        <item x="74"/>
        <item x="44"/>
        <item x="14"/>
        <item x="100"/>
        <item x="165"/>
        <item x="247"/>
        <item x="269"/>
        <item x="189"/>
        <item x="115"/>
        <item x="292"/>
        <item x="215"/>
        <item x="135"/>
        <item x="311"/>
        <item x="239"/>
        <item x="155"/>
        <item x="332"/>
        <item x="15"/>
        <item x="177"/>
        <item x="259"/>
        <item x="45"/>
        <item x="75"/>
        <item x="248"/>
        <item x="166"/>
        <item x="101"/>
        <item x="270"/>
        <item x="190"/>
        <item x="116"/>
        <item x="293"/>
        <item x="216"/>
        <item x="136"/>
        <item x="156"/>
        <item x="312"/>
        <item x="240"/>
        <item x="333"/>
        <item x="271"/>
        <item x="191"/>
        <item x="117"/>
        <item x="102"/>
        <item x="249"/>
        <item x="167"/>
        <item x="16"/>
        <item x="178"/>
        <item x="137"/>
        <item x="46"/>
        <item x="313"/>
        <item x="241"/>
        <item x="157"/>
        <item x="76"/>
        <item x="250"/>
        <item x="103"/>
        <item x="168"/>
        <item x="118"/>
        <item x="192"/>
        <item x="260"/>
        <item x="179"/>
        <item x="17"/>
        <item x="138"/>
        <item x="47"/>
        <item x="242"/>
        <item x="158"/>
        <item x="77"/>
        <item x="334"/>
        <item x="314"/>
        <item x="243"/>
        <item x="159"/>
        <item x="104"/>
        <item x="169"/>
        <item x="217"/>
        <item x="139"/>
        <item x="272"/>
        <item x="193"/>
        <item x="119"/>
        <item x="261"/>
        <item x="251"/>
        <item x="180"/>
        <item x="18"/>
        <item x="105"/>
        <item x="48"/>
        <item x="273"/>
        <item x="194"/>
        <item x="78"/>
        <item x="218"/>
        <item x="140"/>
        <item x="244"/>
        <item x="160"/>
        <item x="252"/>
        <item x="170"/>
        <item x="106"/>
        <item x="195"/>
        <item x="120"/>
        <item x="294"/>
        <item x="219"/>
        <item x="141"/>
        <item x="335"/>
        <item x="315"/>
        <item x="245"/>
        <item x="161"/>
        <item x="262"/>
        <item x="181"/>
        <item x="19"/>
        <item x="49"/>
        <item x="79"/>
        <item x="162"/>
        <item x="220"/>
        <item x="142"/>
        <item x="316"/>
        <item x="274"/>
        <item x="196"/>
        <item x="121"/>
        <item x="253"/>
        <item x="171"/>
        <item x="107"/>
        <item x="263"/>
        <item x="50"/>
        <item x="20"/>
        <item x="80"/>
        <item x="317"/>
        <item x="246"/>
        <item x="163"/>
        <item x="143"/>
        <item x="122"/>
        <item x="108"/>
        <item x="254"/>
        <item x="200"/>
        <item x="129"/>
        <item x="278"/>
        <item x="320"/>
        <item x="298"/>
        <item x="226"/>
        <item x="149"/>
        <item x="264"/>
        <item x="182"/>
        <item x="21"/>
        <item x="283"/>
        <item x="206"/>
        <item x="51"/>
        <item x="326"/>
        <item x="303"/>
        <item x="231"/>
        <item x="81"/>
        <item x="164"/>
        <item x="221"/>
        <item x="144"/>
        <item x="123"/>
        <item x="197"/>
        <item x="275"/>
        <item x="109"/>
        <item x="172"/>
        <item x="255"/>
        <item x="327"/>
        <item x="201"/>
        <item x="130"/>
        <item x="82"/>
        <item x="337"/>
        <item x="321"/>
        <item x="299"/>
        <item x="227"/>
        <item x="150"/>
        <item x="284"/>
        <item x="207"/>
        <item x="52"/>
        <item x="183"/>
        <item x="22"/>
        <item x="256"/>
        <item x="173"/>
        <item x="110"/>
        <item x="276"/>
        <item x="198"/>
        <item x="124"/>
        <item x="295"/>
        <item x="222"/>
        <item x="145"/>
        <item x="336"/>
        <item x="184"/>
        <item x="23"/>
        <item x="304"/>
        <item x="232"/>
        <item x="83"/>
        <item x="285"/>
        <item x="208"/>
        <item x="53"/>
        <item x="279"/>
        <item x="202"/>
        <item x="131"/>
        <item x="322"/>
        <item x="300"/>
        <item x="228"/>
        <item x="151"/>
        <item x="328"/>
        <item x="305"/>
        <item x="233"/>
        <item x="84"/>
        <item x="185"/>
        <item x="24"/>
        <item x="265"/>
        <item x="209"/>
        <item x="54"/>
        <item x="286"/>
        <item x="318"/>
        <item x="296"/>
        <item x="223"/>
        <item x="146"/>
        <item x="199"/>
        <item x="125"/>
        <item x="111"/>
        <item x="280"/>
        <item x="203"/>
        <item x="132"/>
        <item x="323"/>
        <item x="301"/>
        <item x="229"/>
        <item x="152"/>
        <item x="329"/>
        <item x="306"/>
        <item x="234"/>
        <item x="85"/>
        <item x="186"/>
        <item x="25"/>
        <item x="266"/>
        <item x="287"/>
        <item x="210"/>
        <item x="55"/>
        <item x="307"/>
        <item x="235"/>
        <item x="86"/>
        <item x="174"/>
        <item x="112"/>
        <item x="297"/>
        <item x="224"/>
        <item x="147"/>
        <item x="26"/>
        <item x="288"/>
        <item x="211"/>
        <item x="56"/>
        <item x="126"/>
        <item x="330"/>
        <item x="308"/>
        <item x="236"/>
        <item x="87"/>
        <item x="267"/>
        <item x="187"/>
        <item x="27"/>
        <item x="319"/>
        <item x="289"/>
        <item x="212"/>
        <item x="57"/>
        <item x="257"/>
        <item x="175"/>
        <item x="127"/>
        <item x="113"/>
        <item x="281"/>
        <item x="204"/>
        <item x="133"/>
        <item x="324"/>
        <item x="302"/>
        <item x="230"/>
        <item x="153"/>
        <item x="331"/>
        <item x="309"/>
        <item x="237"/>
        <item x="88"/>
        <item x="290"/>
        <item x="213"/>
        <item x="58"/>
        <item x="268"/>
        <item x="188"/>
        <item x="28"/>
        <item x="282"/>
        <item x="205"/>
        <item x="134"/>
        <item x="225"/>
        <item x="148"/>
        <item x="154"/>
        <item x="325"/>
        <item x="277"/>
        <item x="128"/>
        <item x="258"/>
        <item x="176"/>
        <item x="114"/>
        <item x="291"/>
        <item x="214"/>
        <item x="59"/>
        <item x="310"/>
        <item x="238"/>
        <item x="89"/>
        <item x="29"/>
      </items>
    </pivotField>
    <pivotField showAll="0" defaultSubtotal="0"/>
    <pivotField showAll="0" defaultSubtotal="0">
      <items count="4">
        <item x="1"/>
        <item x="3"/>
        <item x="0"/>
        <item x="2"/>
      </items>
    </pivotField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axis="axisRow" showAll="0" defaultSubtotal="0">
      <items count="3">
        <item x="2"/>
        <item x="0"/>
        <item x="1"/>
      </items>
    </pivotField>
    <pivotField numFmtId="10" showAll="0" defaultSubtotal="0"/>
    <pivotField showAll="0" defaultSubtotal="0"/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7">
        <item x="0"/>
        <item x="1"/>
        <item sd="0" x="2"/>
        <item sd="0" x="3"/>
        <item sd="0" x="4"/>
        <item x="5"/>
        <item x="6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2">
    <field x="14"/>
    <field x="13"/>
  </colFields>
  <colItems count="8">
    <i>
      <x v="1"/>
      <x v="1"/>
    </i>
    <i r="1">
      <x v="2"/>
    </i>
    <i r="1">
      <x v="3"/>
    </i>
    <i r="1">
      <x v="4"/>
    </i>
    <i>
      <x v="2"/>
    </i>
    <i>
      <x v="3"/>
    </i>
    <i>
      <x v="4"/>
    </i>
    <i t="grand">
      <x/>
    </i>
  </colItems>
  <dataFields count="1">
    <dataField name="Average of salary_in_usd" fld="6" subtotal="average" baseField="15" baseItem="1"/>
  </dataField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4CBE4-09F7-4793-B534-F0C075EFB005}" name="PivotTable11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U5:V461" firstHeaderRow="1" firstDataRow="1" firstDataCol="1"/>
  <pivotFields count="15">
    <pivotField axis="axisRow" numFmtId="14" showAll="0">
      <items count="339">
        <item x="0"/>
        <item x="30"/>
        <item x="60"/>
        <item x="90"/>
        <item x="1"/>
        <item x="31"/>
        <item x="61"/>
        <item x="91"/>
        <item x="32"/>
        <item x="2"/>
        <item x="62"/>
        <item x="92"/>
        <item x="3"/>
        <item x="33"/>
        <item x="63"/>
        <item x="93"/>
        <item x="94"/>
        <item x="4"/>
        <item x="64"/>
        <item x="34"/>
        <item x="5"/>
        <item x="35"/>
        <item x="65"/>
        <item x="95"/>
        <item x="6"/>
        <item x="36"/>
        <item x="66"/>
        <item x="96"/>
        <item x="97"/>
        <item x="67"/>
        <item x="37"/>
        <item x="7"/>
        <item x="98"/>
        <item x="68"/>
        <item x="38"/>
        <item x="8"/>
        <item x="99"/>
        <item x="69"/>
        <item x="39"/>
        <item x="9"/>
        <item x="10"/>
        <item x="40"/>
        <item x="70"/>
        <item x="71"/>
        <item x="41"/>
        <item x="11"/>
        <item x="12"/>
        <item x="72"/>
        <item x="42"/>
        <item x="73"/>
        <item x="43"/>
        <item x="13"/>
        <item x="74"/>
        <item x="44"/>
        <item x="14"/>
        <item x="100"/>
        <item x="165"/>
        <item x="247"/>
        <item x="269"/>
        <item x="189"/>
        <item x="115"/>
        <item x="292"/>
        <item x="215"/>
        <item x="135"/>
        <item x="311"/>
        <item x="239"/>
        <item x="155"/>
        <item x="332"/>
        <item x="15"/>
        <item x="177"/>
        <item x="259"/>
        <item x="45"/>
        <item x="75"/>
        <item x="248"/>
        <item x="166"/>
        <item x="101"/>
        <item x="270"/>
        <item x="190"/>
        <item x="116"/>
        <item x="293"/>
        <item x="216"/>
        <item x="136"/>
        <item x="156"/>
        <item x="312"/>
        <item x="240"/>
        <item x="333"/>
        <item x="271"/>
        <item x="191"/>
        <item x="117"/>
        <item x="102"/>
        <item x="249"/>
        <item x="167"/>
        <item x="16"/>
        <item x="178"/>
        <item x="137"/>
        <item x="46"/>
        <item x="313"/>
        <item x="241"/>
        <item x="157"/>
        <item x="76"/>
        <item x="250"/>
        <item x="103"/>
        <item x="168"/>
        <item x="118"/>
        <item x="192"/>
        <item x="260"/>
        <item x="179"/>
        <item x="17"/>
        <item x="138"/>
        <item x="47"/>
        <item x="242"/>
        <item x="158"/>
        <item x="77"/>
        <item x="334"/>
        <item x="314"/>
        <item x="243"/>
        <item x="159"/>
        <item x="104"/>
        <item x="169"/>
        <item x="217"/>
        <item x="139"/>
        <item x="272"/>
        <item x="193"/>
        <item x="119"/>
        <item x="261"/>
        <item x="251"/>
        <item x="180"/>
        <item x="18"/>
        <item x="105"/>
        <item x="48"/>
        <item x="273"/>
        <item x="194"/>
        <item x="78"/>
        <item x="218"/>
        <item x="140"/>
        <item x="244"/>
        <item x="160"/>
        <item x="252"/>
        <item x="170"/>
        <item x="106"/>
        <item x="195"/>
        <item x="120"/>
        <item x="294"/>
        <item x="219"/>
        <item x="141"/>
        <item x="335"/>
        <item x="315"/>
        <item x="245"/>
        <item x="161"/>
        <item x="262"/>
        <item x="181"/>
        <item x="19"/>
        <item x="49"/>
        <item x="79"/>
        <item x="162"/>
        <item x="220"/>
        <item x="142"/>
        <item x="316"/>
        <item x="274"/>
        <item x="196"/>
        <item x="121"/>
        <item x="253"/>
        <item x="171"/>
        <item x="107"/>
        <item x="263"/>
        <item x="50"/>
        <item x="20"/>
        <item x="80"/>
        <item x="317"/>
        <item x="246"/>
        <item x="163"/>
        <item x="143"/>
        <item x="122"/>
        <item x="108"/>
        <item x="254"/>
        <item x="200"/>
        <item x="129"/>
        <item x="278"/>
        <item x="320"/>
        <item x="298"/>
        <item x="226"/>
        <item x="149"/>
        <item x="264"/>
        <item x="182"/>
        <item x="21"/>
        <item x="283"/>
        <item x="206"/>
        <item x="51"/>
        <item x="326"/>
        <item x="303"/>
        <item x="231"/>
        <item x="81"/>
        <item x="164"/>
        <item x="221"/>
        <item x="144"/>
        <item x="123"/>
        <item x="197"/>
        <item x="275"/>
        <item x="109"/>
        <item x="172"/>
        <item x="255"/>
        <item x="327"/>
        <item x="201"/>
        <item x="130"/>
        <item x="82"/>
        <item x="337"/>
        <item x="321"/>
        <item x="299"/>
        <item x="227"/>
        <item x="150"/>
        <item x="284"/>
        <item x="207"/>
        <item x="52"/>
        <item x="183"/>
        <item x="22"/>
        <item x="256"/>
        <item x="173"/>
        <item x="110"/>
        <item x="276"/>
        <item x="198"/>
        <item x="124"/>
        <item x="295"/>
        <item x="222"/>
        <item x="145"/>
        <item x="336"/>
        <item x="184"/>
        <item x="23"/>
        <item x="304"/>
        <item x="232"/>
        <item x="83"/>
        <item x="285"/>
        <item x="208"/>
        <item x="53"/>
        <item x="279"/>
        <item x="202"/>
        <item x="131"/>
        <item x="322"/>
        <item x="300"/>
        <item x="228"/>
        <item x="151"/>
        <item x="328"/>
        <item x="305"/>
        <item x="233"/>
        <item x="84"/>
        <item x="185"/>
        <item x="24"/>
        <item x="265"/>
        <item x="209"/>
        <item x="54"/>
        <item x="286"/>
        <item x="318"/>
        <item x="296"/>
        <item x="223"/>
        <item x="146"/>
        <item x="199"/>
        <item x="125"/>
        <item x="111"/>
        <item x="280"/>
        <item x="203"/>
        <item x="132"/>
        <item x="323"/>
        <item x="301"/>
        <item x="229"/>
        <item x="152"/>
        <item x="329"/>
        <item x="306"/>
        <item x="234"/>
        <item x="85"/>
        <item x="186"/>
        <item x="25"/>
        <item x="266"/>
        <item x="287"/>
        <item x="210"/>
        <item x="55"/>
        <item x="307"/>
        <item x="235"/>
        <item x="86"/>
        <item x="174"/>
        <item x="112"/>
        <item x="297"/>
        <item x="224"/>
        <item x="147"/>
        <item x="26"/>
        <item x="288"/>
        <item x="211"/>
        <item x="56"/>
        <item x="126"/>
        <item x="330"/>
        <item x="308"/>
        <item x="236"/>
        <item x="87"/>
        <item x="267"/>
        <item x="187"/>
        <item x="27"/>
        <item x="319"/>
        <item x="289"/>
        <item x="212"/>
        <item x="57"/>
        <item x="257"/>
        <item x="175"/>
        <item x="127"/>
        <item x="113"/>
        <item x="281"/>
        <item x="204"/>
        <item x="133"/>
        <item x="324"/>
        <item x="302"/>
        <item x="230"/>
        <item x="153"/>
        <item x="331"/>
        <item x="309"/>
        <item x="237"/>
        <item x="88"/>
        <item x="290"/>
        <item x="213"/>
        <item x="58"/>
        <item x="268"/>
        <item x="188"/>
        <item x="28"/>
        <item x="282"/>
        <item x="205"/>
        <item x="134"/>
        <item x="225"/>
        <item x="148"/>
        <item x="154"/>
        <item x="325"/>
        <item x="277"/>
        <item x="128"/>
        <item x="258"/>
        <item x="176"/>
        <item x="114"/>
        <item x="291"/>
        <item x="214"/>
        <item x="59"/>
        <item x="310"/>
        <item x="238"/>
        <item x="89"/>
        <item x="29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numFmtId="10"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4">
    <field x="10"/>
    <field x="14"/>
    <field x="13"/>
    <field x="0"/>
  </rowFields>
  <rowItems count="456">
    <i>
      <x/>
    </i>
    <i r="1">
      <x v="1"/>
    </i>
    <i r="2">
      <x v="1"/>
    </i>
    <i r="3">
      <x v="1"/>
    </i>
    <i r="2">
      <x v="2"/>
    </i>
    <i r="3">
      <x v="11"/>
    </i>
    <i r="3">
      <x v="13"/>
    </i>
    <i r="2">
      <x v="3"/>
    </i>
    <i r="3">
      <x v="17"/>
    </i>
    <i r="3">
      <x v="19"/>
    </i>
    <i r="3">
      <x v="21"/>
    </i>
    <i r="2">
      <x v="4"/>
    </i>
    <i r="3">
      <x v="25"/>
    </i>
    <i r="3">
      <x v="28"/>
    </i>
    <i r="3">
      <x v="30"/>
    </i>
    <i r="3">
      <x v="31"/>
    </i>
    <i r="3">
      <x v="35"/>
    </i>
    <i r="1">
      <x v="2"/>
    </i>
    <i r="2">
      <x v="1"/>
    </i>
    <i r="3">
      <x v="38"/>
    </i>
    <i r="3">
      <x v="39"/>
    </i>
    <i r="2">
      <x v="2"/>
    </i>
    <i r="3">
      <x v="40"/>
    </i>
    <i r="3">
      <x v="41"/>
    </i>
    <i r="2">
      <x v="3"/>
    </i>
    <i r="3">
      <x v="44"/>
    </i>
    <i r="3">
      <x v="45"/>
    </i>
    <i r="3">
      <x v="46"/>
    </i>
    <i r="2">
      <x v="4"/>
    </i>
    <i r="3">
      <x v="51"/>
    </i>
    <i r="3">
      <x v="53"/>
    </i>
    <i r="1">
      <x v="3"/>
    </i>
    <i r="2">
      <x v="1"/>
    </i>
    <i r="3">
      <x v="63"/>
    </i>
    <i r="3">
      <x v="68"/>
    </i>
    <i r="3">
      <x v="71"/>
    </i>
    <i r="3">
      <x v="84"/>
    </i>
    <i r="2">
      <x v="2"/>
    </i>
    <i r="3">
      <x v="92"/>
    </i>
    <i r="3">
      <x v="95"/>
    </i>
    <i r="3">
      <x v="106"/>
    </i>
    <i r="3">
      <x v="109"/>
    </i>
    <i r="2">
      <x v="3"/>
    </i>
    <i r="3">
      <x v="127"/>
    </i>
    <i r="3">
      <x v="129"/>
    </i>
    <i r="2">
      <x v="4"/>
    </i>
    <i r="3">
      <x v="140"/>
    </i>
    <i r="3">
      <x v="141"/>
    </i>
    <i r="3">
      <x v="142"/>
    </i>
    <i r="3">
      <x v="143"/>
    </i>
    <i r="3">
      <x v="152"/>
    </i>
    <i r="3">
      <x v="154"/>
    </i>
    <i r="3">
      <x v="165"/>
    </i>
    <i r="3">
      <x v="166"/>
    </i>
    <i r="3">
      <x v="169"/>
    </i>
    <i r="1">
      <x v="4"/>
    </i>
    <i r="2">
      <x v="1"/>
    </i>
    <i r="3">
      <x v="175"/>
    </i>
    <i r="3">
      <x v="178"/>
    </i>
    <i r="3">
      <x v="179"/>
    </i>
    <i r="3">
      <x v="182"/>
    </i>
    <i r="3">
      <x v="183"/>
    </i>
    <i r="3">
      <x v="186"/>
    </i>
    <i r="3">
      <x v="191"/>
    </i>
    <i r="3">
      <x v="193"/>
    </i>
    <i r="3">
      <x v="194"/>
    </i>
    <i r="2">
      <x v="2"/>
    </i>
    <i r="3">
      <x v="207"/>
    </i>
    <i r="3">
      <x v="211"/>
    </i>
    <i r="3">
      <x v="217"/>
    </i>
    <i r="3">
      <x v="219"/>
    </i>
    <i r="3">
      <x v="228"/>
    </i>
    <i r="3">
      <x v="232"/>
    </i>
    <i r="3">
      <x v="234"/>
    </i>
    <i r="2">
      <x v="3"/>
    </i>
    <i r="3">
      <x v="243"/>
    </i>
    <i r="3">
      <x v="248"/>
    </i>
    <i r="3">
      <x v="252"/>
    </i>
    <i r="3">
      <x v="254"/>
    </i>
    <i r="3">
      <x v="265"/>
    </i>
    <i r="3">
      <x v="272"/>
    </i>
    <i r="3">
      <x v="273"/>
    </i>
    <i r="3">
      <x v="285"/>
    </i>
    <i r="2">
      <x v="4"/>
    </i>
    <i r="3">
      <x v="297"/>
    </i>
    <i r="3">
      <x v="307"/>
    </i>
    <i r="3">
      <x v="317"/>
    </i>
    <i r="3">
      <x v="320"/>
    </i>
    <i r="3">
      <x v="321"/>
    </i>
    <i r="3">
      <x v="327"/>
    </i>
    <i r="3">
      <x v="336"/>
    </i>
    <i>
      <x v="1"/>
    </i>
    <i r="1">
      <x v="1"/>
    </i>
    <i r="2">
      <x v="1"/>
    </i>
    <i r="3">
      <x/>
    </i>
    <i r="3">
      <x v="2"/>
    </i>
    <i r="3">
      <x v="3"/>
    </i>
    <i r="3">
      <x v="4"/>
    </i>
    <i r="3">
      <x v="5"/>
    </i>
    <i r="3">
      <x v="6"/>
    </i>
    <i r="3">
      <x v="7"/>
    </i>
    <i r="2">
      <x v="2"/>
    </i>
    <i r="3">
      <x v="8"/>
    </i>
    <i r="3">
      <x v="9"/>
    </i>
    <i r="3">
      <x v="10"/>
    </i>
    <i r="3">
      <x v="14"/>
    </i>
    <i r="3">
      <x v="15"/>
    </i>
    <i r="2">
      <x v="3"/>
    </i>
    <i r="3">
      <x v="16"/>
    </i>
    <i r="3">
      <x v="18"/>
    </i>
    <i r="3">
      <x v="22"/>
    </i>
    <i r="3">
      <x v="23"/>
    </i>
    <i r="2">
      <x v="4"/>
    </i>
    <i r="3">
      <x v="26"/>
    </i>
    <i r="3">
      <x v="27"/>
    </i>
    <i r="3">
      <x v="29"/>
    </i>
    <i r="3">
      <x v="32"/>
    </i>
    <i r="3">
      <x v="33"/>
    </i>
    <i r="3">
      <x v="34"/>
    </i>
    <i r="1">
      <x v="2"/>
    </i>
    <i r="2">
      <x v="1"/>
    </i>
    <i r="3">
      <x v="36"/>
    </i>
    <i r="3">
      <x v="37"/>
    </i>
    <i r="2">
      <x v="2"/>
    </i>
    <i r="3">
      <x v="42"/>
    </i>
    <i r="2">
      <x v="3"/>
    </i>
    <i r="3">
      <x v="43"/>
    </i>
    <i r="3">
      <x v="47"/>
    </i>
    <i r="3">
      <x v="48"/>
    </i>
    <i r="2">
      <x v="4"/>
    </i>
    <i r="3">
      <x v="49"/>
    </i>
    <i r="3">
      <x v="52"/>
    </i>
    <i r="3">
      <x v="54"/>
    </i>
    <i r="1">
      <x v="3"/>
    </i>
    <i r="2">
      <x v="1"/>
    </i>
    <i r="3">
      <x v="55"/>
    </i>
    <i r="3">
      <x v="56"/>
    </i>
    <i r="3">
      <x v="57"/>
    </i>
    <i r="3">
      <x v="58"/>
    </i>
    <i r="3">
      <x v="59"/>
    </i>
    <i r="3">
      <x v="60"/>
    </i>
    <i r="3">
      <x v="61"/>
    </i>
    <i r="3">
      <x v="62"/>
    </i>
    <i r="3">
      <x v="64"/>
    </i>
    <i r="3">
      <x v="65"/>
    </i>
    <i r="3">
      <x v="66"/>
    </i>
    <i r="3">
      <x v="67"/>
    </i>
    <i r="3">
      <x v="68"/>
    </i>
    <i r="3">
      <x v="69"/>
    </i>
    <i r="3">
      <x v="70"/>
    </i>
    <i r="3">
      <x v="72"/>
    </i>
    <i r="3">
      <x v="73"/>
    </i>
    <i r="3">
      <x v="74"/>
    </i>
    <i r="3">
      <x v="75"/>
    </i>
    <i r="3">
      <x v="76"/>
    </i>
    <i r="3">
      <x v="77"/>
    </i>
    <i r="3">
      <x v="78"/>
    </i>
    <i r="3">
      <x v="79"/>
    </i>
    <i r="3">
      <x v="80"/>
    </i>
    <i r="3">
      <x v="81"/>
    </i>
    <i r="3">
      <x v="82"/>
    </i>
    <i r="3">
      <x v="83"/>
    </i>
    <i r="3">
      <x v="84"/>
    </i>
    <i r="3">
      <x v="85"/>
    </i>
    <i r="2">
      <x v="2"/>
    </i>
    <i r="3">
      <x v="86"/>
    </i>
    <i r="3">
      <x v="87"/>
    </i>
    <i r="3">
      <x v="88"/>
    </i>
    <i r="3">
      <x v="89"/>
    </i>
    <i r="3">
      <x v="90"/>
    </i>
    <i r="3">
      <x v="91"/>
    </i>
    <i r="3">
      <x v="92"/>
    </i>
    <i r="3">
      <x v="93"/>
    </i>
    <i r="3">
      <x v="94"/>
    </i>
    <i r="3">
      <x v="96"/>
    </i>
    <i r="3">
      <x v="97"/>
    </i>
    <i r="3">
      <x v="98"/>
    </i>
    <i r="3">
      <x v="99"/>
    </i>
    <i r="3">
      <x v="100"/>
    </i>
    <i r="3">
      <x v="101"/>
    </i>
    <i r="3">
      <x v="102"/>
    </i>
    <i r="3">
      <x v="103"/>
    </i>
    <i r="3">
      <x v="104"/>
    </i>
    <i r="3">
      <x v="105"/>
    </i>
    <i r="3">
      <x v="106"/>
    </i>
    <i r="3">
      <x v="107"/>
    </i>
    <i r="3">
      <x v="108"/>
    </i>
    <i r="3">
      <x v="109"/>
    </i>
    <i r="3">
      <x v="110"/>
    </i>
    <i r="3">
      <x v="112"/>
    </i>
    <i r="2">
      <x v="3"/>
    </i>
    <i r="3">
      <x v="113"/>
    </i>
    <i r="3">
      <x v="114"/>
    </i>
    <i r="3">
      <x v="115"/>
    </i>
    <i r="3">
      <x v="116"/>
    </i>
    <i r="3">
      <x v="117"/>
    </i>
    <i r="3">
      <x v="118"/>
    </i>
    <i r="3">
      <x v="119"/>
    </i>
    <i r="3">
      <x v="120"/>
    </i>
    <i r="3">
      <x v="121"/>
    </i>
    <i r="3">
      <x v="122"/>
    </i>
    <i r="3">
      <x v="123"/>
    </i>
    <i r="3">
      <x v="124"/>
    </i>
    <i r="3">
      <x v="125"/>
    </i>
    <i r="3">
      <x v="126"/>
    </i>
    <i r="3">
      <x v="127"/>
    </i>
    <i r="3">
      <x v="128"/>
    </i>
    <i r="3">
      <x v="130"/>
    </i>
    <i r="3">
      <x v="131"/>
    </i>
    <i r="3">
      <x v="132"/>
    </i>
    <i r="3">
      <x v="133"/>
    </i>
    <i r="3">
      <x v="134"/>
    </i>
    <i r="3">
      <x v="135"/>
    </i>
    <i r="3">
      <x v="136"/>
    </i>
    <i r="2">
      <x v="4"/>
    </i>
    <i r="3">
      <x v="137"/>
    </i>
    <i r="3">
      <x v="138"/>
    </i>
    <i r="3">
      <x v="139"/>
    </i>
    <i r="3">
      <x v="142"/>
    </i>
    <i r="3">
      <x v="143"/>
    </i>
    <i r="3">
      <x v="144"/>
    </i>
    <i r="3">
      <x v="145"/>
    </i>
    <i r="3">
      <x v="146"/>
    </i>
    <i r="3">
      <x v="147"/>
    </i>
    <i r="3">
      <x v="148"/>
    </i>
    <i r="3">
      <x v="149"/>
    </i>
    <i r="3">
      <x v="150"/>
    </i>
    <i r="3">
      <x v="151"/>
    </i>
    <i r="3">
      <x v="153"/>
    </i>
    <i r="3">
      <x v="154"/>
    </i>
    <i r="3">
      <x v="155"/>
    </i>
    <i r="3">
      <x v="156"/>
    </i>
    <i r="3">
      <x v="157"/>
    </i>
    <i r="3">
      <x v="158"/>
    </i>
    <i r="3">
      <x v="159"/>
    </i>
    <i r="3">
      <x v="160"/>
    </i>
    <i r="3">
      <x v="161"/>
    </i>
    <i r="3">
      <x v="162"/>
    </i>
    <i r="3">
      <x v="163"/>
    </i>
    <i r="3">
      <x v="164"/>
    </i>
    <i r="3">
      <x v="165"/>
    </i>
    <i r="3">
      <x v="166"/>
    </i>
    <i r="3">
      <x v="167"/>
    </i>
    <i r="3">
      <x v="168"/>
    </i>
    <i r="3">
      <x v="169"/>
    </i>
    <i r="3">
      <x v="170"/>
    </i>
    <i r="3">
      <x v="171"/>
    </i>
    <i r="3">
      <x v="172"/>
    </i>
    <i r="3">
      <x v="173"/>
    </i>
    <i r="3">
      <x v="174"/>
    </i>
    <i r="1">
      <x v="4"/>
    </i>
    <i r="2">
      <x v="1"/>
    </i>
    <i r="3">
      <x v="175"/>
    </i>
    <i r="3">
      <x v="176"/>
    </i>
    <i r="3">
      <x v="177"/>
    </i>
    <i r="3">
      <x v="178"/>
    </i>
    <i r="3">
      <x v="179"/>
    </i>
    <i r="3">
      <x v="180"/>
    </i>
    <i r="3">
      <x v="181"/>
    </i>
    <i r="3">
      <x v="182"/>
    </i>
    <i r="3">
      <x v="184"/>
    </i>
    <i r="3">
      <x v="185"/>
    </i>
    <i r="3">
      <x v="186"/>
    </i>
    <i r="3">
      <x v="187"/>
    </i>
    <i r="3">
      <x v="188"/>
    </i>
    <i r="3">
      <x v="189"/>
    </i>
    <i r="3">
      <x v="190"/>
    </i>
    <i r="3">
      <x v="191"/>
    </i>
    <i r="3">
      <x v="192"/>
    </i>
    <i r="3">
      <x v="193"/>
    </i>
    <i r="3">
      <x v="194"/>
    </i>
    <i r="3">
      <x v="195"/>
    </i>
    <i r="3">
      <x v="196"/>
    </i>
    <i r="3">
      <x v="197"/>
    </i>
    <i r="3">
      <x v="198"/>
    </i>
    <i r="3">
      <x v="199"/>
    </i>
    <i r="3">
      <x v="200"/>
    </i>
    <i r="2">
      <x v="2"/>
    </i>
    <i r="3">
      <x v="201"/>
    </i>
    <i r="3">
      <x v="202"/>
    </i>
    <i r="3">
      <x v="203"/>
    </i>
    <i r="3">
      <x v="204"/>
    </i>
    <i r="3">
      <x v="205"/>
    </i>
    <i r="3">
      <x v="206"/>
    </i>
    <i r="3">
      <x v="207"/>
    </i>
    <i r="3">
      <x v="208"/>
    </i>
    <i r="3">
      <x v="209"/>
    </i>
    <i r="3">
      <x v="210"/>
    </i>
    <i r="3">
      <x v="211"/>
    </i>
    <i r="3">
      <x v="212"/>
    </i>
    <i r="3">
      <x v="213"/>
    </i>
    <i r="3">
      <x v="214"/>
    </i>
    <i r="3">
      <x v="215"/>
    </i>
    <i r="3">
      <x v="216"/>
    </i>
    <i r="3">
      <x v="218"/>
    </i>
    <i r="3">
      <x v="220"/>
    </i>
    <i r="3">
      <x v="221"/>
    </i>
    <i r="3">
      <x v="222"/>
    </i>
    <i r="3">
      <x v="223"/>
    </i>
    <i r="3">
      <x v="224"/>
    </i>
    <i r="3">
      <x v="225"/>
    </i>
    <i r="3">
      <x v="226"/>
    </i>
    <i r="3">
      <x v="227"/>
    </i>
    <i r="3">
      <x v="228"/>
    </i>
    <i r="3">
      <x v="229"/>
    </i>
    <i r="3">
      <x v="230"/>
    </i>
    <i r="3">
      <x v="231"/>
    </i>
    <i r="3">
      <x v="232"/>
    </i>
    <i r="3">
      <x v="233"/>
    </i>
    <i r="3">
      <x v="234"/>
    </i>
    <i r="3">
      <x v="235"/>
    </i>
    <i r="3">
      <x v="236"/>
    </i>
    <i r="3">
      <x v="237"/>
    </i>
    <i r="3">
      <x v="238"/>
    </i>
    <i r="3">
      <x v="239"/>
    </i>
    <i r="2">
      <x v="3"/>
    </i>
    <i r="3">
      <x v="240"/>
    </i>
    <i r="3">
      <x v="241"/>
    </i>
    <i r="3">
      <x v="242"/>
    </i>
    <i r="3">
      <x v="243"/>
    </i>
    <i r="3">
      <x v="244"/>
    </i>
    <i r="3">
      <x v="245"/>
    </i>
    <i r="3">
      <x v="246"/>
    </i>
    <i r="3">
      <x v="247"/>
    </i>
    <i r="3">
      <x v="248"/>
    </i>
    <i r="3">
      <x v="249"/>
    </i>
    <i r="3">
      <x v="250"/>
    </i>
    <i r="3">
      <x v="251"/>
    </i>
    <i r="3">
      <x v="252"/>
    </i>
    <i r="3">
      <x v="253"/>
    </i>
    <i r="3">
      <x v="254"/>
    </i>
    <i r="3">
      <x v="255"/>
    </i>
    <i r="3">
      <x v="257"/>
    </i>
    <i r="3">
      <x v="258"/>
    </i>
    <i r="3">
      <x v="259"/>
    </i>
    <i r="3">
      <x v="260"/>
    </i>
    <i r="3">
      <x v="261"/>
    </i>
    <i r="3">
      <x v="262"/>
    </i>
    <i r="3">
      <x v="263"/>
    </i>
    <i r="3">
      <x v="264"/>
    </i>
    <i r="3">
      <x v="265"/>
    </i>
    <i r="3">
      <x v="266"/>
    </i>
    <i r="3">
      <x v="267"/>
    </i>
    <i r="3">
      <x v="268"/>
    </i>
    <i r="3">
      <x v="269"/>
    </i>
    <i r="3">
      <x v="270"/>
    </i>
    <i r="3">
      <x v="271"/>
    </i>
    <i r="3">
      <x v="272"/>
    </i>
    <i r="3">
      <x v="273"/>
    </i>
    <i r="3">
      <x v="274"/>
    </i>
    <i r="3">
      <x v="275"/>
    </i>
    <i r="3">
      <x v="276"/>
    </i>
    <i r="3">
      <x v="277"/>
    </i>
    <i r="3">
      <x v="278"/>
    </i>
    <i r="3">
      <x v="279"/>
    </i>
    <i r="3">
      <x v="280"/>
    </i>
    <i r="3">
      <x v="281"/>
    </i>
    <i r="3">
      <x v="282"/>
    </i>
    <i r="3">
      <x v="283"/>
    </i>
    <i r="3">
      <x v="284"/>
    </i>
    <i r="3">
      <x v="285"/>
    </i>
    <i r="3">
      <x v="286"/>
    </i>
    <i r="2">
      <x v="4"/>
    </i>
    <i r="3">
      <x v="287"/>
    </i>
    <i r="3">
      <x v="288"/>
    </i>
    <i r="3">
      <x v="289"/>
    </i>
    <i r="3">
      <x v="290"/>
    </i>
    <i r="3">
      <x v="291"/>
    </i>
    <i r="3">
      <x v="292"/>
    </i>
    <i r="3">
      <x v="293"/>
    </i>
    <i r="3">
      <x v="294"/>
    </i>
    <i r="3">
      <x v="295"/>
    </i>
    <i r="3">
      <x v="296"/>
    </i>
    <i r="3">
      <x v="297"/>
    </i>
    <i r="3">
      <x v="298"/>
    </i>
    <i r="3">
      <x v="299"/>
    </i>
    <i r="3">
      <x v="300"/>
    </i>
    <i r="3">
      <x v="301"/>
    </i>
    <i r="3">
      <x v="302"/>
    </i>
    <i r="3">
      <x v="303"/>
    </i>
    <i r="3">
      <x v="304"/>
    </i>
    <i r="3">
      <x v="305"/>
    </i>
    <i r="3">
      <x v="306"/>
    </i>
    <i r="3">
      <x v="307"/>
    </i>
    <i r="3">
      <x v="308"/>
    </i>
    <i r="3">
      <x v="309"/>
    </i>
    <i r="3">
      <x v="310"/>
    </i>
    <i r="3">
      <x v="311"/>
    </i>
    <i r="3">
      <x v="312"/>
    </i>
    <i r="3">
      <x v="313"/>
    </i>
    <i r="3">
      <x v="314"/>
    </i>
    <i r="3">
      <x v="315"/>
    </i>
    <i r="3">
      <x v="316"/>
    </i>
    <i r="3">
      <x v="318"/>
    </i>
    <i r="3">
      <x v="319"/>
    </i>
    <i r="3">
      <x v="320"/>
    </i>
    <i r="3">
      <x v="321"/>
    </i>
    <i r="3">
      <x v="322"/>
    </i>
    <i r="3">
      <x v="323"/>
    </i>
    <i r="3">
      <x v="324"/>
    </i>
    <i r="3">
      <x v="325"/>
    </i>
    <i r="3">
      <x v="326"/>
    </i>
    <i r="3">
      <x v="327"/>
    </i>
    <i r="3">
      <x v="328"/>
    </i>
    <i r="3">
      <x v="329"/>
    </i>
    <i r="3">
      <x v="330"/>
    </i>
    <i r="3">
      <x v="331"/>
    </i>
    <i r="3">
      <x v="332"/>
    </i>
    <i r="3">
      <x v="333"/>
    </i>
    <i r="3">
      <x v="334"/>
    </i>
    <i r="3">
      <x v="335"/>
    </i>
    <i r="3">
      <x v="336"/>
    </i>
    <i r="3">
      <x v="337"/>
    </i>
    <i>
      <x v="2"/>
    </i>
    <i r="1">
      <x v="1"/>
    </i>
    <i r="2">
      <x v="2"/>
    </i>
    <i r="3">
      <x v="12"/>
    </i>
    <i r="2">
      <x v="3"/>
    </i>
    <i r="3">
      <x v="20"/>
    </i>
    <i r="2">
      <x v="4"/>
    </i>
    <i r="3">
      <x v="24"/>
    </i>
    <i r="1">
      <x v="2"/>
    </i>
    <i r="2">
      <x v="4"/>
    </i>
    <i r="3">
      <x v="50"/>
    </i>
    <i r="1">
      <x v="3"/>
    </i>
    <i r="2">
      <x v="2"/>
    </i>
    <i r="3">
      <x v="90"/>
    </i>
    <i r="3">
      <x v="100"/>
    </i>
    <i r="3">
      <x v="107"/>
    </i>
    <i r="3">
      <x v="111"/>
    </i>
    <i r="2">
      <x v="3"/>
    </i>
    <i r="3">
      <x v="118"/>
    </i>
    <i r="3">
      <x v="119"/>
    </i>
    <i r="3">
      <x v="132"/>
    </i>
    <i r="3">
      <x v="133"/>
    </i>
    <i r="2">
      <x v="4"/>
    </i>
    <i r="3">
      <x v="151"/>
    </i>
    <i r="3">
      <x v="172"/>
    </i>
    <i r="1">
      <x v="4"/>
    </i>
    <i r="2">
      <x v="1"/>
    </i>
    <i r="3">
      <x v="187"/>
    </i>
    <i r="3">
      <x v="189"/>
    </i>
    <i r="2">
      <x v="2"/>
    </i>
    <i r="3">
      <x v="202"/>
    </i>
    <i r="3">
      <x v="222"/>
    </i>
    <i r="2">
      <x v="3"/>
    </i>
    <i r="3">
      <x v="245"/>
    </i>
    <i r="3">
      <x v="247"/>
    </i>
    <i r="3">
      <x v="249"/>
    </i>
    <i r="3">
      <x v="256"/>
    </i>
    <i r="3">
      <x v="281"/>
    </i>
    <i r="3">
      <x v="282"/>
    </i>
    <i r="2">
      <x v="4"/>
    </i>
    <i r="3">
      <x v="293"/>
    </i>
    <i r="3">
      <x v="337"/>
    </i>
    <i t="grand">
      <x/>
    </i>
  </rowItems>
  <colItems count="1">
    <i/>
  </colItems>
  <dataFields count="1">
    <dataField name="Average of salary_in_usd" fld="6" subtotal="average" baseField="15" baseItem="1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59E3D4-BFB4-4236-830F-71A1F772DF26}" name="Table1" displayName="Table1" ref="A1:L18" totalsRowShown="0">
  <autoFilter ref="A1:L18" xr:uid="{9359E3D4-BFB4-4236-830F-71A1F772DF26}"/>
  <tableColumns count="12">
    <tableColumn id="1" xr3:uid="{3F98C5E1-E4CA-481C-AFC5-CE7710B72C9E}" name="date_posted" dataDxfId="28"/>
    <tableColumn id="2" xr3:uid="{7378504B-A5E9-471D-BC15-49C7DB1B81E8}" name="experience_level"/>
    <tableColumn id="3" xr3:uid="{770BC098-8935-4633-9254-4929FBBC4CA0}" name="employment_type"/>
    <tableColumn id="4" xr3:uid="{EDA02392-926C-4AEC-815D-0B8BFCBC35B0}" name="job_title"/>
    <tableColumn id="5" xr3:uid="{1B77A857-1325-4860-8546-2294A3B21F95}" name="salary"/>
    <tableColumn id="6" xr3:uid="{5040B57F-7FDF-4777-9A10-917255925E76}" name="salary_currency"/>
    <tableColumn id="7" xr3:uid="{2052759D-0147-4BD3-90E4-AE00F8D93F68}" name="salary_in_usd"/>
    <tableColumn id="8" xr3:uid="{5B0833B5-E35B-4728-881E-F96933DB8B51}" name="employee_residence"/>
    <tableColumn id="9" xr3:uid="{E0A73A59-E366-4D16-9606-E15D9CF4D9B0}" name="remote_ratio"/>
    <tableColumn id="10" xr3:uid="{A1DB838C-A9FC-41BF-B61B-83095D131460}" name="company_location"/>
    <tableColumn id="11" xr3:uid="{D203C65B-36B3-4C3E-9F12-EAFB6FCBA9C7}" name="company_size"/>
    <tableColumn id="12" xr3:uid="{BDBFE448-334E-4CBF-98F8-B271634141A7}" name="bonus_percentag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A82DF52-787B-4AF8-BFEA-E95F29D7FC7B}" name="SalaryData" displayName="SalaryData" ref="A1:M710" headerRowDxfId="47">
  <autoFilter ref="A1:M710" xr:uid="{7A82DF52-787B-4AF8-BFEA-E95F29D7FC7B}"/>
  <tableColumns count="13">
    <tableColumn id="1" xr3:uid="{A6B8D22B-4335-4930-AB5A-B6CBDC2A0F5B}" name="date_posted" totalsRowLabel="Total" dataDxfId="46"/>
    <tableColumn id="2" xr3:uid="{9EE682C9-53C8-4B5C-A0E8-7B399200A68F}" name="experience_level"/>
    <tableColumn id="3" xr3:uid="{39CFB83D-5AE7-464D-9539-EDF17664CAE9}" name="employment_type"/>
    <tableColumn id="4" xr3:uid="{C242797F-7BF5-4E49-A3D2-089589AFC3D1}" name="job_title"/>
    <tableColumn id="5" xr3:uid="{E61551DA-5B12-453B-AE9F-141EEDECB46E}" name="salary"/>
    <tableColumn id="6" xr3:uid="{D375F33C-CC83-4AC0-B1F5-D0AF6B5B99DB}" name="salary_currency"/>
    <tableColumn id="7" xr3:uid="{C6B4D3C5-F525-48DC-AE75-10C603B5C36E}" name="salary_in_usd"/>
    <tableColumn id="8" xr3:uid="{01BA4C3B-83AA-442D-807D-B2FC9D168B32}" name="employee_residence"/>
    <tableColumn id="9" xr3:uid="{A538F4EF-2B92-4F52-B8A5-EACFBA335577}" name="remote_ratio"/>
    <tableColumn id="10" xr3:uid="{97996895-720C-4F79-AEEF-4A5A86BF1DCB}" name="company_location"/>
    <tableColumn id="11" xr3:uid="{23ABCF32-885E-42B1-BE9A-E1BB00F987F7}" name="company_size"/>
    <tableColumn id="12" xr3:uid="{1FE9F235-576B-484F-BD9E-20D5B7CAF3E6}" name="bonus_percentage" dataDxfId="45"/>
    <tableColumn id="13" xr3:uid="{353B384F-C1F8-4769-9AB6-5157AEAC07D9}" name="Healthcare Provided" totalsRowFunction="count" dataDxfId="44"/>
  </tableColumns>
  <tableStyleInfo name="TableStyleMedium3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590A9B-279B-4EF9-ADC0-FA2592A8170A}" name="TimeData" displayName="TimeData" ref="A1:M710" totalsRowShown="0" headerRowDxfId="43">
  <autoFilter ref="A1:M710" xr:uid="{C1590A9B-279B-4EF9-ADC0-FA2592A8170A}"/>
  <tableColumns count="13">
    <tableColumn id="1" xr3:uid="{B7B4CD72-60EC-4193-9BA3-1930E45DEE85}" name="date_posted" dataDxfId="42"/>
    <tableColumn id="2" xr3:uid="{F6579643-74D8-4E8D-8A13-3A0AF636AFCC}" name="experience_level"/>
    <tableColumn id="3" xr3:uid="{DEB5EBD9-AF7F-405C-A1DD-5BB1DF8EEE36}" name="employment_type"/>
    <tableColumn id="4" xr3:uid="{32956942-9E68-43D8-9E93-07BBD026D476}" name="job_title"/>
    <tableColumn id="5" xr3:uid="{4EAD6B68-62F7-495B-B8EE-3CB44784AC4F}" name="salary"/>
    <tableColumn id="6" xr3:uid="{B79A3EF1-0BF9-407B-B7D2-45A1E4E70E25}" name="salary_currency"/>
    <tableColumn id="7" xr3:uid="{75C7AF6A-980A-4AB8-9E94-DFF069C96111}" name="salary_in_usd"/>
    <tableColumn id="8" xr3:uid="{57D55046-FF43-4746-BC6D-B07820BCDBD6}" name="employee_residence"/>
    <tableColumn id="9" xr3:uid="{78EDCAF6-A1C6-4D2A-A32A-5EC9F19DC056}" name="remote_ratio"/>
    <tableColumn id="10" xr3:uid="{C2424EE2-0C5F-467E-ACD1-AE9ED15D3918}" name="company_location"/>
    <tableColumn id="11" xr3:uid="{1EBD8FA2-08F9-473A-AEF0-BB798A09D014}" name="company_size"/>
    <tableColumn id="12" xr3:uid="{44BDE1FD-9ABE-481E-B111-19DD663A2A05}" name="bonus_percentage" dataDxfId="41"/>
    <tableColumn id="13" xr3:uid="{C15D5568-A651-41CB-9E03-8E0D55AE3FBE}" name="Dummy Data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D88E12-6795-4C12-929B-D8FC4C8080EF}" name="Table3" displayName="Table3" ref="A1:M710" headerRowDxfId="40">
  <autoFilter ref="A1:M710" xr:uid="{E3D88E12-6795-4C12-929B-D8FC4C8080EF}"/>
  <tableColumns count="13">
    <tableColumn id="1" xr3:uid="{48272604-E823-42E7-9A98-06CD500D3B7A}" name="date_posted" totalsRowLabel="Total" dataDxfId="39"/>
    <tableColumn id="2" xr3:uid="{67B7FB29-F8E4-4670-B457-EF6714796674}" name="experience_level"/>
    <tableColumn id="3" xr3:uid="{59E4F26F-333C-42B8-AC0E-EB585A2F5C17}" name="employment_type"/>
    <tableColumn id="4" xr3:uid="{15A6A1CA-C165-46E0-914F-7C1B0FE0059E}" name="job_title"/>
    <tableColumn id="5" xr3:uid="{4FAA763E-EC21-43F9-B92C-B571C6EA0A6E}" name="salary"/>
    <tableColumn id="6" xr3:uid="{CE6F7A3B-B00C-4FC6-B01C-D4398C221E00}" name="salary_currency"/>
    <tableColumn id="7" xr3:uid="{CD959144-13FA-4C99-BC59-785C28866671}" name="salary_in_usd"/>
    <tableColumn id="8" xr3:uid="{999BC92A-C727-4E26-A0E3-6BE436594810}" name="employee_residence"/>
    <tableColumn id="9" xr3:uid="{5CB51738-09FA-4B95-997F-AE3FD8EB8B0F}" name="remote_ratio"/>
    <tableColumn id="10" xr3:uid="{8997EB16-D09D-4D7E-B055-7D3AB759FA74}" name="company_location"/>
    <tableColumn id="11" xr3:uid="{7F6F5A4E-91FF-483B-830C-7B72A25697DB}" name="company_size"/>
    <tableColumn id="12" xr3:uid="{D0B4998E-EA19-4B97-8200-0B253CE9ED4B}" name="bonus_percentage" dataDxfId="38"/>
    <tableColumn id="13" xr3:uid="{0829B1B3-DD43-41BC-B698-59EFF2E8E173}" name="Bonus_Amount" dataDxfId="37">
      <calculatedColumnFormula>Table3[[#This Row],[salary_in_usd]]*Table3[[#This Row],[bonus_percentage]]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202C65B-1104-4265-9583-EA7E0A457B31}" name="Table810" displayName="Table810" ref="A1:L710" totalsRowShown="0" headerRowDxfId="36">
  <autoFilter ref="A1:L710" xr:uid="{1202C65B-1104-4265-9583-EA7E0A457B31}"/>
  <sortState xmlns:xlrd2="http://schemas.microsoft.com/office/spreadsheetml/2017/richdata2" ref="A2:L710">
    <sortCondition descending="1" ref="I1:I710"/>
  </sortState>
  <tableColumns count="12">
    <tableColumn id="1" xr3:uid="{2820CFCA-E3F0-44F1-83E8-A50F65BF01F2}" name="date_posted" dataDxfId="35"/>
    <tableColumn id="2" xr3:uid="{0A03F51B-8606-402E-BA03-CB5FC9379588}" name="experience_level"/>
    <tableColumn id="3" xr3:uid="{D8A6ECC6-F81D-4C3D-B654-66931DEB021B}" name="employment_type"/>
    <tableColumn id="4" xr3:uid="{FE430AC2-C18C-462B-BB08-366751089921}" name="job_title"/>
    <tableColumn id="5" xr3:uid="{ECD616EA-EF2A-4FD6-87E2-40104CDE9076}" name="salary"/>
    <tableColumn id="6" xr3:uid="{1BEE1F52-0B2B-48D1-B45E-10AD3BC9C072}" name="salary_currency"/>
    <tableColumn id="7" xr3:uid="{AE888DDA-17FB-43F9-99EC-63376E74AED1}" name="salary_in_usd"/>
    <tableColumn id="8" xr3:uid="{6052E483-0DB6-45DD-A7FB-E9EE762D249B}" name="employee_residence"/>
    <tableColumn id="9" xr3:uid="{2F136313-C104-4F57-8B20-9A1889B0B573}" name="remote_ratio"/>
    <tableColumn id="10" xr3:uid="{4593E64F-37F3-44EE-A64A-2762BA6F7FC9}" name="company_location"/>
    <tableColumn id="11" xr3:uid="{D6692442-CA11-4FC5-B18D-BCE0F4776E10}" name="company_size"/>
    <tableColumn id="12" xr3:uid="{54F721B8-6579-4777-BED9-B2628A8E40F5}" name="bonus_percentage" dataDxfId="34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84B0D40-DB3F-4432-9210-76E8848EA9A8}" name="Table11" displayName="Table11" ref="A1:K506" totalsRowShown="0" headerRowDxfId="33">
  <autoFilter ref="A1:K506" xr:uid="{984B0D40-DB3F-4432-9210-76E8848EA9A8}"/>
  <tableColumns count="11">
    <tableColumn id="1" xr3:uid="{04B1B7CD-44EE-4B2B-BDD2-09BBCB1A2C8C}" name="Symbol" dataDxfId="32"/>
    <tableColumn id="2" xr3:uid="{7EC71FD5-0743-4DBF-B3E3-4263253A58D1}" name="Name"/>
    <tableColumn id="3" xr3:uid="{8EADA9AB-4E06-4A4B-919D-088617B1E6BC}" name="Sector"/>
    <tableColumn id="4" xr3:uid="{605559B5-B9A5-4EE1-ADBC-B8E4764FB346}" name="Price"/>
    <tableColumn id="5" xr3:uid="{BFAEA308-750C-409E-9907-791AE317D790}" name="Price/Earnings"/>
    <tableColumn id="6" xr3:uid="{38829904-9D65-4218-962A-8899BDB363E6}" name="Dividend Yield"/>
    <tableColumn id="7" xr3:uid="{419BF5E9-9A97-4BE0-B367-BB749E1FC6A5}" name="Earnings/Share"/>
    <tableColumn id="8" xr3:uid="{97599A0A-A9F4-480A-8CCF-D50B15471762}" name="52 Week Low"/>
    <tableColumn id="9" xr3:uid="{9789DE05-3354-4904-9624-1CB6CF33CB8E}" name="52 Week High"/>
    <tableColumn id="10" xr3:uid="{ED24C07F-B089-4657-B830-19B1CEA3123D}" name="Shares" dataDxfId="31"/>
    <tableColumn id="11" xr3:uid="{BC6921E0-A3AB-40AD-A0D7-0F6A6BE76140}" name="EBITD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5" Type="http://schemas.openxmlformats.org/officeDocument/2006/relationships/table" Target="../tables/table3.xml"/><Relationship Id="rId4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E2CCB-A799-46A0-A067-7710BC63A65C}">
  <dimension ref="A1:L18"/>
  <sheetViews>
    <sheetView workbookViewId="0">
      <selection activeCell="D21" sqref="D21"/>
    </sheetView>
  </sheetViews>
  <sheetFormatPr defaultRowHeight="15.6" x14ac:dyDescent="0.3"/>
  <cols>
    <col min="1" max="1" width="13.19921875" customWidth="1"/>
    <col min="2" max="2" width="16.59765625" customWidth="1"/>
    <col min="3" max="3" width="17.8984375" customWidth="1"/>
    <col min="4" max="4" width="11.5" bestFit="1" customWidth="1"/>
    <col min="6" max="6" width="15.59765625" customWidth="1"/>
    <col min="7" max="7" width="14.09765625" customWidth="1"/>
    <col min="8" max="8" width="19.796875" customWidth="1"/>
    <col min="9" max="9" width="13.69921875" customWidth="1"/>
    <col min="10" max="10" width="18" customWidth="1"/>
    <col min="11" max="11" width="14.296875" customWidth="1"/>
    <col min="12" max="12" width="18.09765625" customWidth="1"/>
  </cols>
  <sheetData>
    <row r="1" spans="1:12" x14ac:dyDescent="0.3">
      <c r="A1" t="s">
        <v>84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87</v>
      </c>
    </row>
    <row r="2" spans="1:12" x14ac:dyDescent="0.3">
      <c r="A2" s="3">
        <v>44736</v>
      </c>
      <c r="B2" t="s">
        <v>23</v>
      </c>
      <c r="C2" t="s">
        <v>11</v>
      </c>
      <c r="D2" t="s">
        <v>22</v>
      </c>
      <c r="E2">
        <v>100000</v>
      </c>
      <c r="F2" t="s">
        <v>17</v>
      </c>
      <c r="G2">
        <v>100000</v>
      </c>
      <c r="H2" t="s">
        <v>18</v>
      </c>
      <c r="I2">
        <v>50</v>
      </c>
      <c r="J2" t="s">
        <v>18</v>
      </c>
      <c r="K2" t="s">
        <v>21</v>
      </c>
      <c r="L2">
        <v>0.09</v>
      </c>
    </row>
    <row r="3" spans="1:12" x14ac:dyDescent="0.3">
      <c r="A3" s="3">
        <v>44964</v>
      </c>
      <c r="B3" t="s">
        <v>23</v>
      </c>
      <c r="C3" t="s">
        <v>11</v>
      </c>
      <c r="D3" t="s">
        <v>22</v>
      </c>
      <c r="E3">
        <v>50000</v>
      </c>
      <c r="F3" t="s">
        <v>17</v>
      </c>
      <c r="G3">
        <v>50000</v>
      </c>
      <c r="H3" t="s">
        <v>57</v>
      </c>
      <c r="I3">
        <v>50</v>
      </c>
      <c r="J3" t="s">
        <v>18</v>
      </c>
      <c r="K3" t="s">
        <v>14</v>
      </c>
      <c r="L3">
        <v>0.05</v>
      </c>
    </row>
    <row r="4" spans="1:12" x14ac:dyDescent="0.3">
      <c r="A4" s="3">
        <v>45027</v>
      </c>
      <c r="B4" t="s">
        <v>23</v>
      </c>
      <c r="C4" t="s">
        <v>11</v>
      </c>
      <c r="D4" t="s">
        <v>22</v>
      </c>
      <c r="E4">
        <v>30000</v>
      </c>
      <c r="F4" t="s">
        <v>17</v>
      </c>
      <c r="G4">
        <v>30000</v>
      </c>
      <c r="H4" t="s">
        <v>29</v>
      </c>
      <c r="I4">
        <v>50</v>
      </c>
      <c r="J4" t="s">
        <v>29</v>
      </c>
      <c r="K4" t="s">
        <v>21</v>
      </c>
      <c r="L4">
        <v>7.0000000000000007E-2</v>
      </c>
    </row>
    <row r="5" spans="1:12" x14ac:dyDescent="0.3">
      <c r="A5" s="3">
        <v>45265</v>
      </c>
      <c r="B5" t="s">
        <v>15</v>
      </c>
      <c r="C5" t="s">
        <v>11</v>
      </c>
      <c r="D5" t="s">
        <v>22</v>
      </c>
      <c r="E5">
        <v>90000</v>
      </c>
      <c r="F5" t="s">
        <v>41</v>
      </c>
      <c r="G5">
        <v>65257</v>
      </c>
      <c r="H5" t="s">
        <v>46</v>
      </c>
      <c r="I5">
        <v>50</v>
      </c>
      <c r="J5" t="s">
        <v>46</v>
      </c>
      <c r="K5" t="s">
        <v>21</v>
      </c>
      <c r="L5">
        <v>0.02</v>
      </c>
    </row>
    <row r="6" spans="1:12" x14ac:dyDescent="0.3">
      <c r="A6" s="3">
        <v>44034</v>
      </c>
      <c r="B6" t="s">
        <v>15</v>
      </c>
      <c r="C6" t="s">
        <v>11</v>
      </c>
      <c r="D6" t="s">
        <v>22</v>
      </c>
      <c r="E6">
        <v>41000</v>
      </c>
      <c r="F6" t="s">
        <v>12</v>
      </c>
      <c r="G6">
        <v>46759</v>
      </c>
      <c r="H6" t="s">
        <v>38</v>
      </c>
      <c r="I6">
        <v>50</v>
      </c>
      <c r="J6" t="s">
        <v>38</v>
      </c>
      <c r="K6" t="s">
        <v>14</v>
      </c>
      <c r="L6">
        <v>0.06</v>
      </c>
    </row>
    <row r="7" spans="1:12" x14ac:dyDescent="0.3">
      <c r="A7" s="3">
        <v>45176</v>
      </c>
      <c r="B7" t="s">
        <v>23</v>
      </c>
      <c r="C7" t="s">
        <v>11</v>
      </c>
      <c r="D7" t="s">
        <v>22</v>
      </c>
      <c r="E7">
        <v>27000</v>
      </c>
      <c r="F7" t="s">
        <v>12</v>
      </c>
      <c r="G7">
        <v>28368</v>
      </c>
      <c r="H7" t="s">
        <v>38</v>
      </c>
      <c r="I7">
        <v>50</v>
      </c>
      <c r="J7" t="s">
        <v>38</v>
      </c>
      <c r="K7" t="s">
        <v>21</v>
      </c>
      <c r="L7">
        <v>0.01</v>
      </c>
    </row>
    <row r="8" spans="1:12" x14ac:dyDescent="0.3">
      <c r="A8" s="3">
        <v>45290</v>
      </c>
      <c r="B8" t="s">
        <v>23</v>
      </c>
      <c r="C8" t="s">
        <v>11</v>
      </c>
      <c r="D8" t="s">
        <v>22</v>
      </c>
      <c r="E8">
        <v>20000</v>
      </c>
      <c r="F8" t="s">
        <v>17</v>
      </c>
      <c r="G8">
        <v>20000</v>
      </c>
      <c r="H8" t="s">
        <v>67</v>
      </c>
      <c r="I8">
        <v>50</v>
      </c>
      <c r="J8" t="s">
        <v>18</v>
      </c>
      <c r="K8" t="s">
        <v>21</v>
      </c>
      <c r="L8">
        <v>7.0000000000000007E-2</v>
      </c>
    </row>
    <row r="9" spans="1:12" x14ac:dyDescent="0.3">
      <c r="A9" s="3">
        <v>44737</v>
      </c>
      <c r="B9" t="s">
        <v>23</v>
      </c>
      <c r="C9" t="s">
        <v>31</v>
      </c>
      <c r="D9" t="s">
        <v>22</v>
      </c>
      <c r="E9">
        <v>125404</v>
      </c>
      <c r="F9" t="s">
        <v>17</v>
      </c>
      <c r="G9">
        <v>125404</v>
      </c>
      <c r="H9" t="s">
        <v>70</v>
      </c>
      <c r="I9">
        <v>50</v>
      </c>
      <c r="J9" t="s">
        <v>18</v>
      </c>
      <c r="K9" t="s">
        <v>19</v>
      </c>
      <c r="L9">
        <v>7.0000000000000007E-2</v>
      </c>
    </row>
    <row r="10" spans="1:12" x14ac:dyDescent="0.3">
      <c r="A10" s="3">
        <v>44136</v>
      </c>
      <c r="B10" t="s">
        <v>23</v>
      </c>
      <c r="C10" t="s">
        <v>11</v>
      </c>
      <c r="D10" t="s">
        <v>22</v>
      </c>
      <c r="E10">
        <v>50000</v>
      </c>
      <c r="F10" t="s">
        <v>17</v>
      </c>
      <c r="G10">
        <v>50000</v>
      </c>
      <c r="H10" t="s">
        <v>18</v>
      </c>
      <c r="I10">
        <v>50</v>
      </c>
      <c r="J10" t="s">
        <v>18</v>
      </c>
      <c r="K10" t="s">
        <v>14</v>
      </c>
      <c r="L10">
        <v>0.1</v>
      </c>
    </row>
    <row r="11" spans="1:12" x14ac:dyDescent="0.3">
      <c r="A11" s="3">
        <v>43936</v>
      </c>
      <c r="B11" t="s">
        <v>23</v>
      </c>
      <c r="C11" t="s">
        <v>11</v>
      </c>
      <c r="D11" t="s">
        <v>22</v>
      </c>
      <c r="E11">
        <v>50000</v>
      </c>
      <c r="F11" t="s">
        <v>17</v>
      </c>
      <c r="G11">
        <v>50000</v>
      </c>
      <c r="H11" t="s">
        <v>18</v>
      </c>
      <c r="I11">
        <v>50</v>
      </c>
      <c r="J11" t="s">
        <v>18</v>
      </c>
      <c r="K11" t="s">
        <v>14</v>
      </c>
      <c r="L11">
        <v>0.01</v>
      </c>
    </row>
    <row r="12" spans="1:12" x14ac:dyDescent="0.3">
      <c r="A12" s="3">
        <v>44406</v>
      </c>
      <c r="B12" t="s">
        <v>10</v>
      </c>
      <c r="C12" t="s">
        <v>11</v>
      </c>
      <c r="D12" t="s">
        <v>22</v>
      </c>
      <c r="E12">
        <v>54000</v>
      </c>
      <c r="F12" t="s">
        <v>12</v>
      </c>
      <c r="G12">
        <v>63831</v>
      </c>
      <c r="H12" t="s">
        <v>24</v>
      </c>
      <c r="I12">
        <v>50</v>
      </c>
      <c r="J12" t="s">
        <v>24</v>
      </c>
      <c r="K12" t="s">
        <v>14</v>
      </c>
      <c r="L12">
        <v>0.03</v>
      </c>
    </row>
    <row r="13" spans="1:12" x14ac:dyDescent="0.3">
      <c r="A13" s="3">
        <v>44058</v>
      </c>
      <c r="B13" t="s">
        <v>15</v>
      </c>
      <c r="C13" t="s">
        <v>11</v>
      </c>
      <c r="D13" t="s">
        <v>22</v>
      </c>
      <c r="E13">
        <v>37456</v>
      </c>
      <c r="F13" t="s">
        <v>35</v>
      </c>
      <c r="G13">
        <v>51519</v>
      </c>
      <c r="H13" t="s">
        <v>25</v>
      </c>
      <c r="I13">
        <v>50</v>
      </c>
      <c r="J13" t="s">
        <v>25</v>
      </c>
      <c r="K13" t="s">
        <v>14</v>
      </c>
      <c r="L13">
        <v>0.03</v>
      </c>
    </row>
    <row r="14" spans="1:12" x14ac:dyDescent="0.3">
      <c r="A14" s="3">
        <v>44444</v>
      </c>
      <c r="B14" t="s">
        <v>15</v>
      </c>
      <c r="C14" t="s">
        <v>11</v>
      </c>
      <c r="D14" t="s">
        <v>22</v>
      </c>
      <c r="E14">
        <v>8000</v>
      </c>
      <c r="F14" t="s">
        <v>17</v>
      </c>
      <c r="G14">
        <v>8000</v>
      </c>
      <c r="H14" t="s">
        <v>63</v>
      </c>
      <c r="I14">
        <v>50</v>
      </c>
      <c r="J14" t="s">
        <v>63</v>
      </c>
      <c r="K14" t="s">
        <v>14</v>
      </c>
      <c r="L14">
        <v>0.02</v>
      </c>
    </row>
    <row r="15" spans="1:12" x14ac:dyDescent="0.3">
      <c r="A15" s="3">
        <v>45254</v>
      </c>
      <c r="B15" t="s">
        <v>23</v>
      </c>
      <c r="C15" t="s">
        <v>11</v>
      </c>
      <c r="D15" t="s">
        <v>22</v>
      </c>
      <c r="E15">
        <v>50000</v>
      </c>
      <c r="F15" t="s">
        <v>12</v>
      </c>
      <c r="G15">
        <v>59102</v>
      </c>
      <c r="H15" t="s">
        <v>38</v>
      </c>
      <c r="I15">
        <v>50</v>
      </c>
      <c r="J15" t="s">
        <v>38</v>
      </c>
      <c r="K15" t="s">
        <v>21</v>
      </c>
      <c r="L15">
        <v>0.02</v>
      </c>
    </row>
    <row r="16" spans="1:12" x14ac:dyDescent="0.3">
      <c r="A16" s="3">
        <v>45045</v>
      </c>
      <c r="B16" t="s">
        <v>23</v>
      </c>
      <c r="C16" t="s">
        <v>31</v>
      </c>
      <c r="D16" t="s">
        <v>22</v>
      </c>
      <c r="E16">
        <v>8760</v>
      </c>
      <c r="F16" t="s">
        <v>12</v>
      </c>
      <c r="G16">
        <v>10354</v>
      </c>
      <c r="H16" t="s">
        <v>13</v>
      </c>
      <c r="I16">
        <v>50</v>
      </c>
      <c r="J16" t="s">
        <v>13</v>
      </c>
      <c r="K16" t="s">
        <v>21</v>
      </c>
      <c r="L16">
        <v>0.08</v>
      </c>
    </row>
    <row r="17" spans="1:12" x14ac:dyDescent="0.3">
      <c r="A17" s="3">
        <v>44781</v>
      </c>
      <c r="B17" t="s">
        <v>23</v>
      </c>
      <c r="C17" t="s">
        <v>11</v>
      </c>
      <c r="D17" t="s">
        <v>22</v>
      </c>
      <c r="E17">
        <v>56000</v>
      </c>
      <c r="F17" t="s">
        <v>39</v>
      </c>
      <c r="G17">
        <v>42028</v>
      </c>
      <c r="H17" t="s">
        <v>40</v>
      </c>
      <c r="I17">
        <v>50</v>
      </c>
      <c r="J17" t="s">
        <v>40</v>
      </c>
      <c r="K17" t="s">
        <v>14</v>
      </c>
      <c r="L17">
        <v>0.08</v>
      </c>
    </row>
    <row r="18" spans="1:12" x14ac:dyDescent="0.3">
      <c r="A18" s="3">
        <v>44659</v>
      </c>
      <c r="B18" t="s">
        <v>15</v>
      </c>
      <c r="C18" t="s">
        <v>11</v>
      </c>
      <c r="D18" t="s">
        <v>22</v>
      </c>
      <c r="E18">
        <v>1250000</v>
      </c>
      <c r="F18" t="s">
        <v>28</v>
      </c>
      <c r="G18">
        <v>16904</v>
      </c>
      <c r="H18" t="s">
        <v>29</v>
      </c>
      <c r="I18">
        <v>50</v>
      </c>
      <c r="J18" t="s">
        <v>29</v>
      </c>
      <c r="K18" t="s">
        <v>14</v>
      </c>
      <c r="L18">
        <v>0.03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187BB-7F0B-4734-B3DC-BECE2312885B}">
  <dimension ref="A1:AB710"/>
  <sheetViews>
    <sheetView topLeftCell="B1" zoomScale="43" zoomScaleNormal="57" workbookViewId="0">
      <selection activeCell="T33" sqref="T33"/>
    </sheetView>
  </sheetViews>
  <sheetFormatPr defaultColWidth="16.19921875" defaultRowHeight="15.6" x14ac:dyDescent="0.3"/>
  <cols>
    <col min="1" max="1" width="13" style="3" bestFit="1" customWidth="1"/>
    <col min="2" max="2" width="16.3984375" bestFit="1" customWidth="1"/>
    <col min="3" max="3" width="17.3984375" bestFit="1" customWidth="1"/>
    <col min="4" max="4" width="22.796875" bestFit="1" customWidth="1"/>
    <col min="5" max="5" width="8.8984375" bestFit="1" customWidth="1"/>
    <col min="6" max="6" width="15.59765625" bestFit="1" customWidth="1"/>
    <col min="7" max="7" width="13.69921875" bestFit="1" customWidth="1"/>
    <col min="8" max="8" width="19.296875" bestFit="1" customWidth="1"/>
    <col min="9" max="9" width="13.69921875" bestFit="1" customWidth="1"/>
    <col min="10" max="10" width="17.3984375" bestFit="1" customWidth="1"/>
    <col min="11" max="11" width="14.09765625" bestFit="1" customWidth="1"/>
    <col min="12" max="12" width="17.69921875" style="5" bestFit="1" customWidth="1"/>
    <col min="13" max="13" width="16.19921875" style="5"/>
    <col min="14" max="14" width="22.796875" bestFit="1" customWidth="1"/>
    <col min="15" max="15" width="15.09765625" bestFit="1" customWidth="1"/>
    <col min="16" max="16" width="13.69921875" bestFit="1" customWidth="1"/>
    <col min="17" max="18" width="12.09765625" bestFit="1" customWidth="1"/>
    <col min="19" max="19" width="14.19921875" customWidth="1"/>
    <col min="20" max="20" width="24.796875" bestFit="1" customWidth="1"/>
    <col min="21" max="21" width="15.296875" bestFit="1" customWidth="1"/>
    <col min="22" max="22" width="5.69921875" bestFit="1" customWidth="1"/>
    <col min="23" max="23" width="11.69921875" bestFit="1" customWidth="1"/>
    <col min="24" max="24" width="24.796875" bestFit="1" customWidth="1"/>
    <col min="25" max="25" width="15.296875" bestFit="1" customWidth="1"/>
    <col min="26" max="26" width="16.796875" customWidth="1"/>
    <col min="27" max="27" width="14.5" bestFit="1" customWidth="1"/>
    <col min="28" max="28" width="16.09765625" bestFit="1" customWidth="1"/>
    <col min="29" max="29" width="5.69921875" bestFit="1" customWidth="1"/>
    <col min="30" max="30" width="8.69921875" bestFit="1" customWidth="1"/>
    <col min="31" max="31" width="4.69921875" bestFit="1" customWidth="1"/>
    <col min="32" max="32" width="5.69921875" bestFit="1" customWidth="1"/>
    <col min="33" max="33" width="11.69921875" bestFit="1" customWidth="1"/>
    <col min="34" max="34" width="6.69921875" bestFit="1" customWidth="1"/>
    <col min="35" max="35" width="5.69921875" bestFit="1" customWidth="1"/>
    <col min="36" max="36" width="4.69921875" bestFit="1" customWidth="1"/>
    <col min="37" max="38" width="5.69921875" bestFit="1" customWidth="1"/>
    <col min="39" max="40" width="11.69921875" bestFit="1" customWidth="1"/>
  </cols>
  <sheetData>
    <row r="1" spans="1:28" ht="18" x14ac:dyDescent="0.35">
      <c r="A1" s="4" t="s">
        <v>84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87</v>
      </c>
      <c r="M1"/>
      <c r="N1" s="11" t="s">
        <v>81</v>
      </c>
      <c r="O1" s="11"/>
      <c r="P1" s="11"/>
      <c r="Q1" s="11"/>
    </row>
    <row r="2" spans="1:28" ht="18" x14ac:dyDescent="0.35">
      <c r="A2" s="3">
        <v>43831</v>
      </c>
      <c r="B2" t="s">
        <v>30</v>
      </c>
      <c r="C2" t="s">
        <v>11</v>
      </c>
      <c r="D2" t="s">
        <v>37</v>
      </c>
      <c r="E2">
        <v>15000</v>
      </c>
      <c r="F2" t="s">
        <v>17</v>
      </c>
      <c r="G2">
        <v>15000</v>
      </c>
      <c r="H2" t="s">
        <v>27</v>
      </c>
      <c r="I2">
        <v>0</v>
      </c>
      <c r="J2" t="s">
        <v>20</v>
      </c>
      <c r="K2" t="s">
        <v>21</v>
      </c>
      <c r="L2" s="5">
        <v>0.06</v>
      </c>
      <c r="M2"/>
      <c r="N2" s="11" t="s">
        <v>1159</v>
      </c>
      <c r="O2" s="11"/>
      <c r="P2" s="11"/>
      <c r="Q2" s="11"/>
    </row>
    <row r="3" spans="1:28" ht="18" x14ac:dyDescent="0.35">
      <c r="A3" s="3">
        <v>43876</v>
      </c>
      <c r="B3" t="s">
        <v>15</v>
      </c>
      <c r="C3" t="s">
        <v>11</v>
      </c>
      <c r="D3" t="s">
        <v>34</v>
      </c>
      <c r="E3">
        <v>95000</v>
      </c>
      <c r="F3" t="s">
        <v>17</v>
      </c>
      <c r="G3">
        <v>95000</v>
      </c>
      <c r="H3" t="s">
        <v>18</v>
      </c>
      <c r="I3">
        <v>0</v>
      </c>
      <c r="J3" t="s">
        <v>18</v>
      </c>
      <c r="K3" t="s">
        <v>21</v>
      </c>
      <c r="L3" s="5">
        <v>0.08</v>
      </c>
      <c r="M3"/>
      <c r="N3" s="11" t="s">
        <v>82</v>
      </c>
      <c r="O3" s="11"/>
      <c r="P3" s="11"/>
      <c r="Q3" s="11"/>
    </row>
    <row r="4" spans="1:28" x14ac:dyDescent="0.3">
      <c r="A4" s="3">
        <v>43926</v>
      </c>
      <c r="B4" t="s">
        <v>23</v>
      </c>
      <c r="C4" t="s">
        <v>11</v>
      </c>
      <c r="D4" t="s">
        <v>22</v>
      </c>
      <c r="E4">
        <v>20000</v>
      </c>
      <c r="F4" t="s">
        <v>12</v>
      </c>
      <c r="G4">
        <v>22809</v>
      </c>
      <c r="H4" t="s">
        <v>31</v>
      </c>
      <c r="I4">
        <v>100</v>
      </c>
      <c r="J4" t="s">
        <v>31</v>
      </c>
      <c r="K4" t="s">
        <v>21</v>
      </c>
      <c r="L4" s="5">
        <v>0.03</v>
      </c>
      <c r="M4"/>
    </row>
    <row r="5" spans="1:28" x14ac:dyDescent="0.3">
      <c r="A5" s="3">
        <v>43992</v>
      </c>
      <c r="B5" t="s">
        <v>15</v>
      </c>
      <c r="C5" t="s">
        <v>11</v>
      </c>
      <c r="D5" t="s">
        <v>58</v>
      </c>
      <c r="E5">
        <v>20000</v>
      </c>
      <c r="F5" t="s">
        <v>17</v>
      </c>
      <c r="G5">
        <v>20000</v>
      </c>
      <c r="H5" t="s">
        <v>78</v>
      </c>
      <c r="I5">
        <v>0</v>
      </c>
      <c r="J5" t="s">
        <v>78</v>
      </c>
      <c r="K5" t="s">
        <v>19</v>
      </c>
      <c r="L5" s="5">
        <v>0.03</v>
      </c>
      <c r="M5"/>
      <c r="N5" s="18" t="s">
        <v>1162</v>
      </c>
    </row>
    <row r="6" spans="1:28" x14ac:dyDescent="0.3">
      <c r="A6" s="3">
        <v>44034</v>
      </c>
      <c r="B6" t="s">
        <v>15</v>
      </c>
      <c r="C6" t="s">
        <v>11</v>
      </c>
      <c r="D6" t="s">
        <v>22</v>
      </c>
      <c r="E6">
        <v>41000</v>
      </c>
      <c r="F6" t="s">
        <v>12</v>
      </c>
      <c r="G6">
        <v>46759</v>
      </c>
      <c r="H6" t="s">
        <v>38</v>
      </c>
      <c r="I6">
        <v>50</v>
      </c>
      <c r="J6" t="s">
        <v>38</v>
      </c>
      <c r="K6" t="s">
        <v>14</v>
      </c>
      <c r="L6" s="5">
        <v>0.06</v>
      </c>
      <c r="M6"/>
      <c r="N6" s="18" t="s">
        <v>1163</v>
      </c>
    </row>
    <row r="7" spans="1:28" x14ac:dyDescent="0.3">
      <c r="A7" s="3">
        <v>44052</v>
      </c>
      <c r="B7" t="s">
        <v>23</v>
      </c>
      <c r="C7" t="s">
        <v>11</v>
      </c>
      <c r="D7" t="s">
        <v>22</v>
      </c>
      <c r="E7">
        <v>10000</v>
      </c>
      <c r="F7" t="s">
        <v>17</v>
      </c>
      <c r="G7">
        <v>10000</v>
      </c>
      <c r="H7" t="s">
        <v>27</v>
      </c>
      <c r="I7">
        <v>100</v>
      </c>
      <c r="J7" t="s">
        <v>27</v>
      </c>
      <c r="K7" t="s">
        <v>19</v>
      </c>
      <c r="L7" s="5">
        <v>0.05</v>
      </c>
      <c r="N7" s="18" t="s">
        <v>1164</v>
      </c>
    </row>
    <row r="8" spans="1:28" x14ac:dyDescent="0.3">
      <c r="A8" s="3">
        <v>44107</v>
      </c>
      <c r="B8" t="s">
        <v>23</v>
      </c>
      <c r="C8" t="s">
        <v>11</v>
      </c>
      <c r="D8" t="s">
        <v>22</v>
      </c>
      <c r="E8">
        <v>450000</v>
      </c>
      <c r="F8" t="s">
        <v>28</v>
      </c>
      <c r="G8">
        <v>6072</v>
      </c>
      <c r="H8" t="s">
        <v>29</v>
      </c>
      <c r="I8">
        <v>0</v>
      </c>
      <c r="J8" t="s">
        <v>29</v>
      </c>
      <c r="K8" t="s">
        <v>19</v>
      </c>
      <c r="L8" s="5">
        <v>7.0000000000000007E-2</v>
      </c>
    </row>
    <row r="9" spans="1:28" x14ac:dyDescent="0.3">
      <c r="A9" s="3">
        <v>44146</v>
      </c>
      <c r="B9" t="s">
        <v>23</v>
      </c>
      <c r="C9" t="s">
        <v>11</v>
      </c>
      <c r="D9" t="s">
        <v>22</v>
      </c>
      <c r="E9">
        <v>91000</v>
      </c>
      <c r="F9" t="s">
        <v>17</v>
      </c>
      <c r="G9">
        <v>91000</v>
      </c>
      <c r="H9" t="s">
        <v>18</v>
      </c>
      <c r="I9">
        <v>100</v>
      </c>
      <c r="J9" t="s">
        <v>18</v>
      </c>
      <c r="K9" t="s">
        <v>14</v>
      </c>
      <c r="L9" s="5">
        <v>0</v>
      </c>
      <c r="N9" s="19" t="s">
        <v>1168</v>
      </c>
      <c r="O9" s="19" t="s">
        <v>1170</v>
      </c>
      <c r="T9" s="19" t="s">
        <v>2</v>
      </c>
      <c r="U9" t="s">
        <v>1168</v>
      </c>
      <c r="X9" s="19" t="s">
        <v>1168</v>
      </c>
      <c r="Y9" s="19" t="s">
        <v>1170</v>
      </c>
    </row>
    <row r="10" spans="1:28" x14ac:dyDescent="0.3">
      <c r="A10" s="3">
        <v>44190</v>
      </c>
      <c r="B10" t="s">
        <v>23</v>
      </c>
      <c r="C10" t="s">
        <v>11</v>
      </c>
      <c r="D10" t="s">
        <v>22</v>
      </c>
      <c r="E10">
        <v>72000</v>
      </c>
      <c r="F10" t="s">
        <v>17</v>
      </c>
      <c r="G10">
        <v>72000</v>
      </c>
      <c r="H10" t="s">
        <v>18</v>
      </c>
      <c r="I10">
        <v>100</v>
      </c>
      <c r="J10" t="s">
        <v>18</v>
      </c>
      <c r="K10" t="s">
        <v>14</v>
      </c>
      <c r="L10" s="5">
        <v>0.06</v>
      </c>
      <c r="N10" s="19" t="s">
        <v>2</v>
      </c>
      <c r="O10">
        <v>0</v>
      </c>
      <c r="P10">
        <v>50</v>
      </c>
      <c r="Q10">
        <v>100</v>
      </c>
      <c r="R10" t="s">
        <v>1166</v>
      </c>
      <c r="T10" s="20" t="s">
        <v>47</v>
      </c>
      <c r="U10" s="24">
        <v>104888.88888888889</v>
      </c>
      <c r="X10" s="19" t="s">
        <v>2</v>
      </c>
      <c r="Y10">
        <v>0</v>
      </c>
      <c r="Z10">
        <v>50</v>
      </c>
      <c r="AA10">
        <v>100</v>
      </c>
      <c r="AB10" t="s">
        <v>1166</v>
      </c>
    </row>
    <row r="11" spans="1:28" x14ac:dyDescent="0.3">
      <c r="A11" s="3">
        <v>44262</v>
      </c>
      <c r="B11" t="s">
        <v>15</v>
      </c>
      <c r="C11" t="s">
        <v>11</v>
      </c>
      <c r="D11" t="s">
        <v>34</v>
      </c>
      <c r="E11">
        <v>135000</v>
      </c>
      <c r="F11" t="s">
        <v>17</v>
      </c>
      <c r="G11">
        <v>135000</v>
      </c>
      <c r="H11" t="s">
        <v>18</v>
      </c>
      <c r="I11">
        <v>100</v>
      </c>
      <c r="J11" t="s">
        <v>18</v>
      </c>
      <c r="K11" t="s">
        <v>14</v>
      </c>
      <c r="L11" s="5">
        <v>0.01</v>
      </c>
      <c r="N11" s="20" t="s">
        <v>47</v>
      </c>
      <c r="O11" s="22">
        <v>132500</v>
      </c>
      <c r="P11" s="22">
        <v>76000</v>
      </c>
      <c r="Q11" s="22">
        <v>84500</v>
      </c>
      <c r="R11" s="22">
        <v>104888.88888888889</v>
      </c>
      <c r="T11" s="20" t="s">
        <v>52</v>
      </c>
      <c r="U11" s="24">
        <v>836644.8</v>
      </c>
      <c r="X11" s="20" t="s">
        <v>47</v>
      </c>
      <c r="Y11" s="24">
        <v>132500</v>
      </c>
      <c r="Z11" s="24">
        <v>76000</v>
      </c>
      <c r="AA11" s="24">
        <v>84500</v>
      </c>
      <c r="AB11" s="24">
        <v>104888.88888888889</v>
      </c>
    </row>
    <row r="12" spans="1:28" x14ac:dyDescent="0.3">
      <c r="A12" s="3">
        <v>44334</v>
      </c>
      <c r="B12" t="s">
        <v>15</v>
      </c>
      <c r="C12" t="s">
        <v>11</v>
      </c>
      <c r="D12" t="s">
        <v>44</v>
      </c>
      <c r="E12">
        <v>87000</v>
      </c>
      <c r="F12" t="s">
        <v>17</v>
      </c>
      <c r="G12">
        <v>87000</v>
      </c>
      <c r="H12" t="s">
        <v>18</v>
      </c>
      <c r="I12">
        <v>100</v>
      </c>
      <c r="J12" t="s">
        <v>18</v>
      </c>
      <c r="K12" t="s">
        <v>14</v>
      </c>
      <c r="L12" s="5">
        <v>0.09</v>
      </c>
      <c r="N12" s="20" t="s">
        <v>52</v>
      </c>
      <c r="O12" s="22">
        <v>78000</v>
      </c>
      <c r="P12" s="22">
        <v>2805000</v>
      </c>
      <c r="Q12" s="22">
        <v>130408</v>
      </c>
      <c r="R12" s="22">
        <v>836644.8</v>
      </c>
      <c r="T12" s="20" t="s">
        <v>34</v>
      </c>
      <c r="U12" s="24">
        <v>256200</v>
      </c>
      <c r="X12" s="20" t="s">
        <v>52</v>
      </c>
      <c r="Y12" s="24">
        <v>78000</v>
      </c>
      <c r="Z12" s="24">
        <v>2805000</v>
      </c>
      <c r="AA12" s="24">
        <v>130408</v>
      </c>
      <c r="AB12" s="24">
        <v>836644.8</v>
      </c>
    </row>
    <row r="13" spans="1:28" x14ac:dyDescent="0.3">
      <c r="A13" s="3">
        <v>44407</v>
      </c>
      <c r="B13" t="s">
        <v>15</v>
      </c>
      <c r="C13" t="s">
        <v>11</v>
      </c>
      <c r="D13" t="s">
        <v>22</v>
      </c>
      <c r="E13">
        <v>85000</v>
      </c>
      <c r="F13" t="s">
        <v>17</v>
      </c>
      <c r="G13">
        <v>85000</v>
      </c>
      <c r="H13" t="s">
        <v>18</v>
      </c>
      <c r="I13">
        <v>100</v>
      </c>
      <c r="J13" t="s">
        <v>18</v>
      </c>
      <c r="K13" t="s">
        <v>14</v>
      </c>
      <c r="L13" s="5">
        <v>0.01</v>
      </c>
      <c r="N13" s="20" t="s">
        <v>34</v>
      </c>
      <c r="O13" s="22">
        <v>57500</v>
      </c>
      <c r="P13" s="22">
        <v>339000</v>
      </c>
      <c r="Q13" s="22">
        <v>254125</v>
      </c>
      <c r="R13" s="22">
        <v>256200</v>
      </c>
      <c r="T13" s="20" t="s">
        <v>22</v>
      </c>
      <c r="U13" s="24">
        <v>116374.04575163398</v>
      </c>
      <c r="X13" s="20" t="s">
        <v>34</v>
      </c>
      <c r="Y13" s="24">
        <v>57500</v>
      </c>
      <c r="Z13" s="24">
        <v>339000</v>
      </c>
      <c r="AA13" s="24">
        <v>254125</v>
      </c>
      <c r="AB13" s="24">
        <v>256200</v>
      </c>
    </row>
    <row r="14" spans="1:28" x14ac:dyDescent="0.3">
      <c r="A14" s="3">
        <v>44444</v>
      </c>
      <c r="B14" t="s">
        <v>15</v>
      </c>
      <c r="C14" t="s">
        <v>11</v>
      </c>
      <c r="D14" t="s">
        <v>22</v>
      </c>
      <c r="E14">
        <v>8000</v>
      </c>
      <c r="F14" t="s">
        <v>17</v>
      </c>
      <c r="G14">
        <v>8000</v>
      </c>
      <c r="H14" t="s">
        <v>63</v>
      </c>
      <c r="I14">
        <v>50</v>
      </c>
      <c r="J14" t="s">
        <v>63</v>
      </c>
      <c r="K14" t="s">
        <v>14</v>
      </c>
      <c r="L14" s="5">
        <v>0.02</v>
      </c>
      <c r="N14" s="20" t="s">
        <v>22</v>
      </c>
      <c r="O14" s="22">
        <v>116079.13538461538</v>
      </c>
      <c r="P14" s="22">
        <v>120448.23529411765</v>
      </c>
      <c r="Q14" s="22">
        <v>116472.50740740741</v>
      </c>
      <c r="R14" s="22">
        <v>116374.04575163398</v>
      </c>
      <c r="T14" s="23">
        <v>0</v>
      </c>
      <c r="U14" s="24">
        <v>116079.13538461538</v>
      </c>
      <c r="X14" s="20" t="s">
        <v>22</v>
      </c>
      <c r="Y14" s="24">
        <v>116079.13538461538</v>
      </c>
      <c r="Z14" s="24">
        <v>120448.23529411765</v>
      </c>
      <c r="AA14" s="24">
        <v>116472.50740740741</v>
      </c>
      <c r="AB14" s="24">
        <v>116374.04575163398</v>
      </c>
    </row>
    <row r="15" spans="1:28" x14ac:dyDescent="0.3">
      <c r="A15" s="3">
        <v>44489</v>
      </c>
      <c r="B15" t="s">
        <v>15</v>
      </c>
      <c r="C15" t="s">
        <v>11</v>
      </c>
      <c r="D15" t="s">
        <v>58</v>
      </c>
      <c r="E15">
        <v>450000</v>
      </c>
      <c r="F15" t="s">
        <v>28</v>
      </c>
      <c r="G15">
        <v>6072</v>
      </c>
      <c r="H15" t="s">
        <v>29</v>
      </c>
      <c r="I15">
        <v>100</v>
      </c>
      <c r="J15" t="s">
        <v>29</v>
      </c>
      <c r="K15" t="s">
        <v>14</v>
      </c>
      <c r="L15" s="5">
        <v>0.03</v>
      </c>
      <c r="N15" s="20" t="s">
        <v>64</v>
      </c>
      <c r="O15" s="22"/>
      <c r="P15" s="22"/>
      <c r="Q15" s="22">
        <v>81500</v>
      </c>
      <c r="R15" s="22">
        <v>81500</v>
      </c>
      <c r="T15" s="23">
        <v>50</v>
      </c>
      <c r="U15" s="24">
        <v>120448.23529411765</v>
      </c>
      <c r="X15" s="23" t="s">
        <v>59</v>
      </c>
      <c r="Y15" s="24"/>
      <c r="Z15" s="24"/>
      <c r="AA15" s="24">
        <v>50000</v>
      </c>
      <c r="AB15" s="24">
        <v>50000</v>
      </c>
    </row>
    <row r="16" spans="1:28" x14ac:dyDescent="0.3">
      <c r="A16" s="3">
        <v>44542</v>
      </c>
      <c r="B16" t="s">
        <v>15</v>
      </c>
      <c r="C16" t="s">
        <v>11</v>
      </c>
      <c r="D16" t="s">
        <v>52</v>
      </c>
      <c r="E16">
        <v>98000</v>
      </c>
      <c r="F16" t="s">
        <v>17</v>
      </c>
      <c r="G16">
        <v>98000</v>
      </c>
      <c r="H16" t="s">
        <v>18</v>
      </c>
      <c r="I16">
        <v>0</v>
      </c>
      <c r="J16" t="s">
        <v>18</v>
      </c>
      <c r="K16" t="s">
        <v>21</v>
      </c>
      <c r="L16" s="5">
        <v>0.1</v>
      </c>
      <c r="N16" s="20" t="s">
        <v>62</v>
      </c>
      <c r="O16" s="22"/>
      <c r="P16" s="22">
        <v>1440000</v>
      </c>
      <c r="Q16" s="22">
        <v>405000</v>
      </c>
      <c r="R16" s="22">
        <v>922500</v>
      </c>
      <c r="T16" s="23">
        <v>100</v>
      </c>
      <c r="U16" s="24">
        <v>116472.50740740741</v>
      </c>
      <c r="X16" s="23" t="s">
        <v>40</v>
      </c>
      <c r="Y16" s="24"/>
      <c r="Z16" s="24">
        <v>56000</v>
      </c>
      <c r="AA16" s="24">
        <v>171000</v>
      </c>
      <c r="AB16" s="24">
        <v>113500</v>
      </c>
    </row>
    <row r="17" spans="1:28" x14ac:dyDescent="0.3">
      <c r="A17" s="3">
        <v>44593</v>
      </c>
      <c r="B17" t="s">
        <v>23</v>
      </c>
      <c r="C17" t="s">
        <v>16</v>
      </c>
      <c r="D17" t="s">
        <v>34</v>
      </c>
      <c r="E17">
        <v>100000</v>
      </c>
      <c r="F17" t="s">
        <v>17</v>
      </c>
      <c r="G17">
        <v>100000</v>
      </c>
      <c r="H17" t="s">
        <v>18</v>
      </c>
      <c r="I17">
        <v>100</v>
      </c>
      <c r="J17" t="s">
        <v>18</v>
      </c>
      <c r="K17" t="s">
        <v>14</v>
      </c>
      <c r="L17" s="5">
        <v>0.01</v>
      </c>
      <c r="N17" s="20" t="s">
        <v>33</v>
      </c>
      <c r="O17" s="22">
        <v>147957.14285714287</v>
      </c>
      <c r="P17" s="22"/>
      <c r="Q17" s="22">
        <v>131242.5</v>
      </c>
      <c r="R17" s="22">
        <v>141879.09090909091</v>
      </c>
      <c r="T17" s="20" t="s">
        <v>64</v>
      </c>
      <c r="U17" s="24">
        <v>81500</v>
      </c>
      <c r="X17" s="23" t="s">
        <v>51</v>
      </c>
      <c r="Y17" s="24"/>
      <c r="Z17" s="24"/>
      <c r="AA17" s="24">
        <v>40300</v>
      </c>
      <c r="AB17" s="24">
        <v>40300</v>
      </c>
    </row>
    <row r="18" spans="1:28" x14ac:dyDescent="0.3">
      <c r="A18" s="3">
        <v>44659</v>
      </c>
      <c r="B18" t="s">
        <v>15</v>
      </c>
      <c r="C18" t="s">
        <v>11</v>
      </c>
      <c r="D18" t="s">
        <v>22</v>
      </c>
      <c r="E18">
        <v>1250000</v>
      </c>
      <c r="F18" t="s">
        <v>28</v>
      </c>
      <c r="G18">
        <v>16904</v>
      </c>
      <c r="H18" t="s">
        <v>29</v>
      </c>
      <c r="I18">
        <v>50</v>
      </c>
      <c r="J18" t="s">
        <v>29</v>
      </c>
      <c r="K18" t="s">
        <v>14</v>
      </c>
      <c r="L18" s="5">
        <v>0.03</v>
      </c>
      <c r="N18" s="20" t="s">
        <v>71</v>
      </c>
      <c r="O18" s="22">
        <v>107625</v>
      </c>
      <c r="P18" s="22"/>
      <c r="Q18" s="22">
        <v>73500</v>
      </c>
      <c r="R18" s="22">
        <v>90562.5</v>
      </c>
      <c r="T18" s="20" t="s">
        <v>62</v>
      </c>
      <c r="U18" s="24">
        <v>922500</v>
      </c>
      <c r="X18" s="23" t="s">
        <v>20</v>
      </c>
      <c r="Y18" s="24">
        <v>71285.71428571429</v>
      </c>
      <c r="Z18" s="24"/>
      <c r="AA18" s="24">
        <v>112511.11111111111</v>
      </c>
      <c r="AB18" s="24">
        <v>94475</v>
      </c>
    </row>
    <row r="19" spans="1:28" x14ac:dyDescent="0.3">
      <c r="A19" s="3">
        <v>44731</v>
      </c>
      <c r="B19" t="s">
        <v>10</v>
      </c>
      <c r="C19" t="s">
        <v>11</v>
      </c>
      <c r="D19" t="s">
        <v>22</v>
      </c>
      <c r="E19">
        <v>115000</v>
      </c>
      <c r="F19" t="s">
        <v>17</v>
      </c>
      <c r="G19">
        <v>115000</v>
      </c>
      <c r="H19" t="s">
        <v>18</v>
      </c>
      <c r="I19">
        <v>100</v>
      </c>
      <c r="J19" t="s">
        <v>18</v>
      </c>
      <c r="K19" t="s">
        <v>19</v>
      </c>
      <c r="L19" s="5">
        <v>7.0000000000000007E-2</v>
      </c>
      <c r="N19" s="20" t="s">
        <v>26</v>
      </c>
      <c r="O19" s="22">
        <v>82863.333333333328</v>
      </c>
      <c r="P19" s="22"/>
      <c r="Q19" s="22">
        <v>100000</v>
      </c>
      <c r="R19" s="22">
        <v>85311.428571428565</v>
      </c>
      <c r="T19" s="20" t="s">
        <v>33</v>
      </c>
      <c r="U19" s="24">
        <v>141879.09090909091</v>
      </c>
      <c r="X19" s="23" t="s">
        <v>36</v>
      </c>
      <c r="Y19" s="24"/>
      <c r="Z19" s="24"/>
      <c r="AA19" s="24">
        <v>40000</v>
      </c>
      <c r="AB19" s="24">
        <v>40000</v>
      </c>
    </row>
    <row r="20" spans="1:28" x14ac:dyDescent="0.3">
      <c r="A20" s="3">
        <v>44781</v>
      </c>
      <c r="B20" t="s">
        <v>23</v>
      </c>
      <c r="C20" t="s">
        <v>11</v>
      </c>
      <c r="D20" t="s">
        <v>22</v>
      </c>
      <c r="E20">
        <v>56000</v>
      </c>
      <c r="F20" t="s">
        <v>39</v>
      </c>
      <c r="G20">
        <v>42028</v>
      </c>
      <c r="H20" t="s">
        <v>40</v>
      </c>
      <c r="I20">
        <v>50</v>
      </c>
      <c r="J20" t="s">
        <v>40</v>
      </c>
      <c r="K20" t="s">
        <v>14</v>
      </c>
      <c r="L20" s="5">
        <v>0.08</v>
      </c>
      <c r="N20" s="20" t="s">
        <v>80</v>
      </c>
      <c r="O20" s="22"/>
      <c r="P20" s="22">
        <v>45000</v>
      </c>
      <c r="Q20" s="22"/>
      <c r="R20" s="22">
        <v>45000</v>
      </c>
      <c r="T20" s="20" t="s">
        <v>71</v>
      </c>
      <c r="U20" s="24">
        <v>90562.5</v>
      </c>
      <c r="X20" s="23" t="s">
        <v>24</v>
      </c>
      <c r="Y20" s="24"/>
      <c r="Z20" s="24">
        <v>54000</v>
      </c>
      <c r="AA20" s="24"/>
      <c r="AB20" s="24">
        <v>54000</v>
      </c>
    </row>
    <row r="21" spans="1:28" x14ac:dyDescent="0.3">
      <c r="A21" s="3">
        <v>44855</v>
      </c>
      <c r="B21" t="s">
        <v>10</v>
      </c>
      <c r="C21" t="s">
        <v>11</v>
      </c>
      <c r="D21" t="s">
        <v>22</v>
      </c>
      <c r="E21">
        <v>50000</v>
      </c>
      <c r="F21" t="s">
        <v>17</v>
      </c>
      <c r="G21">
        <v>50000</v>
      </c>
      <c r="H21" t="s">
        <v>74</v>
      </c>
      <c r="I21">
        <v>100</v>
      </c>
      <c r="J21" t="s">
        <v>74</v>
      </c>
      <c r="K21" t="s">
        <v>19</v>
      </c>
      <c r="L21" s="5">
        <v>7.0000000000000007E-2</v>
      </c>
      <c r="N21" s="20" t="s">
        <v>45</v>
      </c>
      <c r="O21" s="22">
        <v>75000</v>
      </c>
      <c r="P21" s="22">
        <v>100000</v>
      </c>
      <c r="Q21" s="22">
        <v>130000</v>
      </c>
      <c r="R21" s="22">
        <v>101666.66666666667</v>
      </c>
      <c r="T21" s="20" t="s">
        <v>26</v>
      </c>
      <c r="U21" s="24">
        <v>85311.428571428565</v>
      </c>
      <c r="X21" s="23" t="s">
        <v>13</v>
      </c>
      <c r="Y21" s="24">
        <v>42250</v>
      </c>
      <c r="Z21" s="24">
        <v>8760</v>
      </c>
      <c r="AA21" s="24">
        <v>42500</v>
      </c>
      <c r="AB21" s="24">
        <v>40338.823529411762</v>
      </c>
    </row>
    <row r="22" spans="1:28" x14ac:dyDescent="0.3">
      <c r="A22" s="3">
        <v>44899</v>
      </c>
      <c r="B22" t="s">
        <v>15</v>
      </c>
      <c r="C22" t="s">
        <v>11</v>
      </c>
      <c r="D22" t="s">
        <v>22</v>
      </c>
      <c r="E22">
        <v>135000</v>
      </c>
      <c r="F22" t="s">
        <v>17</v>
      </c>
      <c r="G22">
        <v>135000</v>
      </c>
      <c r="H22" t="s">
        <v>18</v>
      </c>
      <c r="I22">
        <v>100</v>
      </c>
      <c r="J22" t="s">
        <v>18</v>
      </c>
      <c r="K22" t="s">
        <v>14</v>
      </c>
      <c r="L22" s="5">
        <v>7.0000000000000007E-2</v>
      </c>
      <c r="N22" s="20" t="s">
        <v>53</v>
      </c>
      <c r="O22" s="22">
        <v>38500</v>
      </c>
      <c r="P22" s="22"/>
      <c r="Q22" s="22"/>
      <c r="R22" s="22">
        <v>38500</v>
      </c>
      <c r="T22" s="20" t="s">
        <v>80</v>
      </c>
      <c r="U22" s="24">
        <v>45000</v>
      </c>
      <c r="X22" s="23" t="s">
        <v>38</v>
      </c>
      <c r="Y22" s="24"/>
      <c r="Z22" s="24">
        <v>39333.333333333336</v>
      </c>
      <c r="AA22" s="24"/>
      <c r="AB22" s="24">
        <v>39333.333333333336</v>
      </c>
    </row>
    <row r="23" spans="1:28" x14ac:dyDescent="0.3">
      <c r="A23" s="3">
        <v>44975</v>
      </c>
      <c r="B23" t="s">
        <v>15</v>
      </c>
      <c r="C23" t="s">
        <v>11</v>
      </c>
      <c r="D23" t="s">
        <v>22</v>
      </c>
      <c r="E23">
        <v>90000</v>
      </c>
      <c r="F23" t="s">
        <v>17</v>
      </c>
      <c r="G23">
        <v>90000</v>
      </c>
      <c r="H23" t="s">
        <v>18</v>
      </c>
      <c r="I23">
        <v>100</v>
      </c>
      <c r="J23" t="s">
        <v>18</v>
      </c>
      <c r="K23" t="s">
        <v>21</v>
      </c>
      <c r="L23" s="5">
        <v>0</v>
      </c>
      <c r="N23" s="20" t="s">
        <v>44</v>
      </c>
      <c r="O23" s="22">
        <v>68000</v>
      </c>
      <c r="P23" s="22">
        <v>1500000</v>
      </c>
      <c r="Q23" s="22">
        <v>569000</v>
      </c>
      <c r="R23" s="22">
        <v>655000</v>
      </c>
      <c r="T23" s="20" t="s">
        <v>45</v>
      </c>
      <c r="U23" s="24">
        <v>101666.66666666667</v>
      </c>
      <c r="X23" s="23" t="s">
        <v>25</v>
      </c>
      <c r="Y23" s="24">
        <v>69302.5</v>
      </c>
      <c r="Z23" s="24">
        <v>37456</v>
      </c>
      <c r="AA23" s="24">
        <v>42762.5</v>
      </c>
      <c r="AB23" s="24">
        <v>63782.239999999998</v>
      </c>
    </row>
    <row r="24" spans="1:28" x14ac:dyDescent="0.3">
      <c r="A24" s="3">
        <v>45045</v>
      </c>
      <c r="B24" t="s">
        <v>23</v>
      </c>
      <c r="C24" t="s">
        <v>31</v>
      </c>
      <c r="D24" t="s">
        <v>22</v>
      </c>
      <c r="E24">
        <v>8760</v>
      </c>
      <c r="F24" t="s">
        <v>12</v>
      </c>
      <c r="G24">
        <v>10354</v>
      </c>
      <c r="H24" t="s">
        <v>13</v>
      </c>
      <c r="I24">
        <v>50</v>
      </c>
      <c r="J24" t="s">
        <v>13</v>
      </c>
      <c r="K24" t="s">
        <v>21</v>
      </c>
      <c r="L24" s="5">
        <v>0.08</v>
      </c>
      <c r="N24" s="20" t="s">
        <v>72</v>
      </c>
      <c r="O24" s="22"/>
      <c r="P24" s="22"/>
      <c r="Q24" s="22">
        <v>137500</v>
      </c>
      <c r="R24" s="22">
        <v>137500</v>
      </c>
      <c r="T24" s="20" t="s">
        <v>53</v>
      </c>
      <c r="U24" s="24">
        <v>38500</v>
      </c>
      <c r="X24" s="23" t="s">
        <v>61</v>
      </c>
      <c r="Y24" s="24"/>
      <c r="Z24" s="24"/>
      <c r="AA24" s="24">
        <v>30000</v>
      </c>
      <c r="AB24" s="24">
        <v>30000</v>
      </c>
    </row>
    <row r="25" spans="1:28" x14ac:dyDescent="0.3">
      <c r="A25" s="3">
        <v>45079</v>
      </c>
      <c r="B25" t="s">
        <v>23</v>
      </c>
      <c r="C25" t="s">
        <v>11</v>
      </c>
      <c r="D25" t="s">
        <v>22</v>
      </c>
      <c r="E25">
        <v>50000</v>
      </c>
      <c r="F25" t="s">
        <v>17</v>
      </c>
      <c r="G25">
        <v>50000</v>
      </c>
      <c r="H25" t="s">
        <v>18</v>
      </c>
      <c r="I25">
        <v>100</v>
      </c>
      <c r="J25" t="s">
        <v>18</v>
      </c>
      <c r="K25" t="s">
        <v>21</v>
      </c>
      <c r="L25" s="5">
        <v>0.03</v>
      </c>
      <c r="N25" s="20" t="s">
        <v>77</v>
      </c>
      <c r="O25" s="22"/>
      <c r="P25" s="22"/>
      <c r="Q25" s="22">
        <v>122500</v>
      </c>
      <c r="R25" s="22">
        <v>122500</v>
      </c>
      <c r="T25" s="20" t="s">
        <v>44</v>
      </c>
      <c r="U25" s="24">
        <v>655000</v>
      </c>
      <c r="X25" s="23" t="s">
        <v>54</v>
      </c>
      <c r="Y25" s="24">
        <v>75000</v>
      </c>
      <c r="Z25" s="24"/>
      <c r="AA25" s="24"/>
      <c r="AB25" s="24">
        <v>75000</v>
      </c>
    </row>
    <row r="26" spans="1:28" x14ac:dyDescent="0.3">
      <c r="A26" s="3">
        <v>45122</v>
      </c>
      <c r="B26" t="s">
        <v>23</v>
      </c>
      <c r="C26" t="s">
        <v>11</v>
      </c>
      <c r="D26" t="s">
        <v>52</v>
      </c>
      <c r="E26">
        <v>55000</v>
      </c>
      <c r="F26" t="s">
        <v>17</v>
      </c>
      <c r="G26">
        <v>55000</v>
      </c>
      <c r="H26" t="s">
        <v>18</v>
      </c>
      <c r="I26">
        <v>50</v>
      </c>
      <c r="J26" t="s">
        <v>18</v>
      </c>
      <c r="K26" t="s">
        <v>19</v>
      </c>
      <c r="L26" s="5">
        <v>0.09</v>
      </c>
      <c r="N26" s="20" t="s">
        <v>58</v>
      </c>
      <c r="O26" s="22">
        <v>20000</v>
      </c>
      <c r="P26" s="22"/>
      <c r="Q26" s="22">
        <v>510000</v>
      </c>
      <c r="R26" s="22">
        <v>412000</v>
      </c>
      <c r="T26" s="20" t="s">
        <v>72</v>
      </c>
      <c r="U26" s="24">
        <v>137500</v>
      </c>
      <c r="X26" s="23" t="s">
        <v>75</v>
      </c>
      <c r="Y26" s="24">
        <v>15000</v>
      </c>
      <c r="Z26" s="24"/>
      <c r="AA26" s="24"/>
      <c r="AB26" s="24">
        <v>15000</v>
      </c>
    </row>
    <row r="27" spans="1:28" x14ac:dyDescent="0.3">
      <c r="A27" s="3">
        <v>45165</v>
      </c>
      <c r="B27" t="s">
        <v>10</v>
      </c>
      <c r="C27" t="s">
        <v>11</v>
      </c>
      <c r="D27" t="s">
        <v>33</v>
      </c>
      <c r="E27">
        <v>120000</v>
      </c>
      <c r="F27" t="s">
        <v>17</v>
      </c>
      <c r="G27">
        <v>120000</v>
      </c>
      <c r="H27" t="s">
        <v>18</v>
      </c>
      <c r="I27">
        <v>100</v>
      </c>
      <c r="J27" t="s">
        <v>18</v>
      </c>
      <c r="K27" t="s">
        <v>21</v>
      </c>
      <c r="L27" s="5">
        <v>0</v>
      </c>
      <c r="M27"/>
      <c r="N27" s="20" t="s">
        <v>37</v>
      </c>
      <c r="O27" s="22">
        <v>15000</v>
      </c>
      <c r="P27" s="22"/>
      <c r="Q27" s="22"/>
      <c r="R27" s="22">
        <v>15000</v>
      </c>
      <c r="T27" s="20" t="s">
        <v>77</v>
      </c>
      <c r="U27" s="24">
        <v>122500</v>
      </c>
      <c r="X27" s="23" t="s">
        <v>29</v>
      </c>
      <c r="Y27" s="24">
        <v>450000</v>
      </c>
      <c r="Z27" s="24">
        <v>640000</v>
      </c>
      <c r="AA27" s="24">
        <v>690600</v>
      </c>
      <c r="AB27" s="24">
        <v>647875</v>
      </c>
    </row>
    <row r="28" spans="1:28" x14ac:dyDescent="0.3">
      <c r="A28" s="3">
        <v>45178</v>
      </c>
      <c r="B28" t="s">
        <v>23</v>
      </c>
      <c r="C28" t="s">
        <v>11</v>
      </c>
      <c r="D28" t="s">
        <v>22</v>
      </c>
      <c r="E28">
        <v>90000</v>
      </c>
      <c r="F28" t="s">
        <v>17</v>
      </c>
      <c r="G28">
        <v>90000</v>
      </c>
      <c r="H28" t="s">
        <v>18</v>
      </c>
      <c r="I28">
        <v>100</v>
      </c>
      <c r="J28" t="s">
        <v>18</v>
      </c>
      <c r="K28" t="s">
        <v>19</v>
      </c>
      <c r="L28" s="5">
        <v>0.08</v>
      </c>
      <c r="M28"/>
      <c r="N28" s="20" t="s">
        <v>1166</v>
      </c>
      <c r="O28" s="22">
        <v>115140.02493074792</v>
      </c>
      <c r="P28" s="22">
        <v>584632.90322580643</v>
      </c>
      <c r="Q28" s="22">
        <v>130139.39747634069</v>
      </c>
      <c r="R28" s="22">
        <v>142374.27080394921</v>
      </c>
      <c r="T28" s="20" t="s">
        <v>58</v>
      </c>
      <c r="U28" s="24">
        <v>412000</v>
      </c>
      <c r="X28" s="23" t="s">
        <v>27</v>
      </c>
      <c r="Y28" s="24"/>
      <c r="Z28" s="24"/>
      <c r="AA28" s="24">
        <v>10000</v>
      </c>
      <c r="AB28" s="24">
        <v>10000</v>
      </c>
    </row>
    <row r="29" spans="1:28" x14ac:dyDescent="0.3">
      <c r="A29" s="3">
        <v>45210</v>
      </c>
      <c r="B29" t="s">
        <v>23</v>
      </c>
      <c r="C29" t="s">
        <v>11</v>
      </c>
      <c r="D29" t="s">
        <v>22</v>
      </c>
      <c r="E29">
        <v>60000</v>
      </c>
      <c r="F29" t="s">
        <v>17</v>
      </c>
      <c r="G29">
        <v>60000</v>
      </c>
      <c r="H29" t="s">
        <v>18</v>
      </c>
      <c r="I29">
        <v>100</v>
      </c>
      <c r="J29" t="s">
        <v>18</v>
      </c>
      <c r="K29" t="s">
        <v>19</v>
      </c>
      <c r="L29" s="5">
        <v>0.08</v>
      </c>
      <c r="M29"/>
      <c r="T29" s="20" t="s">
        <v>37</v>
      </c>
      <c r="U29" s="24">
        <v>15000</v>
      </c>
      <c r="X29" s="23" t="s">
        <v>74</v>
      </c>
      <c r="Y29" s="24"/>
      <c r="Z29" s="24"/>
      <c r="AA29" s="24">
        <v>50000</v>
      </c>
      <c r="AB29" s="24">
        <v>50000</v>
      </c>
    </row>
    <row r="30" spans="1:28" x14ac:dyDescent="0.3">
      <c r="A30" s="3">
        <v>45254</v>
      </c>
      <c r="B30" t="s">
        <v>23</v>
      </c>
      <c r="C30" t="s">
        <v>11</v>
      </c>
      <c r="D30" t="s">
        <v>22</v>
      </c>
      <c r="E30">
        <v>50000</v>
      </c>
      <c r="F30" t="s">
        <v>12</v>
      </c>
      <c r="G30">
        <v>59102</v>
      </c>
      <c r="H30" t="s">
        <v>38</v>
      </c>
      <c r="I30">
        <v>50</v>
      </c>
      <c r="J30" t="s">
        <v>38</v>
      </c>
      <c r="K30" t="s">
        <v>21</v>
      </c>
      <c r="L30" s="5">
        <v>0.02</v>
      </c>
      <c r="M30"/>
      <c r="T30" s="20" t="s">
        <v>1166</v>
      </c>
      <c r="U30" s="24">
        <v>142374.27080394921</v>
      </c>
      <c r="X30" s="23" t="s">
        <v>63</v>
      </c>
      <c r="Y30" s="24"/>
      <c r="Z30" s="24">
        <v>8000</v>
      </c>
      <c r="AA30" s="24"/>
      <c r="AB30" s="24">
        <v>8000</v>
      </c>
    </row>
    <row r="31" spans="1:28" x14ac:dyDescent="0.3">
      <c r="A31" s="3">
        <v>45291</v>
      </c>
      <c r="B31" t="s">
        <v>10</v>
      </c>
      <c r="C31" t="s">
        <v>11</v>
      </c>
      <c r="D31" t="s">
        <v>22</v>
      </c>
      <c r="E31">
        <v>80000</v>
      </c>
      <c r="F31" t="s">
        <v>17</v>
      </c>
      <c r="G31">
        <v>80000</v>
      </c>
      <c r="H31" t="s">
        <v>79</v>
      </c>
      <c r="I31">
        <v>100</v>
      </c>
      <c r="J31" t="s">
        <v>18</v>
      </c>
      <c r="K31" t="s">
        <v>19</v>
      </c>
      <c r="L31" s="5">
        <v>0.09</v>
      </c>
      <c r="M31"/>
      <c r="N31" s="19" t="s">
        <v>1171</v>
      </c>
      <c r="O31" s="19" t="s">
        <v>1170</v>
      </c>
      <c r="X31" s="23" t="s">
        <v>31</v>
      </c>
      <c r="Y31" s="24"/>
      <c r="Z31" s="24"/>
      <c r="AA31" s="24">
        <v>20000</v>
      </c>
      <c r="AB31" s="24">
        <v>20000</v>
      </c>
    </row>
    <row r="32" spans="1:28" x14ac:dyDescent="0.3">
      <c r="A32" s="3">
        <v>43839</v>
      </c>
      <c r="B32" t="s">
        <v>10</v>
      </c>
      <c r="C32" t="s">
        <v>11</v>
      </c>
      <c r="D32" t="s">
        <v>44</v>
      </c>
      <c r="E32">
        <v>170000</v>
      </c>
      <c r="F32" t="s">
        <v>17</v>
      </c>
      <c r="G32">
        <v>170000</v>
      </c>
      <c r="H32" t="s">
        <v>18</v>
      </c>
      <c r="I32">
        <v>100</v>
      </c>
      <c r="J32" t="s">
        <v>18</v>
      </c>
      <c r="K32" t="s">
        <v>14</v>
      </c>
      <c r="L32" s="5">
        <v>0.09</v>
      </c>
      <c r="M32"/>
      <c r="N32" s="19" t="s">
        <v>2</v>
      </c>
      <c r="O32">
        <v>0</v>
      </c>
      <c r="P32">
        <v>50</v>
      </c>
      <c r="Q32">
        <v>100</v>
      </c>
      <c r="R32" t="s">
        <v>1166</v>
      </c>
      <c r="X32" s="23" t="s">
        <v>46</v>
      </c>
      <c r="Y32" s="24"/>
      <c r="Z32" s="24">
        <v>90000</v>
      </c>
      <c r="AA32" s="24"/>
      <c r="AB32" s="24">
        <v>90000</v>
      </c>
    </row>
    <row r="33" spans="1:28" x14ac:dyDescent="0.3">
      <c r="A33" s="3">
        <v>43881</v>
      </c>
      <c r="B33" t="s">
        <v>23</v>
      </c>
      <c r="C33" t="s">
        <v>11</v>
      </c>
      <c r="D33" t="s">
        <v>22</v>
      </c>
      <c r="E33">
        <v>80000</v>
      </c>
      <c r="F33" t="s">
        <v>17</v>
      </c>
      <c r="G33">
        <v>80000</v>
      </c>
      <c r="H33" t="s">
        <v>18</v>
      </c>
      <c r="I33">
        <v>100</v>
      </c>
      <c r="J33" t="s">
        <v>18</v>
      </c>
      <c r="K33" t="s">
        <v>21</v>
      </c>
      <c r="L33" s="5">
        <v>0</v>
      </c>
      <c r="M33"/>
      <c r="N33" s="20" t="s">
        <v>47</v>
      </c>
      <c r="O33" s="21">
        <v>4</v>
      </c>
      <c r="P33" s="21">
        <v>1</v>
      </c>
      <c r="Q33" s="21">
        <v>4</v>
      </c>
      <c r="R33" s="21">
        <v>9</v>
      </c>
      <c r="X33" s="23" t="s">
        <v>18</v>
      </c>
      <c r="Y33" s="24">
        <v>123115.84751773049</v>
      </c>
      <c r="Z33" s="24">
        <v>65900.666666666672</v>
      </c>
      <c r="AA33" s="24">
        <v>110251.59071729958</v>
      </c>
      <c r="AB33" s="24">
        <v>116654.66666666667</v>
      </c>
    </row>
    <row r="34" spans="1:28" x14ac:dyDescent="0.3">
      <c r="A34" s="3">
        <v>43924</v>
      </c>
      <c r="B34" t="s">
        <v>15</v>
      </c>
      <c r="C34" t="s">
        <v>11</v>
      </c>
      <c r="D34" t="s">
        <v>52</v>
      </c>
      <c r="E34">
        <v>100000</v>
      </c>
      <c r="F34" t="s">
        <v>17</v>
      </c>
      <c r="G34">
        <v>100000</v>
      </c>
      <c r="H34" t="s">
        <v>18</v>
      </c>
      <c r="I34">
        <v>100</v>
      </c>
      <c r="J34" t="s">
        <v>18</v>
      </c>
      <c r="K34" t="s">
        <v>21</v>
      </c>
      <c r="L34" s="5">
        <v>0.06</v>
      </c>
      <c r="M34"/>
      <c r="N34" s="20" t="s">
        <v>52</v>
      </c>
      <c r="O34" s="21">
        <v>2</v>
      </c>
      <c r="P34" s="21">
        <v>4</v>
      </c>
      <c r="Q34" s="21">
        <v>9</v>
      </c>
      <c r="R34" s="21">
        <v>15</v>
      </c>
      <c r="X34" s="20" t="s">
        <v>64</v>
      </c>
      <c r="Y34" s="24"/>
      <c r="Z34" s="24"/>
      <c r="AA34" s="24">
        <v>81500</v>
      </c>
      <c r="AB34" s="24">
        <v>81500</v>
      </c>
    </row>
    <row r="35" spans="1:28" x14ac:dyDescent="0.3">
      <c r="A35" s="3">
        <v>43994</v>
      </c>
      <c r="B35" t="s">
        <v>30</v>
      </c>
      <c r="C35" t="s">
        <v>11</v>
      </c>
      <c r="D35" t="s">
        <v>52</v>
      </c>
      <c r="E35">
        <v>150000</v>
      </c>
      <c r="F35" t="s">
        <v>17</v>
      </c>
      <c r="G35">
        <v>150000</v>
      </c>
      <c r="H35" t="s">
        <v>29</v>
      </c>
      <c r="I35">
        <v>100</v>
      </c>
      <c r="J35" t="s">
        <v>18</v>
      </c>
      <c r="K35" t="s">
        <v>14</v>
      </c>
      <c r="L35" s="5">
        <v>0.04</v>
      </c>
      <c r="M35"/>
      <c r="N35" s="20" t="s">
        <v>34</v>
      </c>
      <c r="O35" s="21">
        <v>2</v>
      </c>
      <c r="P35" s="21">
        <v>5</v>
      </c>
      <c r="Q35" s="21">
        <v>8</v>
      </c>
      <c r="R35" s="21">
        <v>15</v>
      </c>
      <c r="X35" s="20" t="s">
        <v>62</v>
      </c>
      <c r="Y35" s="24"/>
      <c r="Z35" s="24">
        <v>1440000</v>
      </c>
      <c r="AA35" s="24">
        <v>405000</v>
      </c>
      <c r="AB35" s="24">
        <v>922500</v>
      </c>
    </row>
    <row r="36" spans="1:28" x14ac:dyDescent="0.3">
      <c r="A36" s="3">
        <v>44040</v>
      </c>
      <c r="B36" t="s">
        <v>10</v>
      </c>
      <c r="C36" t="s">
        <v>11</v>
      </c>
      <c r="D36" t="s">
        <v>72</v>
      </c>
      <c r="E36">
        <v>75000</v>
      </c>
      <c r="F36" t="s">
        <v>12</v>
      </c>
      <c r="G36">
        <v>88654</v>
      </c>
      <c r="H36" t="s">
        <v>61</v>
      </c>
      <c r="I36">
        <v>100</v>
      </c>
      <c r="J36" t="s">
        <v>73</v>
      </c>
      <c r="K36" t="s">
        <v>14</v>
      </c>
      <c r="L36" s="5">
        <v>0.1</v>
      </c>
      <c r="M36"/>
      <c r="N36" s="20" t="s">
        <v>22</v>
      </c>
      <c r="O36" s="21">
        <v>325</v>
      </c>
      <c r="P36" s="21">
        <v>17</v>
      </c>
      <c r="Q36" s="21">
        <v>270</v>
      </c>
      <c r="R36" s="21">
        <v>612</v>
      </c>
      <c r="X36" s="20" t="s">
        <v>33</v>
      </c>
      <c r="Y36" s="24">
        <v>147957.14285714287</v>
      </c>
      <c r="Z36" s="24"/>
      <c r="AA36" s="24">
        <v>131242.5</v>
      </c>
      <c r="AB36" s="24">
        <v>141879.09090909091</v>
      </c>
    </row>
    <row r="37" spans="1:28" x14ac:dyDescent="0.3">
      <c r="A37" s="3">
        <v>44058</v>
      </c>
      <c r="B37" t="s">
        <v>15</v>
      </c>
      <c r="C37" t="s">
        <v>11</v>
      </c>
      <c r="D37" t="s">
        <v>22</v>
      </c>
      <c r="E37">
        <v>37456</v>
      </c>
      <c r="F37" t="s">
        <v>35</v>
      </c>
      <c r="G37">
        <v>51519</v>
      </c>
      <c r="H37" t="s">
        <v>25</v>
      </c>
      <c r="I37">
        <v>50</v>
      </c>
      <c r="J37" t="s">
        <v>25</v>
      </c>
      <c r="K37" t="s">
        <v>14</v>
      </c>
      <c r="L37" s="5">
        <v>0.03</v>
      </c>
      <c r="M37"/>
      <c r="N37" s="20" t="s">
        <v>64</v>
      </c>
      <c r="O37" s="21"/>
      <c r="P37" s="21"/>
      <c r="Q37" s="21">
        <v>2</v>
      </c>
      <c r="R37" s="21">
        <v>2</v>
      </c>
      <c r="X37" s="20" t="s">
        <v>71</v>
      </c>
      <c r="Y37" s="24">
        <v>107625</v>
      </c>
      <c r="Z37" s="24"/>
      <c r="AA37" s="24">
        <v>73500</v>
      </c>
      <c r="AB37" s="24">
        <v>90562.5</v>
      </c>
    </row>
    <row r="38" spans="1:28" x14ac:dyDescent="0.3">
      <c r="A38" s="3">
        <v>44109</v>
      </c>
      <c r="B38" t="s">
        <v>15</v>
      </c>
      <c r="C38" t="s">
        <v>11</v>
      </c>
      <c r="D38" t="s">
        <v>52</v>
      </c>
      <c r="E38">
        <v>11000000</v>
      </c>
      <c r="F38" t="s">
        <v>68</v>
      </c>
      <c r="G38">
        <v>36259</v>
      </c>
      <c r="H38" t="s">
        <v>69</v>
      </c>
      <c r="I38">
        <v>50</v>
      </c>
      <c r="J38" t="s">
        <v>18</v>
      </c>
      <c r="K38" t="s">
        <v>14</v>
      </c>
      <c r="L38" s="5">
        <v>0.05</v>
      </c>
      <c r="M38"/>
      <c r="N38" s="20" t="s">
        <v>62</v>
      </c>
      <c r="O38" s="21"/>
      <c r="P38" s="21">
        <v>1</v>
      </c>
      <c r="Q38" s="21">
        <v>1</v>
      </c>
      <c r="R38" s="21">
        <v>2</v>
      </c>
      <c r="X38" s="20" t="s">
        <v>26</v>
      </c>
      <c r="Y38" s="24">
        <v>82863.333333333328</v>
      </c>
      <c r="Z38" s="24"/>
      <c r="AA38" s="24">
        <v>100000</v>
      </c>
      <c r="AB38" s="24">
        <v>85311.428571428565</v>
      </c>
    </row>
    <row r="39" spans="1:28" x14ac:dyDescent="0.3">
      <c r="A39" s="3">
        <v>44142</v>
      </c>
      <c r="B39" t="s">
        <v>15</v>
      </c>
      <c r="C39" t="s">
        <v>11</v>
      </c>
      <c r="D39" t="s">
        <v>22</v>
      </c>
      <c r="E39">
        <v>93000</v>
      </c>
      <c r="F39" t="s">
        <v>17</v>
      </c>
      <c r="G39">
        <v>93000</v>
      </c>
      <c r="H39" t="s">
        <v>18</v>
      </c>
      <c r="I39">
        <v>100</v>
      </c>
      <c r="J39" t="s">
        <v>18</v>
      </c>
      <c r="K39" t="s">
        <v>14</v>
      </c>
      <c r="L39" s="5">
        <v>0.09</v>
      </c>
      <c r="M39"/>
      <c r="N39" s="20" t="s">
        <v>33</v>
      </c>
      <c r="O39" s="21">
        <v>14</v>
      </c>
      <c r="P39" s="21"/>
      <c r="Q39" s="21">
        <v>8</v>
      </c>
      <c r="R39" s="21">
        <v>22</v>
      </c>
      <c r="X39" s="20" t="s">
        <v>80</v>
      </c>
      <c r="Y39" s="24"/>
      <c r="Z39" s="24">
        <v>45000</v>
      </c>
      <c r="AA39" s="24"/>
      <c r="AB39" s="24">
        <v>45000</v>
      </c>
    </row>
    <row r="40" spans="1:28" x14ac:dyDescent="0.3">
      <c r="A40" s="3">
        <v>44189</v>
      </c>
      <c r="B40" t="s">
        <v>10</v>
      </c>
      <c r="C40" t="s">
        <v>11</v>
      </c>
      <c r="D40" t="s">
        <v>77</v>
      </c>
      <c r="E40">
        <v>170000</v>
      </c>
      <c r="F40" t="s">
        <v>17</v>
      </c>
      <c r="G40">
        <v>170000</v>
      </c>
      <c r="H40" t="s">
        <v>18</v>
      </c>
      <c r="I40">
        <v>100</v>
      </c>
      <c r="J40" t="s">
        <v>18</v>
      </c>
      <c r="K40" t="s">
        <v>21</v>
      </c>
      <c r="L40" s="5">
        <v>0.06</v>
      </c>
      <c r="M40"/>
      <c r="N40" s="20" t="s">
        <v>71</v>
      </c>
      <c r="O40" s="21">
        <v>2</v>
      </c>
      <c r="P40" s="21"/>
      <c r="Q40" s="21">
        <v>2</v>
      </c>
      <c r="R40" s="21">
        <v>4</v>
      </c>
      <c r="X40" s="20" t="s">
        <v>45</v>
      </c>
      <c r="Y40" s="24">
        <v>75000</v>
      </c>
      <c r="Z40" s="24">
        <v>100000</v>
      </c>
      <c r="AA40" s="24">
        <v>130000</v>
      </c>
      <c r="AB40" s="24">
        <v>101666.66666666667</v>
      </c>
    </row>
    <row r="41" spans="1:28" x14ac:dyDescent="0.3">
      <c r="A41" s="3">
        <v>44259</v>
      </c>
      <c r="B41" t="s">
        <v>15</v>
      </c>
      <c r="C41" t="s">
        <v>11</v>
      </c>
      <c r="D41" t="s">
        <v>22</v>
      </c>
      <c r="E41">
        <v>80000</v>
      </c>
      <c r="F41" t="s">
        <v>17</v>
      </c>
      <c r="G41">
        <v>80000</v>
      </c>
      <c r="H41" t="s">
        <v>18</v>
      </c>
      <c r="I41">
        <v>100</v>
      </c>
      <c r="J41" t="s">
        <v>18</v>
      </c>
      <c r="K41" t="s">
        <v>14</v>
      </c>
      <c r="L41" s="5">
        <v>0.06</v>
      </c>
      <c r="M41"/>
      <c r="N41" s="20" t="s">
        <v>26</v>
      </c>
      <c r="O41" s="21">
        <v>6</v>
      </c>
      <c r="P41" s="21"/>
      <c r="Q41" s="21">
        <v>1</v>
      </c>
      <c r="R41" s="21">
        <v>7</v>
      </c>
      <c r="X41" s="20" t="s">
        <v>53</v>
      </c>
      <c r="Y41" s="24">
        <v>38500</v>
      </c>
      <c r="Z41" s="24"/>
      <c r="AA41" s="24"/>
      <c r="AB41" s="24">
        <v>38500</v>
      </c>
    </row>
    <row r="42" spans="1:28" x14ac:dyDescent="0.3">
      <c r="A42" s="3">
        <v>44337</v>
      </c>
      <c r="B42" t="s">
        <v>10</v>
      </c>
      <c r="C42" t="s">
        <v>11</v>
      </c>
      <c r="D42" t="s">
        <v>22</v>
      </c>
      <c r="E42">
        <v>200000</v>
      </c>
      <c r="F42" t="s">
        <v>17</v>
      </c>
      <c r="G42">
        <v>200000</v>
      </c>
      <c r="H42" t="s">
        <v>18</v>
      </c>
      <c r="I42">
        <v>100</v>
      </c>
      <c r="J42" t="s">
        <v>18</v>
      </c>
      <c r="K42" t="s">
        <v>14</v>
      </c>
      <c r="L42" s="5">
        <v>7.0000000000000007E-2</v>
      </c>
      <c r="M42"/>
      <c r="N42" s="20" t="s">
        <v>80</v>
      </c>
      <c r="O42" s="21"/>
      <c r="P42" s="21">
        <v>1</v>
      </c>
      <c r="Q42" s="21"/>
      <c r="R42" s="21">
        <v>1</v>
      </c>
      <c r="X42" s="20" t="s">
        <v>44</v>
      </c>
      <c r="Y42" s="24">
        <v>68000</v>
      </c>
      <c r="Z42" s="24">
        <v>1500000</v>
      </c>
      <c r="AA42" s="24">
        <v>569000</v>
      </c>
      <c r="AB42" s="24">
        <v>655000</v>
      </c>
    </row>
    <row r="43" spans="1:28" x14ac:dyDescent="0.3">
      <c r="A43" s="3">
        <v>44406</v>
      </c>
      <c r="B43" t="s">
        <v>10</v>
      </c>
      <c r="C43" t="s">
        <v>11</v>
      </c>
      <c r="D43" t="s">
        <v>22</v>
      </c>
      <c r="E43">
        <v>54000</v>
      </c>
      <c r="F43" t="s">
        <v>12</v>
      </c>
      <c r="G43">
        <v>63831</v>
      </c>
      <c r="H43" t="s">
        <v>24</v>
      </c>
      <c r="I43">
        <v>50</v>
      </c>
      <c r="J43" t="s">
        <v>24</v>
      </c>
      <c r="K43" t="s">
        <v>14</v>
      </c>
      <c r="L43" s="5">
        <v>0.03</v>
      </c>
      <c r="M43"/>
      <c r="N43" s="20" t="s">
        <v>45</v>
      </c>
      <c r="O43" s="21">
        <v>1</v>
      </c>
      <c r="P43" s="21">
        <v>1</v>
      </c>
      <c r="Q43" s="21">
        <v>1</v>
      </c>
      <c r="R43" s="21">
        <v>3</v>
      </c>
      <c r="X43" s="20" t="s">
        <v>72</v>
      </c>
      <c r="Y43" s="24"/>
      <c r="Z43" s="24"/>
      <c r="AA43" s="24">
        <v>137500</v>
      </c>
      <c r="AB43" s="24">
        <v>137500</v>
      </c>
    </row>
    <row r="44" spans="1:28" x14ac:dyDescent="0.3">
      <c r="A44" s="3">
        <v>44453</v>
      </c>
      <c r="B44" t="s">
        <v>10</v>
      </c>
      <c r="C44" t="s">
        <v>11</v>
      </c>
      <c r="D44" t="s">
        <v>22</v>
      </c>
      <c r="E44">
        <v>90000</v>
      </c>
      <c r="F44" t="s">
        <v>42</v>
      </c>
      <c r="G44">
        <v>71786</v>
      </c>
      <c r="H44" t="s">
        <v>20</v>
      </c>
      <c r="I44">
        <v>100</v>
      </c>
      <c r="J44" t="s">
        <v>20</v>
      </c>
      <c r="K44" t="s">
        <v>21</v>
      </c>
      <c r="L44" s="5">
        <v>0.01</v>
      </c>
      <c r="M44"/>
      <c r="N44" s="20" t="s">
        <v>53</v>
      </c>
      <c r="O44" s="21">
        <v>2</v>
      </c>
      <c r="P44" s="21"/>
      <c r="Q44" s="21"/>
      <c r="R44" s="21">
        <v>2</v>
      </c>
      <c r="X44" s="20" t="s">
        <v>77</v>
      </c>
      <c r="Y44" s="24"/>
      <c r="Z44" s="24"/>
      <c r="AA44" s="24">
        <v>122500</v>
      </c>
      <c r="AB44" s="24">
        <v>122500</v>
      </c>
    </row>
    <row r="45" spans="1:28" x14ac:dyDescent="0.3">
      <c r="A45" s="3">
        <v>44488</v>
      </c>
      <c r="B45" t="s">
        <v>23</v>
      </c>
      <c r="C45" t="s">
        <v>11</v>
      </c>
      <c r="D45" t="s">
        <v>52</v>
      </c>
      <c r="E45">
        <v>9272</v>
      </c>
      <c r="F45" t="s">
        <v>17</v>
      </c>
      <c r="G45">
        <v>9272</v>
      </c>
      <c r="H45" t="s">
        <v>60</v>
      </c>
      <c r="I45">
        <v>100</v>
      </c>
      <c r="J45" t="s">
        <v>60</v>
      </c>
      <c r="K45" t="s">
        <v>19</v>
      </c>
      <c r="L45" s="5">
        <v>0.01</v>
      </c>
      <c r="M45"/>
      <c r="N45" s="20" t="s">
        <v>44</v>
      </c>
      <c r="O45" s="21">
        <v>1</v>
      </c>
      <c r="P45" s="21">
        <v>1</v>
      </c>
      <c r="Q45" s="21">
        <v>3</v>
      </c>
      <c r="R45" s="21">
        <v>5</v>
      </c>
      <c r="X45" s="20" t="s">
        <v>58</v>
      </c>
      <c r="Y45" s="24">
        <v>20000</v>
      </c>
      <c r="Z45" s="24"/>
      <c r="AA45" s="24">
        <v>510000</v>
      </c>
      <c r="AB45" s="24">
        <v>412000</v>
      </c>
    </row>
    <row r="46" spans="1:28" x14ac:dyDescent="0.3">
      <c r="A46" s="3">
        <v>44539</v>
      </c>
      <c r="B46" t="s">
        <v>10</v>
      </c>
      <c r="C46" t="s">
        <v>11</v>
      </c>
      <c r="D46" t="s">
        <v>33</v>
      </c>
      <c r="E46">
        <v>120000</v>
      </c>
      <c r="F46" t="s">
        <v>17</v>
      </c>
      <c r="G46">
        <v>120000</v>
      </c>
      <c r="H46" t="s">
        <v>18</v>
      </c>
      <c r="I46">
        <v>0</v>
      </c>
      <c r="J46" t="s">
        <v>18</v>
      </c>
      <c r="K46" t="s">
        <v>14</v>
      </c>
      <c r="L46" s="5">
        <v>0.08</v>
      </c>
      <c r="M46"/>
      <c r="N46" s="20" t="s">
        <v>72</v>
      </c>
      <c r="O46" s="21"/>
      <c r="P46" s="21"/>
      <c r="Q46" s="21">
        <v>2</v>
      </c>
      <c r="R46" s="21">
        <v>2</v>
      </c>
      <c r="X46" s="20" t="s">
        <v>37</v>
      </c>
      <c r="Y46" s="24">
        <v>15000</v>
      </c>
      <c r="Z46" s="24"/>
      <c r="AA46" s="24"/>
      <c r="AB46" s="24">
        <v>15000</v>
      </c>
    </row>
    <row r="47" spans="1:28" x14ac:dyDescent="0.3">
      <c r="A47" s="3">
        <v>44597</v>
      </c>
      <c r="B47" t="s">
        <v>10</v>
      </c>
      <c r="C47" t="s">
        <v>11</v>
      </c>
      <c r="D47" t="s">
        <v>33</v>
      </c>
      <c r="E47">
        <v>140000</v>
      </c>
      <c r="F47" t="s">
        <v>17</v>
      </c>
      <c r="G47">
        <v>140000</v>
      </c>
      <c r="H47" t="s">
        <v>18</v>
      </c>
      <c r="I47">
        <v>100</v>
      </c>
      <c r="J47" t="s">
        <v>18</v>
      </c>
      <c r="K47" t="s">
        <v>14</v>
      </c>
      <c r="L47" s="5">
        <v>0.1</v>
      </c>
      <c r="M47"/>
      <c r="N47" s="20" t="s">
        <v>77</v>
      </c>
      <c r="O47" s="21"/>
      <c r="P47" s="21"/>
      <c r="Q47" s="21">
        <v>2</v>
      </c>
      <c r="R47" s="21">
        <v>2</v>
      </c>
      <c r="X47" s="20" t="s">
        <v>1166</v>
      </c>
      <c r="Y47" s="24">
        <v>115140.02493074792</v>
      </c>
      <c r="Z47" s="24">
        <v>584632.90322580643</v>
      </c>
      <c r="AA47" s="24">
        <v>130139.39747634069</v>
      </c>
      <c r="AB47" s="24">
        <v>142374.27080394921</v>
      </c>
    </row>
    <row r="48" spans="1:28" x14ac:dyDescent="0.3">
      <c r="A48" s="3">
        <v>44663</v>
      </c>
      <c r="B48" t="s">
        <v>10</v>
      </c>
      <c r="C48" t="s">
        <v>11</v>
      </c>
      <c r="D48" t="s">
        <v>80</v>
      </c>
      <c r="E48">
        <v>45000</v>
      </c>
      <c r="F48" t="s">
        <v>35</v>
      </c>
      <c r="G48">
        <v>61896</v>
      </c>
      <c r="H48" t="s">
        <v>25</v>
      </c>
      <c r="I48">
        <v>50</v>
      </c>
      <c r="J48" t="s">
        <v>25</v>
      </c>
      <c r="K48" t="s">
        <v>14</v>
      </c>
      <c r="L48" s="5">
        <v>0.09</v>
      </c>
      <c r="M48"/>
      <c r="N48" s="20" t="s">
        <v>58</v>
      </c>
      <c r="O48" s="21">
        <v>1</v>
      </c>
      <c r="P48" s="21"/>
      <c r="Q48" s="21">
        <v>4</v>
      </c>
      <c r="R48" s="21">
        <v>5</v>
      </c>
    </row>
    <row r="49" spans="1:18" x14ac:dyDescent="0.3">
      <c r="A49" s="3">
        <v>44735</v>
      </c>
      <c r="B49" t="s">
        <v>23</v>
      </c>
      <c r="C49" t="s">
        <v>11</v>
      </c>
      <c r="D49" t="s">
        <v>34</v>
      </c>
      <c r="E49">
        <v>50000</v>
      </c>
      <c r="F49" t="s">
        <v>12</v>
      </c>
      <c r="G49">
        <v>59102</v>
      </c>
      <c r="H49" t="s">
        <v>76</v>
      </c>
      <c r="I49">
        <v>100</v>
      </c>
      <c r="J49" t="s">
        <v>76</v>
      </c>
      <c r="K49" t="s">
        <v>14</v>
      </c>
      <c r="L49" s="5">
        <v>0</v>
      </c>
      <c r="N49" s="20" t="s">
        <v>37</v>
      </c>
      <c r="O49" s="21">
        <v>1</v>
      </c>
      <c r="P49" s="21"/>
      <c r="Q49" s="21"/>
      <c r="R49" s="21">
        <v>1</v>
      </c>
    </row>
    <row r="50" spans="1:18" x14ac:dyDescent="0.3">
      <c r="A50" s="3">
        <v>44783</v>
      </c>
      <c r="B50" t="s">
        <v>15</v>
      </c>
      <c r="C50" t="s">
        <v>11</v>
      </c>
      <c r="D50" t="s">
        <v>44</v>
      </c>
      <c r="E50">
        <v>1450000</v>
      </c>
      <c r="F50" t="s">
        <v>28</v>
      </c>
      <c r="G50">
        <v>19609</v>
      </c>
      <c r="H50" t="s">
        <v>29</v>
      </c>
      <c r="I50">
        <v>100</v>
      </c>
      <c r="J50" t="s">
        <v>29</v>
      </c>
      <c r="K50" t="s">
        <v>14</v>
      </c>
      <c r="L50" s="5">
        <v>0.05</v>
      </c>
      <c r="N50" s="20" t="s">
        <v>1166</v>
      </c>
      <c r="O50" s="21">
        <v>361</v>
      </c>
      <c r="P50" s="21">
        <v>31</v>
      </c>
      <c r="Q50" s="21">
        <v>317</v>
      </c>
      <c r="R50" s="21">
        <v>709</v>
      </c>
    </row>
    <row r="51" spans="1:18" x14ac:dyDescent="0.3">
      <c r="A51" s="3">
        <v>44859</v>
      </c>
      <c r="B51" t="s">
        <v>15</v>
      </c>
      <c r="C51" t="s">
        <v>11</v>
      </c>
      <c r="D51" t="s">
        <v>22</v>
      </c>
      <c r="E51">
        <v>75000</v>
      </c>
      <c r="F51" t="s">
        <v>17</v>
      </c>
      <c r="G51">
        <v>75000</v>
      </c>
      <c r="H51" t="s">
        <v>18</v>
      </c>
      <c r="I51">
        <v>0</v>
      </c>
      <c r="J51" t="s">
        <v>18</v>
      </c>
      <c r="K51" t="s">
        <v>14</v>
      </c>
      <c r="L51" s="5">
        <v>0.08</v>
      </c>
    </row>
    <row r="52" spans="1:18" x14ac:dyDescent="0.3">
      <c r="A52" s="3">
        <v>44898</v>
      </c>
      <c r="B52" t="s">
        <v>15</v>
      </c>
      <c r="C52" t="s">
        <v>11</v>
      </c>
      <c r="D52" t="s">
        <v>22</v>
      </c>
      <c r="E52">
        <v>62000</v>
      </c>
      <c r="F52" t="s">
        <v>17</v>
      </c>
      <c r="G52">
        <v>62000</v>
      </c>
      <c r="H52" t="s">
        <v>18</v>
      </c>
      <c r="I52">
        <v>0</v>
      </c>
      <c r="J52" t="s">
        <v>18</v>
      </c>
      <c r="K52" t="s">
        <v>14</v>
      </c>
      <c r="L52" s="5">
        <v>7.0000000000000007E-2</v>
      </c>
    </row>
    <row r="53" spans="1:18" x14ac:dyDescent="0.3">
      <c r="A53" s="3">
        <v>44980</v>
      </c>
      <c r="B53" t="s">
        <v>23</v>
      </c>
      <c r="C53" t="s">
        <v>31</v>
      </c>
      <c r="D53" t="s">
        <v>22</v>
      </c>
      <c r="E53">
        <v>34320</v>
      </c>
      <c r="F53" t="s">
        <v>17</v>
      </c>
      <c r="G53">
        <v>34320</v>
      </c>
      <c r="H53" t="s">
        <v>18</v>
      </c>
      <c r="I53">
        <v>100</v>
      </c>
      <c r="J53" t="s">
        <v>18</v>
      </c>
      <c r="K53" t="s">
        <v>19</v>
      </c>
      <c r="L53" s="5">
        <v>0.08</v>
      </c>
    </row>
    <row r="54" spans="1:18" x14ac:dyDescent="0.3">
      <c r="A54" s="3">
        <v>45043</v>
      </c>
      <c r="B54" t="s">
        <v>15</v>
      </c>
      <c r="C54" t="s">
        <v>11</v>
      </c>
      <c r="D54" t="s">
        <v>34</v>
      </c>
      <c r="E54">
        <v>48000</v>
      </c>
      <c r="F54" t="s">
        <v>50</v>
      </c>
      <c r="G54">
        <v>9289</v>
      </c>
      <c r="H54" t="s">
        <v>51</v>
      </c>
      <c r="I54">
        <v>100</v>
      </c>
      <c r="J54" t="s">
        <v>51</v>
      </c>
      <c r="K54" t="s">
        <v>21</v>
      </c>
      <c r="L54" s="5">
        <v>0.02</v>
      </c>
    </row>
    <row r="55" spans="1:18" x14ac:dyDescent="0.3">
      <c r="A55" s="3">
        <v>45085</v>
      </c>
      <c r="B55" t="s">
        <v>23</v>
      </c>
      <c r="C55" t="s">
        <v>11</v>
      </c>
      <c r="D55" t="s">
        <v>34</v>
      </c>
      <c r="E55">
        <v>48000</v>
      </c>
      <c r="F55" t="s">
        <v>17</v>
      </c>
      <c r="G55">
        <v>48000</v>
      </c>
      <c r="H55" t="s">
        <v>18</v>
      </c>
      <c r="I55">
        <v>50</v>
      </c>
      <c r="J55" t="s">
        <v>18</v>
      </c>
      <c r="K55" t="s">
        <v>14</v>
      </c>
      <c r="L55" s="5">
        <v>0.02</v>
      </c>
    </row>
    <row r="56" spans="1:18" x14ac:dyDescent="0.3">
      <c r="A56" s="3">
        <v>45125</v>
      </c>
      <c r="B56" t="s">
        <v>23</v>
      </c>
      <c r="C56" t="s">
        <v>31</v>
      </c>
      <c r="D56" t="s">
        <v>22</v>
      </c>
      <c r="E56">
        <v>24000</v>
      </c>
      <c r="F56" t="s">
        <v>12</v>
      </c>
      <c r="G56">
        <v>25216</v>
      </c>
      <c r="H56" t="s">
        <v>13</v>
      </c>
      <c r="I56">
        <v>100</v>
      </c>
      <c r="J56" t="s">
        <v>18</v>
      </c>
      <c r="K56" t="s">
        <v>14</v>
      </c>
      <c r="L56" s="5">
        <v>0.1</v>
      </c>
    </row>
    <row r="57" spans="1:18" x14ac:dyDescent="0.3">
      <c r="A57" s="3">
        <v>45169</v>
      </c>
      <c r="B57" t="s">
        <v>15</v>
      </c>
      <c r="C57" t="s">
        <v>11</v>
      </c>
      <c r="D57" t="s">
        <v>34</v>
      </c>
      <c r="E57">
        <v>1440000</v>
      </c>
      <c r="F57" t="s">
        <v>28</v>
      </c>
      <c r="G57">
        <v>18314</v>
      </c>
      <c r="H57" t="s">
        <v>29</v>
      </c>
      <c r="I57">
        <v>50</v>
      </c>
      <c r="J57" t="s">
        <v>29</v>
      </c>
      <c r="K57" t="s">
        <v>14</v>
      </c>
      <c r="L57" s="5">
        <v>0.03</v>
      </c>
    </row>
    <row r="58" spans="1:18" x14ac:dyDescent="0.3">
      <c r="A58" s="3">
        <v>45182</v>
      </c>
      <c r="B58" t="s">
        <v>10</v>
      </c>
      <c r="C58" t="s">
        <v>11</v>
      </c>
      <c r="D58" t="s">
        <v>33</v>
      </c>
      <c r="E58">
        <v>133000</v>
      </c>
      <c r="F58" t="s">
        <v>17</v>
      </c>
      <c r="G58">
        <v>133000</v>
      </c>
      <c r="H58" t="s">
        <v>32</v>
      </c>
      <c r="I58">
        <v>0</v>
      </c>
      <c r="J58" t="s">
        <v>32</v>
      </c>
      <c r="K58" t="s">
        <v>14</v>
      </c>
      <c r="L58" s="5">
        <v>0.1</v>
      </c>
    </row>
    <row r="59" spans="1:18" x14ac:dyDescent="0.3">
      <c r="A59" s="3">
        <v>45214</v>
      </c>
      <c r="B59" t="s">
        <v>15</v>
      </c>
      <c r="C59" t="s">
        <v>11</v>
      </c>
      <c r="D59" t="s">
        <v>22</v>
      </c>
      <c r="E59">
        <v>1125000</v>
      </c>
      <c r="F59" t="s">
        <v>28</v>
      </c>
      <c r="G59">
        <v>14307</v>
      </c>
      <c r="H59" t="s">
        <v>29</v>
      </c>
      <c r="I59">
        <v>100</v>
      </c>
      <c r="J59" t="s">
        <v>29</v>
      </c>
      <c r="K59" t="s">
        <v>14</v>
      </c>
      <c r="L59" s="5">
        <v>0</v>
      </c>
    </row>
    <row r="60" spans="1:18" x14ac:dyDescent="0.3">
      <c r="A60" s="3">
        <v>45250</v>
      </c>
      <c r="B60" t="s">
        <v>15</v>
      </c>
      <c r="C60" t="s">
        <v>11</v>
      </c>
      <c r="D60" t="s">
        <v>22</v>
      </c>
      <c r="E60">
        <v>150000</v>
      </c>
      <c r="F60" t="s">
        <v>17</v>
      </c>
      <c r="G60">
        <v>150000</v>
      </c>
      <c r="H60" t="s">
        <v>18</v>
      </c>
      <c r="I60">
        <v>0</v>
      </c>
      <c r="J60" t="s">
        <v>18</v>
      </c>
      <c r="K60" t="s">
        <v>21</v>
      </c>
      <c r="L60" s="5">
        <v>0.04</v>
      </c>
    </row>
    <row r="61" spans="1:18" x14ac:dyDescent="0.3">
      <c r="A61" s="3">
        <v>45287</v>
      </c>
      <c r="B61" t="s">
        <v>15</v>
      </c>
      <c r="C61" t="s">
        <v>11</v>
      </c>
      <c r="D61" t="s">
        <v>22</v>
      </c>
      <c r="E61">
        <v>100000</v>
      </c>
      <c r="F61" t="s">
        <v>17</v>
      </c>
      <c r="G61">
        <v>100000</v>
      </c>
      <c r="H61" t="s">
        <v>18</v>
      </c>
      <c r="I61">
        <v>0</v>
      </c>
      <c r="J61" t="s">
        <v>18</v>
      </c>
      <c r="K61" t="s">
        <v>21</v>
      </c>
      <c r="L61" s="5">
        <v>0.01</v>
      </c>
    </row>
    <row r="62" spans="1:18" x14ac:dyDescent="0.3">
      <c r="A62" s="3">
        <v>43845</v>
      </c>
      <c r="B62" t="s">
        <v>15</v>
      </c>
      <c r="C62" t="s">
        <v>11</v>
      </c>
      <c r="D62" t="s">
        <v>22</v>
      </c>
      <c r="E62">
        <v>150000</v>
      </c>
      <c r="F62" t="s">
        <v>17</v>
      </c>
      <c r="G62">
        <v>150000</v>
      </c>
      <c r="H62" t="s">
        <v>18</v>
      </c>
      <c r="I62">
        <v>0</v>
      </c>
      <c r="J62" t="s">
        <v>18</v>
      </c>
      <c r="K62" t="s">
        <v>21</v>
      </c>
      <c r="L62" s="5">
        <v>0.05</v>
      </c>
    </row>
    <row r="63" spans="1:18" x14ac:dyDescent="0.3">
      <c r="A63" s="3">
        <v>43886</v>
      </c>
      <c r="B63" t="s">
        <v>15</v>
      </c>
      <c r="C63" t="s">
        <v>11</v>
      </c>
      <c r="D63" t="s">
        <v>22</v>
      </c>
      <c r="E63">
        <v>100000</v>
      </c>
      <c r="F63" t="s">
        <v>17</v>
      </c>
      <c r="G63">
        <v>100000</v>
      </c>
      <c r="H63" t="s">
        <v>18</v>
      </c>
      <c r="I63">
        <v>0</v>
      </c>
      <c r="J63" t="s">
        <v>18</v>
      </c>
      <c r="K63" t="s">
        <v>21</v>
      </c>
      <c r="L63" s="5">
        <v>0.06</v>
      </c>
    </row>
    <row r="64" spans="1:18" x14ac:dyDescent="0.3">
      <c r="A64" s="3">
        <v>43931</v>
      </c>
      <c r="B64" t="s">
        <v>10</v>
      </c>
      <c r="C64" t="s">
        <v>11</v>
      </c>
      <c r="D64" t="s">
        <v>22</v>
      </c>
      <c r="E64">
        <v>149000</v>
      </c>
      <c r="F64" t="s">
        <v>17</v>
      </c>
      <c r="G64">
        <v>149000</v>
      </c>
      <c r="H64" t="s">
        <v>18</v>
      </c>
      <c r="I64">
        <v>100</v>
      </c>
      <c r="J64" t="s">
        <v>18</v>
      </c>
      <c r="K64" t="s">
        <v>21</v>
      </c>
      <c r="L64" s="5">
        <v>0.05</v>
      </c>
    </row>
    <row r="65" spans="1:12" x14ac:dyDescent="0.3">
      <c r="A65" s="3">
        <v>44002</v>
      </c>
      <c r="B65" t="s">
        <v>10</v>
      </c>
      <c r="C65" t="s">
        <v>11</v>
      </c>
      <c r="D65" t="s">
        <v>22</v>
      </c>
      <c r="E65">
        <v>119000</v>
      </c>
      <c r="F65" t="s">
        <v>17</v>
      </c>
      <c r="G65">
        <v>119000</v>
      </c>
      <c r="H65" t="s">
        <v>18</v>
      </c>
      <c r="I65">
        <v>100</v>
      </c>
      <c r="J65" t="s">
        <v>18</v>
      </c>
      <c r="K65" t="s">
        <v>21</v>
      </c>
      <c r="L65" s="5">
        <v>0.08</v>
      </c>
    </row>
    <row r="66" spans="1:12" x14ac:dyDescent="0.3">
      <c r="A66" s="3">
        <v>44037</v>
      </c>
      <c r="B66" t="s">
        <v>23</v>
      </c>
      <c r="C66" t="s">
        <v>11</v>
      </c>
      <c r="D66" t="s">
        <v>58</v>
      </c>
      <c r="E66">
        <v>100000</v>
      </c>
      <c r="F66" t="s">
        <v>17</v>
      </c>
      <c r="G66">
        <v>100000</v>
      </c>
      <c r="H66" t="s">
        <v>18</v>
      </c>
      <c r="I66">
        <v>100</v>
      </c>
      <c r="J66" t="s">
        <v>18</v>
      </c>
      <c r="K66" t="s">
        <v>21</v>
      </c>
      <c r="L66" s="5">
        <v>0.08</v>
      </c>
    </row>
    <row r="67" spans="1:12" x14ac:dyDescent="0.3">
      <c r="A67" s="3">
        <v>44060</v>
      </c>
      <c r="B67" t="s">
        <v>15</v>
      </c>
      <c r="C67" t="s">
        <v>11</v>
      </c>
      <c r="D67" t="s">
        <v>22</v>
      </c>
      <c r="E67">
        <v>75000</v>
      </c>
      <c r="F67" t="s">
        <v>17</v>
      </c>
      <c r="G67">
        <v>75000</v>
      </c>
      <c r="H67" t="s">
        <v>18</v>
      </c>
      <c r="I67">
        <v>100</v>
      </c>
      <c r="J67" t="s">
        <v>18</v>
      </c>
      <c r="K67" t="s">
        <v>21</v>
      </c>
      <c r="L67" s="5">
        <v>7.0000000000000007E-2</v>
      </c>
    </row>
    <row r="68" spans="1:12" x14ac:dyDescent="0.3">
      <c r="A68" s="3">
        <v>44112</v>
      </c>
      <c r="B68" t="s">
        <v>15</v>
      </c>
      <c r="C68" t="s">
        <v>11</v>
      </c>
      <c r="D68" t="s">
        <v>22</v>
      </c>
      <c r="E68">
        <v>60000</v>
      </c>
      <c r="F68" t="s">
        <v>17</v>
      </c>
      <c r="G68">
        <v>60000</v>
      </c>
      <c r="H68" t="s">
        <v>18</v>
      </c>
      <c r="I68">
        <v>100</v>
      </c>
      <c r="J68" t="s">
        <v>18</v>
      </c>
      <c r="K68" t="s">
        <v>21</v>
      </c>
      <c r="L68" s="5">
        <v>0.08</v>
      </c>
    </row>
    <row r="69" spans="1:12" x14ac:dyDescent="0.3">
      <c r="A69" s="3">
        <v>44138</v>
      </c>
      <c r="B69" t="s">
        <v>10</v>
      </c>
      <c r="C69" t="s">
        <v>11</v>
      </c>
      <c r="D69" t="s">
        <v>22</v>
      </c>
      <c r="E69">
        <v>120000</v>
      </c>
      <c r="F69" t="s">
        <v>17</v>
      </c>
      <c r="G69">
        <v>120000</v>
      </c>
      <c r="H69" t="s">
        <v>18</v>
      </c>
      <c r="I69">
        <v>0</v>
      </c>
      <c r="J69" t="s">
        <v>18</v>
      </c>
      <c r="K69" t="s">
        <v>21</v>
      </c>
      <c r="L69" s="5">
        <v>0.08</v>
      </c>
    </row>
    <row r="70" spans="1:12" x14ac:dyDescent="0.3">
      <c r="A70" s="3">
        <v>44188</v>
      </c>
      <c r="B70" t="s">
        <v>10</v>
      </c>
      <c r="C70" t="s">
        <v>11</v>
      </c>
      <c r="D70" t="s">
        <v>22</v>
      </c>
      <c r="E70">
        <v>95000</v>
      </c>
      <c r="F70" t="s">
        <v>17</v>
      </c>
      <c r="G70">
        <v>95000</v>
      </c>
      <c r="H70" t="s">
        <v>18</v>
      </c>
      <c r="I70">
        <v>0</v>
      </c>
      <c r="J70" t="s">
        <v>18</v>
      </c>
      <c r="K70" t="s">
        <v>21</v>
      </c>
      <c r="L70" s="5">
        <v>0.1</v>
      </c>
    </row>
    <row r="71" spans="1:12" x14ac:dyDescent="0.3">
      <c r="A71" s="3">
        <v>44258</v>
      </c>
      <c r="B71" t="s">
        <v>15</v>
      </c>
      <c r="C71" t="s">
        <v>11</v>
      </c>
      <c r="D71" t="s">
        <v>22</v>
      </c>
      <c r="E71">
        <v>150000</v>
      </c>
      <c r="F71" t="s">
        <v>17</v>
      </c>
      <c r="G71">
        <v>150000</v>
      </c>
      <c r="H71" t="s">
        <v>18</v>
      </c>
      <c r="I71">
        <v>0</v>
      </c>
      <c r="J71" t="s">
        <v>18</v>
      </c>
      <c r="K71" t="s">
        <v>21</v>
      </c>
      <c r="L71" s="5">
        <v>0.01</v>
      </c>
    </row>
    <row r="72" spans="1:12" x14ac:dyDescent="0.3">
      <c r="A72" s="3">
        <v>44341</v>
      </c>
      <c r="B72" t="s">
        <v>15</v>
      </c>
      <c r="C72" t="s">
        <v>11</v>
      </c>
      <c r="D72" t="s">
        <v>22</v>
      </c>
      <c r="E72">
        <v>100000</v>
      </c>
      <c r="F72" t="s">
        <v>17</v>
      </c>
      <c r="G72">
        <v>100000</v>
      </c>
      <c r="H72" t="s">
        <v>18</v>
      </c>
      <c r="I72">
        <v>0</v>
      </c>
      <c r="J72" t="s">
        <v>18</v>
      </c>
      <c r="K72" t="s">
        <v>21</v>
      </c>
      <c r="L72" s="5">
        <v>0.1</v>
      </c>
    </row>
    <row r="73" spans="1:12" x14ac:dyDescent="0.3">
      <c r="A73" s="3">
        <v>44404</v>
      </c>
      <c r="B73" t="s">
        <v>10</v>
      </c>
      <c r="C73" t="s">
        <v>11</v>
      </c>
      <c r="D73" t="s">
        <v>22</v>
      </c>
      <c r="E73">
        <v>115934</v>
      </c>
      <c r="F73" t="s">
        <v>17</v>
      </c>
      <c r="G73">
        <v>115934</v>
      </c>
      <c r="H73" t="s">
        <v>18</v>
      </c>
      <c r="I73">
        <v>100</v>
      </c>
      <c r="J73" t="s">
        <v>18</v>
      </c>
      <c r="K73" t="s">
        <v>21</v>
      </c>
      <c r="L73" s="5">
        <v>0.01</v>
      </c>
    </row>
    <row r="74" spans="1:12" x14ac:dyDescent="0.3">
      <c r="A74" s="3">
        <v>44447</v>
      </c>
      <c r="B74" t="s">
        <v>10</v>
      </c>
      <c r="C74" t="s">
        <v>11</v>
      </c>
      <c r="D74" t="s">
        <v>22</v>
      </c>
      <c r="E74">
        <v>81666</v>
      </c>
      <c r="F74" t="s">
        <v>17</v>
      </c>
      <c r="G74">
        <v>81666</v>
      </c>
      <c r="H74" t="s">
        <v>18</v>
      </c>
      <c r="I74">
        <v>100</v>
      </c>
      <c r="J74" t="s">
        <v>18</v>
      </c>
      <c r="K74" t="s">
        <v>21</v>
      </c>
      <c r="L74" s="5">
        <v>0.1</v>
      </c>
    </row>
    <row r="75" spans="1:12" x14ac:dyDescent="0.3">
      <c r="A75" s="3">
        <v>44484</v>
      </c>
      <c r="B75" t="s">
        <v>23</v>
      </c>
      <c r="C75" t="s">
        <v>11</v>
      </c>
      <c r="D75" t="s">
        <v>22</v>
      </c>
      <c r="E75">
        <v>55000</v>
      </c>
      <c r="F75" t="s">
        <v>17</v>
      </c>
      <c r="G75">
        <v>55000</v>
      </c>
      <c r="H75" t="s">
        <v>18</v>
      </c>
      <c r="I75">
        <v>0</v>
      </c>
      <c r="J75" t="s">
        <v>18</v>
      </c>
      <c r="K75" t="s">
        <v>21</v>
      </c>
      <c r="L75" s="5">
        <v>7.0000000000000007E-2</v>
      </c>
    </row>
    <row r="76" spans="1:12" x14ac:dyDescent="0.3">
      <c r="A76" s="3">
        <v>44535</v>
      </c>
      <c r="B76" t="s">
        <v>23</v>
      </c>
      <c r="C76" t="s">
        <v>11</v>
      </c>
      <c r="D76" t="s">
        <v>22</v>
      </c>
      <c r="E76">
        <v>48000</v>
      </c>
      <c r="F76" t="s">
        <v>17</v>
      </c>
      <c r="G76">
        <v>48000</v>
      </c>
      <c r="H76" t="s">
        <v>18</v>
      </c>
      <c r="I76">
        <v>0</v>
      </c>
      <c r="J76" t="s">
        <v>18</v>
      </c>
      <c r="K76" t="s">
        <v>21</v>
      </c>
      <c r="L76" s="5">
        <v>0</v>
      </c>
    </row>
    <row r="77" spans="1:12" x14ac:dyDescent="0.3">
      <c r="A77" s="3">
        <v>44602</v>
      </c>
      <c r="B77" t="s">
        <v>10</v>
      </c>
      <c r="C77" t="s">
        <v>11</v>
      </c>
      <c r="D77" t="s">
        <v>22</v>
      </c>
      <c r="E77">
        <v>127000</v>
      </c>
      <c r="F77" t="s">
        <v>17</v>
      </c>
      <c r="G77">
        <v>127000</v>
      </c>
      <c r="H77" t="s">
        <v>18</v>
      </c>
      <c r="I77">
        <v>100</v>
      </c>
      <c r="J77" t="s">
        <v>18</v>
      </c>
      <c r="K77" t="s">
        <v>21</v>
      </c>
      <c r="L77" s="5">
        <v>0.08</v>
      </c>
    </row>
    <row r="78" spans="1:12" x14ac:dyDescent="0.3">
      <c r="A78" s="3">
        <v>44669</v>
      </c>
      <c r="B78" t="s">
        <v>10</v>
      </c>
      <c r="C78" t="s">
        <v>11</v>
      </c>
      <c r="D78" t="s">
        <v>22</v>
      </c>
      <c r="E78">
        <v>104000</v>
      </c>
      <c r="F78" t="s">
        <v>17</v>
      </c>
      <c r="G78">
        <v>104000</v>
      </c>
      <c r="H78" t="s">
        <v>18</v>
      </c>
      <c r="I78">
        <v>100</v>
      </c>
      <c r="J78" t="s">
        <v>18</v>
      </c>
      <c r="K78" t="s">
        <v>21</v>
      </c>
      <c r="L78" s="5">
        <v>0.06</v>
      </c>
    </row>
    <row r="79" spans="1:12" x14ac:dyDescent="0.3">
      <c r="A79" s="3">
        <v>44740</v>
      </c>
      <c r="B79" t="s">
        <v>15</v>
      </c>
      <c r="C79" t="s">
        <v>11</v>
      </c>
      <c r="D79" t="s">
        <v>22</v>
      </c>
      <c r="E79">
        <v>102640</v>
      </c>
      <c r="F79" t="s">
        <v>17</v>
      </c>
      <c r="G79">
        <v>102640</v>
      </c>
      <c r="H79" t="s">
        <v>18</v>
      </c>
      <c r="I79">
        <v>100</v>
      </c>
      <c r="J79" t="s">
        <v>18</v>
      </c>
      <c r="K79" t="s">
        <v>21</v>
      </c>
      <c r="L79" s="5">
        <v>0.04</v>
      </c>
    </row>
    <row r="80" spans="1:12" x14ac:dyDescent="0.3">
      <c r="A80" s="3">
        <v>44788</v>
      </c>
      <c r="B80" t="s">
        <v>15</v>
      </c>
      <c r="C80" t="s">
        <v>11</v>
      </c>
      <c r="D80" t="s">
        <v>22</v>
      </c>
      <c r="E80">
        <v>66100</v>
      </c>
      <c r="F80" t="s">
        <v>17</v>
      </c>
      <c r="G80">
        <v>66100</v>
      </c>
      <c r="H80" t="s">
        <v>18</v>
      </c>
      <c r="I80">
        <v>100</v>
      </c>
      <c r="J80" t="s">
        <v>18</v>
      </c>
      <c r="K80" t="s">
        <v>21</v>
      </c>
      <c r="L80" s="5">
        <v>0.03</v>
      </c>
    </row>
    <row r="81" spans="1:12" x14ac:dyDescent="0.3">
      <c r="A81" s="3">
        <v>44863</v>
      </c>
      <c r="B81" t="s">
        <v>10</v>
      </c>
      <c r="C81" t="s">
        <v>11</v>
      </c>
      <c r="D81" t="s">
        <v>22</v>
      </c>
      <c r="E81">
        <v>150000</v>
      </c>
      <c r="F81" t="s">
        <v>17</v>
      </c>
      <c r="G81">
        <v>150000</v>
      </c>
      <c r="H81" t="s">
        <v>18</v>
      </c>
      <c r="I81">
        <v>100</v>
      </c>
      <c r="J81" t="s">
        <v>18</v>
      </c>
      <c r="K81" t="s">
        <v>21</v>
      </c>
      <c r="L81" s="5">
        <v>0.02</v>
      </c>
    </row>
    <row r="82" spans="1:12" x14ac:dyDescent="0.3">
      <c r="A82" s="3">
        <v>44901</v>
      </c>
      <c r="B82" t="s">
        <v>10</v>
      </c>
      <c r="C82" t="s">
        <v>11</v>
      </c>
      <c r="D82" t="s">
        <v>22</v>
      </c>
      <c r="E82">
        <v>100000</v>
      </c>
      <c r="F82" t="s">
        <v>17</v>
      </c>
      <c r="G82">
        <v>100000</v>
      </c>
      <c r="H82" t="s">
        <v>18</v>
      </c>
      <c r="I82">
        <v>100</v>
      </c>
      <c r="J82" t="s">
        <v>18</v>
      </c>
      <c r="K82" t="s">
        <v>21</v>
      </c>
      <c r="L82" s="5">
        <v>0.06</v>
      </c>
    </row>
    <row r="83" spans="1:12" x14ac:dyDescent="0.3">
      <c r="A83" s="3">
        <v>44985</v>
      </c>
      <c r="B83" t="s">
        <v>10</v>
      </c>
      <c r="C83" t="s">
        <v>11</v>
      </c>
      <c r="D83" t="s">
        <v>22</v>
      </c>
      <c r="E83">
        <v>115934</v>
      </c>
      <c r="F83" t="s">
        <v>17</v>
      </c>
      <c r="G83">
        <v>115934</v>
      </c>
      <c r="H83" t="s">
        <v>18</v>
      </c>
      <c r="I83">
        <v>100</v>
      </c>
      <c r="J83" t="s">
        <v>18</v>
      </c>
      <c r="K83" t="s">
        <v>21</v>
      </c>
      <c r="L83" s="5">
        <v>0.04</v>
      </c>
    </row>
    <row r="84" spans="1:12" x14ac:dyDescent="0.3">
      <c r="A84" s="3">
        <v>45029</v>
      </c>
      <c r="B84" t="s">
        <v>10</v>
      </c>
      <c r="C84" t="s">
        <v>11</v>
      </c>
      <c r="D84" t="s">
        <v>22</v>
      </c>
      <c r="E84">
        <v>81666</v>
      </c>
      <c r="F84" t="s">
        <v>17</v>
      </c>
      <c r="G84">
        <v>81666</v>
      </c>
      <c r="H84" t="s">
        <v>18</v>
      </c>
      <c r="I84">
        <v>100</v>
      </c>
      <c r="J84" t="s">
        <v>18</v>
      </c>
      <c r="K84" t="s">
        <v>21</v>
      </c>
      <c r="L84" s="5">
        <v>0.01</v>
      </c>
    </row>
    <row r="85" spans="1:12" x14ac:dyDescent="0.3">
      <c r="A85" s="3">
        <v>45082</v>
      </c>
      <c r="B85" t="s">
        <v>15</v>
      </c>
      <c r="C85" t="s">
        <v>11</v>
      </c>
      <c r="D85" t="s">
        <v>22</v>
      </c>
      <c r="E85">
        <v>350000</v>
      </c>
      <c r="F85" t="s">
        <v>35</v>
      </c>
      <c r="G85">
        <v>430967</v>
      </c>
      <c r="H85" t="s">
        <v>25</v>
      </c>
      <c r="I85">
        <v>0</v>
      </c>
      <c r="J85" t="s">
        <v>25</v>
      </c>
      <c r="K85" t="s">
        <v>21</v>
      </c>
      <c r="L85" s="5">
        <v>0.05</v>
      </c>
    </row>
    <row r="86" spans="1:12" x14ac:dyDescent="0.3">
      <c r="A86" s="3">
        <v>45116</v>
      </c>
      <c r="B86" t="s">
        <v>15</v>
      </c>
      <c r="C86" t="s">
        <v>11</v>
      </c>
      <c r="D86" t="s">
        <v>22</v>
      </c>
      <c r="E86">
        <v>45000</v>
      </c>
      <c r="F86" t="s">
        <v>35</v>
      </c>
      <c r="G86">
        <v>55410</v>
      </c>
      <c r="H86" t="s">
        <v>25</v>
      </c>
      <c r="I86">
        <v>0</v>
      </c>
      <c r="J86" t="s">
        <v>25</v>
      </c>
      <c r="K86" t="s">
        <v>21</v>
      </c>
      <c r="L86" s="5">
        <v>0.05</v>
      </c>
    </row>
    <row r="87" spans="1:12" x14ac:dyDescent="0.3">
      <c r="A87" s="3">
        <v>45160</v>
      </c>
      <c r="B87" t="s">
        <v>10</v>
      </c>
      <c r="C87" t="s">
        <v>11</v>
      </c>
      <c r="D87" t="s">
        <v>22</v>
      </c>
      <c r="E87">
        <v>48000</v>
      </c>
      <c r="F87" t="s">
        <v>12</v>
      </c>
      <c r="G87">
        <v>50432</v>
      </c>
      <c r="H87" t="s">
        <v>13</v>
      </c>
      <c r="I87">
        <v>0</v>
      </c>
      <c r="J87" t="s">
        <v>13</v>
      </c>
      <c r="K87" t="s">
        <v>21</v>
      </c>
      <c r="L87" s="5">
        <v>0.03</v>
      </c>
    </row>
    <row r="88" spans="1:12" x14ac:dyDescent="0.3">
      <c r="A88" s="3">
        <v>45172</v>
      </c>
      <c r="B88" t="s">
        <v>10</v>
      </c>
      <c r="C88" t="s">
        <v>11</v>
      </c>
      <c r="D88" t="s">
        <v>22</v>
      </c>
      <c r="E88">
        <v>38000</v>
      </c>
      <c r="F88" t="s">
        <v>12</v>
      </c>
      <c r="G88">
        <v>39925</v>
      </c>
      <c r="H88" t="s">
        <v>13</v>
      </c>
      <c r="I88">
        <v>0</v>
      </c>
      <c r="J88" t="s">
        <v>13</v>
      </c>
      <c r="K88" t="s">
        <v>21</v>
      </c>
      <c r="L88" s="5">
        <v>0.01</v>
      </c>
    </row>
    <row r="89" spans="1:12" x14ac:dyDescent="0.3">
      <c r="A89" s="3">
        <v>45206</v>
      </c>
      <c r="B89" t="s">
        <v>10</v>
      </c>
      <c r="C89" t="s">
        <v>11</v>
      </c>
      <c r="D89" t="s">
        <v>22</v>
      </c>
      <c r="E89">
        <v>169000</v>
      </c>
      <c r="F89" t="s">
        <v>17</v>
      </c>
      <c r="G89">
        <v>169000</v>
      </c>
      <c r="H89" t="s">
        <v>18</v>
      </c>
      <c r="I89">
        <v>0</v>
      </c>
      <c r="J89" t="s">
        <v>18</v>
      </c>
      <c r="K89" t="s">
        <v>21</v>
      </c>
      <c r="L89" s="5">
        <v>0</v>
      </c>
    </row>
    <row r="90" spans="1:12" x14ac:dyDescent="0.3">
      <c r="A90" s="3">
        <v>45246</v>
      </c>
      <c r="B90" t="s">
        <v>10</v>
      </c>
      <c r="C90" t="s">
        <v>11</v>
      </c>
      <c r="D90" t="s">
        <v>22</v>
      </c>
      <c r="E90">
        <v>110600</v>
      </c>
      <c r="F90" t="s">
        <v>17</v>
      </c>
      <c r="G90">
        <v>110600</v>
      </c>
      <c r="H90" t="s">
        <v>18</v>
      </c>
      <c r="I90">
        <v>0</v>
      </c>
      <c r="J90" t="s">
        <v>18</v>
      </c>
      <c r="K90" t="s">
        <v>21</v>
      </c>
      <c r="L90" s="5">
        <v>0.09</v>
      </c>
    </row>
    <row r="91" spans="1:12" x14ac:dyDescent="0.3">
      <c r="A91" s="3">
        <v>45290</v>
      </c>
      <c r="B91" t="s">
        <v>23</v>
      </c>
      <c r="C91" t="s">
        <v>11</v>
      </c>
      <c r="D91" t="s">
        <v>52</v>
      </c>
      <c r="E91">
        <v>58000</v>
      </c>
      <c r="F91" t="s">
        <v>12</v>
      </c>
      <c r="G91">
        <v>60938</v>
      </c>
      <c r="H91" t="s">
        <v>24</v>
      </c>
      <c r="I91">
        <v>0</v>
      </c>
      <c r="J91" t="s">
        <v>24</v>
      </c>
      <c r="K91" t="s">
        <v>14</v>
      </c>
      <c r="L91" s="5">
        <v>0.06</v>
      </c>
    </row>
    <row r="92" spans="1:12" x14ac:dyDescent="0.3">
      <c r="A92" s="3">
        <v>43850</v>
      </c>
      <c r="B92" t="s">
        <v>15</v>
      </c>
      <c r="C92" t="s">
        <v>11</v>
      </c>
      <c r="D92" t="s">
        <v>22</v>
      </c>
      <c r="E92">
        <v>75000</v>
      </c>
      <c r="F92" t="s">
        <v>17</v>
      </c>
      <c r="G92">
        <v>75000</v>
      </c>
      <c r="H92" t="s">
        <v>18</v>
      </c>
      <c r="I92">
        <v>100</v>
      </c>
      <c r="J92" t="s">
        <v>18</v>
      </c>
      <c r="K92" t="s">
        <v>21</v>
      </c>
      <c r="L92" s="5">
        <v>0.1</v>
      </c>
    </row>
    <row r="93" spans="1:12" x14ac:dyDescent="0.3">
      <c r="A93" s="3">
        <v>43887</v>
      </c>
      <c r="B93" t="s">
        <v>15</v>
      </c>
      <c r="C93" t="s">
        <v>11</v>
      </c>
      <c r="D93" t="s">
        <v>22</v>
      </c>
      <c r="E93">
        <v>60000</v>
      </c>
      <c r="F93" t="s">
        <v>17</v>
      </c>
      <c r="G93">
        <v>60000</v>
      </c>
      <c r="H93" t="s">
        <v>18</v>
      </c>
      <c r="I93">
        <v>100</v>
      </c>
      <c r="J93" t="s">
        <v>18</v>
      </c>
      <c r="K93" t="s">
        <v>21</v>
      </c>
      <c r="L93" s="5">
        <v>0.01</v>
      </c>
    </row>
    <row r="94" spans="1:12" x14ac:dyDescent="0.3">
      <c r="A94" s="3">
        <v>43936</v>
      </c>
      <c r="B94" t="s">
        <v>23</v>
      </c>
      <c r="C94" t="s">
        <v>11</v>
      </c>
      <c r="D94" t="s">
        <v>22</v>
      </c>
      <c r="E94">
        <v>50000</v>
      </c>
      <c r="F94" t="s">
        <v>17</v>
      </c>
      <c r="G94">
        <v>50000</v>
      </c>
      <c r="H94" t="s">
        <v>18</v>
      </c>
      <c r="I94">
        <v>50</v>
      </c>
      <c r="J94" t="s">
        <v>18</v>
      </c>
      <c r="K94" t="s">
        <v>14</v>
      </c>
      <c r="L94" s="5">
        <v>0.01</v>
      </c>
    </row>
    <row r="95" spans="1:12" x14ac:dyDescent="0.3">
      <c r="A95" s="3">
        <v>44007</v>
      </c>
      <c r="B95" t="s">
        <v>10</v>
      </c>
      <c r="C95" t="s">
        <v>11</v>
      </c>
      <c r="D95" t="s">
        <v>22</v>
      </c>
      <c r="E95">
        <v>166700</v>
      </c>
      <c r="F95" t="s">
        <v>17</v>
      </c>
      <c r="G95">
        <v>166700</v>
      </c>
      <c r="H95" t="s">
        <v>18</v>
      </c>
      <c r="I95">
        <v>0</v>
      </c>
      <c r="J95" t="s">
        <v>18</v>
      </c>
      <c r="K95" t="s">
        <v>21</v>
      </c>
      <c r="L95" s="5">
        <v>0.09</v>
      </c>
    </row>
    <row r="96" spans="1:12" x14ac:dyDescent="0.3">
      <c r="A96" s="3">
        <v>44032</v>
      </c>
      <c r="B96" t="s">
        <v>10</v>
      </c>
      <c r="C96" t="s">
        <v>11</v>
      </c>
      <c r="D96" t="s">
        <v>22</v>
      </c>
      <c r="E96">
        <v>119000</v>
      </c>
      <c r="F96" t="s">
        <v>17</v>
      </c>
      <c r="G96">
        <v>119000</v>
      </c>
      <c r="H96" t="s">
        <v>18</v>
      </c>
      <c r="I96">
        <v>0</v>
      </c>
      <c r="J96" t="s">
        <v>18</v>
      </c>
      <c r="K96" t="s">
        <v>21</v>
      </c>
      <c r="L96" s="5">
        <v>0</v>
      </c>
    </row>
    <row r="97" spans="1:12" x14ac:dyDescent="0.3">
      <c r="A97" s="3">
        <v>44062</v>
      </c>
      <c r="B97" t="s">
        <v>15</v>
      </c>
      <c r="C97" t="s">
        <v>11</v>
      </c>
      <c r="D97" t="s">
        <v>22</v>
      </c>
      <c r="E97">
        <v>100000</v>
      </c>
      <c r="F97" t="s">
        <v>17</v>
      </c>
      <c r="G97">
        <v>100000</v>
      </c>
      <c r="H97" t="s">
        <v>18</v>
      </c>
      <c r="I97">
        <v>100</v>
      </c>
      <c r="J97" t="s">
        <v>18</v>
      </c>
      <c r="K97" t="s">
        <v>21</v>
      </c>
      <c r="L97" s="5">
        <v>0.09</v>
      </c>
    </row>
    <row r="98" spans="1:12" x14ac:dyDescent="0.3">
      <c r="A98" s="3">
        <v>44116</v>
      </c>
      <c r="B98" t="s">
        <v>15</v>
      </c>
      <c r="C98" t="s">
        <v>11</v>
      </c>
      <c r="D98" t="s">
        <v>22</v>
      </c>
      <c r="E98">
        <v>65000</v>
      </c>
      <c r="F98" t="s">
        <v>17</v>
      </c>
      <c r="G98">
        <v>65000</v>
      </c>
      <c r="H98" t="s">
        <v>18</v>
      </c>
      <c r="I98">
        <v>100</v>
      </c>
      <c r="J98" t="s">
        <v>18</v>
      </c>
      <c r="K98" t="s">
        <v>21</v>
      </c>
      <c r="L98" s="5">
        <v>0.04</v>
      </c>
    </row>
    <row r="99" spans="1:12" x14ac:dyDescent="0.3">
      <c r="A99" s="3">
        <v>44136</v>
      </c>
      <c r="B99" t="s">
        <v>23</v>
      </c>
      <c r="C99" t="s">
        <v>11</v>
      </c>
      <c r="D99" t="s">
        <v>22</v>
      </c>
      <c r="E99">
        <v>50000</v>
      </c>
      <c r="F99" t="s">
        <v>17</v>
      </c>
      <c r="G99">
        <v>50000</v>
      </c>
      <c r="H99" t="s">
        <v>18</v>
      </c>
      <c r="I99">
        <v>50</v>
      </c>
      <c r="J99" t="s">
        <v>18</v>
      </c>
      <c r="K99" t="s">
        <v>14</v>
      </c>
      <c r="L99" s="5">
        <v>0.1</v>
      </c>
    </row>
    <row r="100" spans="1:12" x14ac:dyDescent="0.3">
      <c r="A100" s="3">
        <v>44187</v>
      </c>
      <c r="B100" t="s">
        <v>15</v>
      </c>
      <c r="C100" t="s">
        <v>11</v>
      </c>
      <c r="D100" t="s">
        <v>22</v>
      </c>
      <c r="E100">
        <v>150000</v>
      </c>
      <c r="F100" t="s">
        <v>17</v>
      </c>
      <c r="G100">
        <v>150000</v>
      </c>
      <c r="H100" t="s">
        <v>18</v>
      </c>
      <c r="I100">
        <v>0</v>
      </c>
      <c r="J100" t="s">
        <v>18</v>
      </c>
      <c r="K100" t="s">
        <v>21</v>
      </c>
      <c r="L100" s="5">
        <v>0.02</v>
      </c>
    </row>
    <row r="101" spans="1:12" x14ac:dyDescent="0.3">
      <c r="A101" s="3">
        <v>44256</v>
      </c>
      <c r="B101" t="s">
        <v>15</v>
      </c>
      <c r="C101" t="s">
        <v>11</v>
      </c>
      <c r="D101" t="s">
        <v>22</v>
      </c>
      <c r="E101">
        <v>100000</v>
      </c>
      <c r="F101" t="s">
        <v>17</v>
      </c>
      <c r="G101">
        <v>100000</v>
      </c>
      <c r="H101" t="s">
        <v>18</v>
      </c>
      <c r="I101">
        <v>0</v>
      </c>
      <c r="J101" t="s">
        <v>18</v>
      </c>
      <c r="K101" t="s">
        <v>21</v>
      </c>
      <c r="L101" s="5">
        <v>0.01</v>
      </c>
    </row>
    <row r="102" spans="1:12" x14ac:dyDescent="0.3">
      <c r="A102" s="3">
        <v>44562</v>
      </c>
      <c r="B102" t="s">
        <v>10</v>
      </c>
      <c r="C102" t="s">
        <v>11</v>
      </c>
      <c r="D102" t="s">
        <v>22</v>
      </c>
      <c r="E102">
        <v>115934</v>
      </c>
      <c r="F102" t="s">
        <v>17</v>
      </c>
      <c r="G102">
        <v>115934</v>
      </c>
      <c r="H102" t="s">
        <v>18</v>
      </c>
      <c r="I102">
        <v>100</v>
      </c>
      <c r="J102" t="s">
        <v>18</v>
      </c>
      <c r="K102" t="s">
        <v>21</v>
      </c>
      <c r="L102" s="5">
        <v>0.02</v>
      </c>
    </row>
    <row r="103" spans="1:12" x14ac:dyDescent="0.3">
      <c r="A103" s="3">
        <v>44607</v>
      </c>
      <c r="B103" t="s">
        <v>10</v>
      </c>
      <c r="C103" t="s">
        <v>11</v>
      </c>
      <c r="D103" t="s">
        <v>22</v>
      </c>
      <c r="E103">
        <v>81666</v>
      </c>
      <c r="F103" t="s">
        <v>17</v>
      </c>
      <c r="G103">
        <v>81666</v>
      </c>
      <c r="H103" t="s">
        <v>18</v>
      </c>
      <c r="I103">
        <v>100</v>
      </c>
      <c r="J103" t="s">
        <v>18</v>
      </c>
      <c r="K103" t="s">
        <v>21</v>
      </c>
      <c r="L103" s="5">
        <v>0.09</v>
      </c>
    </row>
    <row r="104" spans="1:12" x14ac:dyDescent="0.3">
      <c r="A104" s="3">
        <v>44656</v>
      </c>
      <c r="B104" t="s">
        <v>10</v>
      </c>
      <c r="C104" t="s">
        <v>11</v>
      </c>
      <c r="D104" t="s">
        <v>22</v>
      </c>
      <c r="E104">
        <v>120000</v>
      </c>
      <c r="F104" t="s">
        <v>17</v>
      </c>
      <c r="G104">
        <v>120000</v>
      </c>
      <c r="H104" t="s">
        <v>18</v>
      </c>
      <c r="I104">
        <v>0</v>
      </c>
      <c r="J104" t="s">
        <v>18</v>
      </c>
      <c r="K104" t="s">
        <v>21</v>
      </c>
      <c r="L104" s="5">
        <v>0.01</v>
      </c>
    </row>
    <row r="105" spans="1:12" x14ac:dyDescent="0.3">
      <c r="A105" s="3">
        <v>44722</v>
      </c>
      <c r="B105" t="s">
        <v>10</v>
      </c>
      <c r="C105" t="s">
        <v>11</v>
      </c>
      <c r="D105" t="s">
        <v>22</v>
      </c>
      <c r="E105">
        <v>95000</v>
      </c>
      <c r="F105" t="s">
        <v>17</v>
      </c>
      <c r="G105">
        <v>95000</v>
      </c>
      <c r="H105" t="s">
        <v>18</v>
      </c>
      <c r="I105">
        <v>0</v>
      </c>
      <c r="J105" t="s">
        <v>18</v>
      </c>
      <c r="K105" t="s">
        <v>21</v>
      </c>
      <c r="L105" s="5">
        <v>0.01</v>
      </c>
    </row>
    <row r="106" spans="1:12" x14ac:dyDescent="0.3">
      <c r="A106" s="3">
        <v>44764</v>
      </c>
      <c r="B106" t="s">
        <v>10</v>
      </c>
      <c r="C106" t="s">
        <v>11</v>
      </c>
      <c r="D106" t="s">
        <v>22</v>
      </c>
      <c r="E106">
        <v>201000</v>
      </c>
      <c r="F106" t="s">
        <v>17</v>
      </c>
      <c r="G106">
        <v>201000</v>
      </c>
      <c r="H106" t="s">
        <v>18</v>
      </c>
      <c r="I106">
        <v>100</v>
      </c>
      <c r="J106" t="s">
        <v>18</v>
      </c>
      <c r="K106" t="s">
        <v>21</v>
      </c>
      <c r="L106" s="5">
        <v>0.05</v>
      </c>
    </row>
    <row r="107" spans="1:12" x14ac:dyDescent="0.3">
      <c r="A107" s="3">
        <v>44782</v>
      </c>
      <c r="B107" t="s">
        <v>10</v>
      </c>
      <c r="C107" t="s">
        <v>11</v>
      </c>
      <c r="D107" t="s">
        <v>22</v>
      </c>
      <c r="E107">
        <v>89200</v>
      </c>
      <c r="F107" t="s">
        <v>17</v>
      </c>
      <c r="G107">
        <v>89200</v>
      </c>
      <c r="H107" t="s">
        <v>18</v>
      </c>
      <c r="I107">
        <v>100</v>
      </c>
      <c r="J107" t="s">
        <v>18</v>
      </c>
      <c r="K107" t="s">
        <v>21</v>
      </c>
      <c r="L107" s="5">
        <v>0.09</v>
      </c>
    </row>
    <row r="108" spans="1:12" x14ac:dyDescent="0.3">
      <c r="A108" s="3">
        <v>44837</v>
      </c>
      <c r="B108" t="s">
        <v>10</v>
      </c>
      <c r="C108" t="s">
        <v>11</v>
      </c>
      <c r="D108" t="s">
        <v>22</v>
      </c>
      <c r="E108">
        <v>192500</v>
      </c>
      <c r="F108" t="s">
        <v>17</v>
      </c>
      <c r="G108">
        <v>192500</v>
      </c>
      <c r="H108" t="s">
        <v>18</v>
      </c>
      <c r="I108">
        <v>100</v>
      </c>
      <c r="J108" t="s">
        <v>18</v>
      </c>
      <c r="K108" t="s">
        <v>21</v>
      </c>
      <c r="L108" s="5">
        <v>0.01</v>
      </c>
    </row>
    <row r="109" spans="1:12" x14ac:dyDescent="0.3">
      <c r="A109" s="3">
        <v>44876</v>
      </c>
      <c r="B109" t="s">
        <v>10</v>
      </c>
      <c r="C109" t="s">
        <v>11</v>
      </c>
      <c r="D109" t="s">
        <v>22</v>
      </c>
      <c r="E109">
        <v>140000</v>
      </c>
      <c r="F109" t="s">
        <v>17</v>
      </c>
      <c r="G109">
        <v>140000</v>
      </c>
      <c r="H109" t="s">
        <v>18</v>
      </c>
      <c r="I109">
        <v>100</v>
      </c>
      <c r="J109" t="s">
        <v>18</v>
      </c>
      <c r="K109" t="s">
        <v>21</v>
      </c>
      <c r="L109" s="5">
        <v>0.03</v>
      </c>
    </row>
    <row r="110" spans="1:12" x14ac:dyDescent="0.3">
      <c r="A110" s="3">
        <v>44920</v>
      </c>
      <c r="B110" t="s">
        <v>10</v>
      </c>
      <c r="C110" t="s">
        <v>11</v>
      </c>
      <c r="D110" t="s">
        <v>22</v>
      </c>
      <c r="E110">
        <v>65000</v>
      </c>
      <c r="F110" t="s">
        <v>17</v>
      </c>
      <c r="G110">
        <v>65000</v>
      </c>
      <c r="H110" t="s">
        <v>18</v>
      </c>
      <c r="I110">
        <v>100</v>
      </c>
      <c r="J110" t="s">
        <v>18</v>
      </c>
      <c r="K110" t="s">
        <v>21</v>
      </c>
      <c r="L110" s="5">
        <v>0.05</v>
      </c>
    </row>
    <row r="111" spans="1:12" x14ac:dyDescent="0.3">
      <c r="A111" s="3">
        <v>44992</v>
      </c>
      <c r="B111" t="s">
        <v>10</v>
      </c>
      <c r="C111" t="s">
        <v>11</v>
      </c>
      <c r="D111" t="s">
        <v>22</v>
      </c>
      <c r="E111">
        <v>55000</v>
      </c>
      <c r="F111" t="s">
        <v>17</v>
      </c>
      <c r="G111">
        <v>55000</v>
      </c>
      <c r="H111" t="s">
        <v>18</v>
      </c>
      <c r="I111">
        <v>100</v>
      </c>
      <c r="J111" t="s">
        <v>18</v>
      </c>
      <c r="K111" t="s">
        <v>21</v>
      </c>
      <c r="L111" s="5">
        <v>0</v>
      </c>
    </row>
    <row r="112" spans="1:12" x14ac:dyDescent="0.3">
      <c r="A112" s="3">
        <v>45064</v>
      </c>
      <c r="B112" t="s">
        <v>10</v>
      </c>
      <c r="C112" t="s">
        <v>11</v>
      </c>
      <c r="D112" t="s">
        <v>22</v>
      </c>
      <c r="E112">
        <v>171000</v>
      </c>
      <c r="F112" t="s">
        <v>17</v>
      </c>
      <c r="G112">
        <v>171000</v>
      </c>
      <c r="H112" t="s">
        <v>18</v>
      </c>
      <c r="I112">
        <v>100</v>
      </c>
      <c r="J112" t="s">
        <v>40</v>
      </c>
      <c r="K112" t="s">
        <v>14</v>
      </c>
      <c r="L112" s="5">
        <v>0.09</v>
      </c>
    </row>
    <row r="113" spans="1:12" x14ac:dyDescent="0.3">
      <c r="A113" s="3">
        <v>45137</v>
      </c>
      <c r="B113" t="s">
        <v>23</v>
      </c>
      <c r="C113" t="s">
        <v>43</v>
      </c>
      <c r="D113" t="s">
        <v>64</v>
      </c>
      <c r="E113">
        <v>50000</v>
      </c>
      <c r="F113" t="s">
        <v>17</v>
      </c>
      <c r="G113">
        <v>50000</v>
      </c>
      <c r="H113" t="s">
        <v>65</v>
      </c>
      <c r="I113">
        <v>100</v>
      </c>
      <c r="J113" t="s">
        <v>18</v>
      </c>
      <c r="K113" t="s">
        <v>19</v>
      </c>
      <c r="L113" s="5">
        <v>0.02</v>
      </c>
    </row>
    <row r="114" spans="1:12" x14ac:dyDescent="0.3">
      <c r="A114" s="3">
        <v>45174</v>
      </c>
      <c r="B114" t="s">
        <v>15</v>
      </c>
      <c r="C114" t="s">
        <v>11</v>
      </c>
      <c r="D114" t="s">
        <v>22</v>
      </c>
      <c r="E114">
        <v>150000</v>
      </c>
      <c r="F114" t="s">
        <v>17</v>
      </c>
      <c r="G114">
        <v>150000</v>
      </c>
      <c r="H114" t="s">
        <v>18</v>
      </c>
      <c r="I114">
        <v>0</v>
      </c>
      <c r="J114" t="s">
        <v>18</v>
      </c>
      <c r="K114" t="s">
        <v>21</v>
      </c>
      <c r="L114" s="5">
        <v>0.04</v>
      </c>
    </row>
    <row r="115" spans="1:12" x14ac:dyDescent="0.3">
      <c r="A115" s="3">
        <v>45219</v>
      </c>
      <c r="B115" t="s">
        <v>15</v>
      </c>
      <c r="C115" t="s">
        <v>11</v>
      </c>
      <c r="D115" t="s">
        <v>22</v>
      </c>
      <c r="E115">
        <v>100000</v>
      </c>
      <c r="F115" t="s">
        <v>17</v>
      </c>
      <c r="G115">
        <v>100000</v>
      </c>
      <c r="H115" t="s">
        <v>18</v>
      </c>
      <c r="I115">
        <v>0</v>
      </c>
      <c r="J115" t="s">
        <v>18</v>
      </c>
      <c r="K115" t="s">
        <v>21</v>
      </c>
      <c r="L115" s="5">
        <v>0.09</v>
      </c>
    </row>
    <row r="116" spans="1:12" x14ac:dyDescent="0.3">
      <c r="A116" s="3">
        <v>45272</v>
      </c>
      <c r="B116" t="s">
        <v>15</v>
      </c>
      <c r="C116" t="s">
        <v>11</v>
      </c>
      <c r="D116" t="s">
        <v>22</v>
      </c>
      <c r="E116">
        <v>165000</v>
      </c>
      <c r="F116" t="s">
        <v>17</v>
      </c>
      <c r="G116">
        <v>165000</v>
      </c>
      <c r="H116" t="s">
        <v>18</v>
      </c>
      <c r="I116">
        <v>0</v>
      </c>
      <c r="J116" t="s">
        <v>18</v>
      </c>
      <c r="K116" t="s">
        <v>21</v>
      </c>
      <c r="L116" s="5">
        <v>0.01</v>
      </c>
    </row>
    <row r="117" spans="1:12" x14ac:dyDescent="0.3">
      <c r="A117" s="3">
        <v>44593</v>
      </c>
      <c r="B117" t="s">
        <v>15</v>
      </c>
      <c r="C117" t="s">
        <v>11</v>
      </c>
      <c r="D117" t="s">
        <v>22</v>
      </c>
      <c r="E117">
        <v>124000</v>
      </c>
      <c r="F117" t="s">
        <v>17</v>
      </c>
      <c r="G117">
        <v>124000</v>
      </c>
      <c r="H117" t="s">
        <v>18</v>
      </c>
      <c r="I117">
        <v>0</v>
      </c>
      <c r="J117" t="s">
        <v>18</v>
      </c>
      <c r="K117" t="s">
        <v>21</v>
      </c>
      <c r="L117" s="5">
        <v>0.02</v>
      </c>
    </row>
    <row r="118" spans="1:12" x14ac:dyDescent="0.3">
      <c r="A118" s="3">
        <v>44659</v>
      </c>
      <c r="B118" t="s">
        <v>10</v>
      </c>
      <c r="C118" t="s">
        <v>11</v>
      </c>
      <c r="D118" t="s">
        <v>22</v>
      </c>
      <c r="E118">
        <v>169000</v>
      </c>
      <c r="F118" t="s">
        <v>17</v>
      </c>
      <c r="G118">
        <v>169000</v>
      </c>
      <c r="H118" t="s">
        <v>18</v>
      </c>
      <c r="I118">
        <v>0</v>
      </c>
      <c r="J118" t="s">
        <v>18</v>
      </c>
      <c r="K118" t="s">
        <v>21</v>
      </c>
      <c r="L118" s="5">
        <v>0.06</v>
      </c>
    </row>
    <row r="119" spans="1:12" x14ac:dyDescent="0.3">
      <c r="A119" s="3">
        <v>44731</v>
      </c>
      <c r="B119" t="s">
        <v>10</v>
      </c>
      <c r="C119" t="s">
        <v>11</v>
      </c>
      <c r="D119" t="s">
        <v>22</v>
      </c>
      <c r="E119">
        <v>110600</v>
      </c>
      <c r="F119" t="s">
        <v>17</v>
      </c>
      <c r="G119">
        <v>110600</v>
      </c>
      <c r="H119" t="s">
        <v>18</v>
      </c>
      <c r="I119">
        <v>0</v>
      </c>
      <c r="J119" t="s">
        <v>18</v>
      </c>
      <c r="K119" t="s">
        <v>21</v>
      </c>
      <c r="L119" s="5">
        <v>0.01</v>
      </c>
    </row>
    <row r="120" spans="1:12" x14ac:dyDescent="0.3">
      <c r="A120" s="3">
        <v>44781</v>
      </c>
      <c r="B120" t="s">
        <v>10</v>
      </c>
      <c r="C120" t="s">
        <v>11</v>
      </c>
      <c r="D120" t="s">
        <v>22</v>
      </c>
      <c r="E120">
        <v>116000</v>
      </c>
      <c r="F120" t="s">
        <v>17</v>
      </c>
      <c r="G120">
        <v>116000</v>
      </c>
      <c r="H120" t="s">
        <v>18</v>
      </c>
      <c r="I120">
        <v>100</v>
      </c>
      <c r="J120" t="s">
        <v>18</v>
      </c>
      <c r="K120" t="s">
        <v>21</v>
      </c>
      <c r="L120" s="5">
        <v>0.06</v>
      </c>
    </row>
    <row r="121" spans="1:12" x14ac:dyDescent="0.3">
      <c r="A121" s="3">
        <v>44855</v>
      </c>
      <c r="B121" t="s">
        <v>10</v>
      </c>
      <c r="C121" t="s">
        <v>11</v>
      </c>
      <c r="D121" t="s">
        <v>22</v>
      </c>
      <c r="E121">
        <v>96000</v>
      </c>
      <c r="F121" t="s">
        <v>17</v>
      </c>
      <c r="G121">
        <v>96000</v>
      </c>
      <c r="H121" t="s">
        <v>18</v>
      </c>
      <c r="I121">
        <v>100</v>
      </c>
      <c r="J121" t="s">
        <v>18</v>
      </c>
      <c r="K121" t="s">
        <v>21</v>
      </c>
      <c r="L121" s="5">
        <v>0.05</v>
      </c>
    </row>
    <row r="122" spans="1:12" x14ac:dyDescent="0.3">
      <c r="A122" s="3">
        <v>44899</v>
      </c>
      <c r="B122" t="s">
        <v>10</v>
      </c>
      <c r="C122" t="s">
        <v>11</v>
      </c>
      <c r="D122" t="s">
        <v>22</v>
      </c>
      <c r="E122">
        <v>75000</v>
      </c>
      <c r="F122" t="s">
        <v>35</v>
      </c>
      <c r="G122">
        <v>92350</v>
      </c>
      <c r="H122" t="s">
        <v>25</v>
      </c>
      <c r="I122">
        <v>0</v>
      </c>
      <c r="J122" t="s">
        <v>25</v>
      </c>
      <c r="K122" t="s">
        <v>21</v>
      </c>
      <c r="L122" s="5">
        <v>0.01</v>
      </c>
    </row>
    <row r="123" spans="1:12" x14ac:dyDescent="0.3">
      <c r="A123" s="3">
        <v>44975</v>
      </c>
      <c r="B123" t="s">
        <v>10</v>
      </c>
      <c r="C123" t="s">
        <v>11</v>
      </c>
      <c r="D123" t="s">
        <v>22</v>
      </c>
      <c r="E123">
        <v>57000</v>
      </c>
      <c r="F123" t="s">
        <v>35</v>
      </c>
      <c r="G123">
        <v>70186</v>
      </c>
      <c r="H123" t="s">
        <v>25</v>
      </c>
      <c r="I123">
        <v>0</v>
      </c>
      <c r="J123" t="s">
        <v>25</v>
      </c>
      <c r="K123" t="s">
        <v>21</v>
      </c>
      <c r="L123" s="5">
        <v>0.1</v>
      </c>
    </row>
    <row r="124" spans="1:12" x14ac:dyDescent="0.3">
      <c r="A124" s="3">
        <v>45045</v>
      </c>
      <c r="B124" t="s">
        <v>10</v>
      </c>
      <c r="C124" t="s">
        <v>11</v>
      </c>
      <c r="D124" t="s">
        <v>22</v>
      </c>
      <c r="E124">
        <v>105000</v>
      </c>
      <c r="F124" t="s">
        <v>17</v>
      </c>
      <c r="G124">
        <v>105000</v>
      </c>
      <c r="H124" t="s">
        <v>18</v>
      </c>
      <c r="I124">
        <v>0</v>
      </c>
      <c r="J124" t="s">
        <v>18</v>
      </c>
      <c r="K124" t="s">
        <v>21</v>
      </c>
      <c r="L124" s="5">
        <v>7.0000000000000007E-2</v>
      </c>
    </row>
    <row r="125" spans="1:12" x14ac:dyDescent="0.3">
      <c r="A125" s="3">
        <v>45079</v>
      </c>
      <c r="B125" t="s">
        <v>10</v>
      </c>
      <c r="C125" t="s">
        <v>11</v>
      </c>
      <c r="D125" t="s">
        <v>22</v>
      </c>
      <c r="E125">
        <v>70000</v>
      </c>
      <c r="F125" t="s">
        <v>17</v>
      </c>
      <c r="G125">
        <v>70000</v>
      </c>
      <c r="H125" t="s">
        <v>18</v>
      </c>
      <c r="I125">
        <v>0</v>
      </c>
      <c r="J125" t="s">
        <v>18</v>
      </c>
      <c r="K125" t="s">
        <v>21</v>
      </c>
      <c r="L125" s="5">
        <v>7.0000000000000007E-2</v>
      </c>
    </row>
    <row r="126" spans="1:12" x14ac:dyDescent="0.3">
      <c r="A126" s="3">
        <v>45122</v>
      </c>
      <c r="B126" t="s">
        <v>10</v>
      </c>
      <c r="C126" t="s">
        <v>11</v>
      </c>
      <c r="D126" t="s">
        <v>22</v>
      </c>
      <c r="E126">
        <v>100000</v>
      </c>
      <c r="F126" t="s">
        <v>17</v>
      </c>
      <c r="G126">
        <v>100000</v>
      </c>
      <c r="H126" t="s">
        <v>18</v>
      </c>
      <c r="I126">
        <v>0</v>
      </c>
      <c r="J126" t="s">
        <v>18</v>
      </c>
      <c r="K126" t="s">
        <v>21</v>
      </c>
      <c r="L126" s="5">
        <v>0.03</v>
      </c>
    </row>
    <row r="127" spans="1:12" x14ac:dyDescent="0.3">
      <c r="A127" s="3">
        <v>45165</v>
      </c>
      <c r="B127" t="s">
        <v>10</v>
      </c>
      <c r="C127" t="s">
        <v>11</v>
      </c>
      <c r="D127" t="s">
        <v>22</v>
      </c>
      <c r="E127">
        <v>70000</v>
      </c>
      <c r="F127" t="s">
        <v>17</v>
      </c>
      <c r="G127">
        <v>70000</v>
      </c>
      <c r="H127" t="s">
        <v>18</v>
      </c>
      <c r="I127">
        <v>0</v>
      </c>
      <c r="J127" t="s">
        <v>18</v>
      </c>
      <c r="K127" t="s">
        <v>21</v>
      </c>
      <c r="L127" s="5">
        <v>0.08</v>
      </c>
    </row>
    <row r="128" spans="1:12" x14ac:dyDescent="0.3">
      <c r="A128" s="3">
        <v>45178</v>
      </c>
      <c r="B128" t="s">
        <v>10</v>
      </c>
      <c r="C128" t="s">
        <v>11</v>
      </c>
      <c r="D128" t="s">
        <v>22</v>
      </c>
      <c r="E128">
        <v>130000</v>
      </c>
      <c r="F128" t="s">
        <v>17</v>
      </c>
      <c r="G128">
        <v>130000</v>
      </c>
      <c r="H128" t="s">
        <v>18</v>
      </c>
      <c r="I128">
        <v>0</v>
      </c>
      <c r="J128" t="s">
        <v>18</v>
      </c>
      <c r="K128" t="s">
        <v>21</v>
      </c>
      <c r="L128" s="5">
        <v>0.03</v>
      </c>
    </row>
    <row r="129" spans="1:12" x14ac:dyDescent="0.3">
      <c r="A129" s="3">
        <v>45210</v>
      </c>
      <c r="B129" t="s">
        <v>10</v>
      </c>
      <c r="C129" t="s">
        <v>11</v>
      </c>
      <c r="D129" t="s">
        <v>22</v>
      </c>
      <c r="E129">
        <v>100000</v>
      </c>
      <c r="F129" t="s">
        <v>17</v>
      </c>
      <c r="G129">
        <v>100000</v>
      </c>
      <c r="H129" t="s">
        <v>18</v>
      </c>
      <c r="I129">
        <v>0</v>
      </c>
      <c r="J129" t="s">
        <v>18</v>
      </c>
      <c r="K129" t="s">
        <v>21</v>
      </c>
      <c r="L129" s="5">
        <v>0.09</v>
      </c>
    </row>
    <row r="130" spans="1:12" x14ac:dyDescent="0.3">
      <c r="A130" s="3">
        <v>45254</v>
      </c>
      <c r="B130" t="s">
        <v>15</v>
      </c>
      <c r="C130" t="s">
        <v>11</v>
      </c>
      <c r="D130" t="s">
        <v>22</v>
      </c>
      <c r="E130">
        <v>160000</v>
      </c>
      <c r="F130" t="s">
        <v>17</v>
      </c>
      <c r="G130">
        <v>160000</v>
      </c>
      <c r="H130" t="s">
        <v>18</v>
      </c>
      <c r="I130">
        <v>0</v>
      </c>
      <c r="J130" t="s">
        <v>18</v>
      </c>
      <c r="K130" t="s">
        <v>21</v>
      </c>
      <c r="L130" s="5">
        <v>0.01</v>
      </c>
    </row>
    <row r="131" spans="1:12" x14ac:dyDescent="0.3">
      <c r="A131" s="3">
        <v>45291</v>
      </c>
      <c r="B131" t="s">
        <v>15</v>
      </c>
      <c r="C131" t="s">
        <v>11</v>
      </c>
      <c r="D131" t="s">
        <v>22</v>
      </c>
      <c r="E131">
        <v>109000</v>
      </c>
      <c r="F131" t="s">
        <v>17</v>
      </c>
      <c r="G131">
        <v>109000</v>
      </c>
      <c r="H131" t="s">
        <v>18</v>
      </c>
      <c r="I131">
        <v>0</v>
      </c>
      <c r="J131" t="s">
        <v>18</v>
      </c>
      <c r="K131" t="s">
        <v>21</v>
      </c>
      <c r="L131" s="5">
        <v>0.01</v>
      </c>
    </row>
    <row r="132" spans="1:12" x14ac:dyDescent="0.3">
      <c r="A132" s="3">
        <v>44570</v>
      </c>
      <c r="B132" t="s">
        <v>15</v>
      </c>
      <c r="C132" t="s">
        <v>11</v>
      </c>
      <c r="D132" t="s">
        <v>22</v>
      </c>
      <c r="E132">
        <v>206000</v>
      </c>
      <c r="F132" t="s">
        <v>17</v>
      </c>
      <c r="G132">
        <v>206000</v>
      </c>
      <c r="H132" t="s">
        <v>18</v>
      </c>
      <c r="I132">
        <v>0</v>
      </c>
      <c r="J132" t="s">
        <v>18</v>
      </c>
      <c r="K132" t="s">
        <v>21</v>
      </c>
      <c r="L132" s="5">
        <v>0.04</v>
      </c>
    </row>
    <row r="133" spans="1:12" x14ac:dyDescent="0.3">
      <c r="A133" s="3">
        <v>44612</v>
      </c>
      <c r="B133" t="s">
        <v>15</v>
      </c>
      <c r="C133" t="s">
        <v>11</v>
      </c>
      <c r="D133" t="s">
        <v>22</v>
      </c>
      <c r="E133">
        <v>160000</v>
      </c>
      <c r="F133" t="s">
        <v>17</v>
      </c>
      <c r="G133">
        <v>160000</v>
      </c>
      <c r="H133" t="s">
        <v>18</v>
      </c>
      <c r="I133">
        <v>0</v>
      </c>
      <c r="J133" t="s">
        <v>18</v>
      </c>
      <c r="K133" t="s">
        <v>21</v>
      </c>
      <c r="L133" s="5">
        <v>0</v>
      </c>
    </row>
    <row r="134" spans="1:12" x14ac:dyDescent="0.3">
      <c r="A134" s="3">
        <v>44654</v>
      </c>
      <c r="B134" t="s">
        <v>15</v>
      </c>
      <c r="C134" t="s">
        <v>11</v>
      </c>
      <c r="D134" t="s">
        <v>22</v>
      </c>
      <c r="E134">
        <v>150000</v>
      </c>
      <c r="F134" t="s">
        <v>17</v>
      </c>
      <c r="G134">
        <v>150000</v>
      </c>
      <c r="H134" t="s">
        <v>18</v>
      </c>
      <c r="I134">
        <v>0</v>
      </c>
      <c r="J134" t="s">
        <v>18</v>
      </c>
      <c r="K134" t="s">
        <v>21</v>
      </c>
      <c r="L134" s="5">
        <v>0.1</v>
      </c>
    </row>
    <row r="135" spans="1:12" x14ac:dyDescent="0.3">
      <c r="A135" s="3">
        <v>44724</v>
      </c>
      <c r="B135" t="s">
        <v>15</v>
      </c>
      <c r="C135" t="s">
        <v>11</v>
      </c>
      <c r="D135" t="s">
        <v>22</v>
      </c>
      <c r="E135">
        <v>100000</v>
      </c>
      <c r="F135" t="s">
        <v>17</v>
      </c>
      <c r="G135">
        <v>100000</v>
      </c>
      <c r="H135" t="s">
        <v>18</v>
      </c>
      <c r="I135">
        <v>0</v>
      </c>
      <c r="J135" t="s">
        <v>18</v>
      </c>
      <c r="K135" t="s">
        <v>21</v>
      </c>
      <c r="L135" s="5">
        <v>0.03</v>
      </c>
    </row>
    <row r="136" spans="1:12" x14ac:dyDescent="0.3">
      <c r="A136" s="3">
        <v>44770</v>
      </c>
      <c r="B136" t="s">
        <v>10</v>
      </c>
      <c r="C136" t="s">
        <v>11</v>
      </c>
      <c r="D136" t="s">
        <v>22</v>
      </c>
      <c r="E136">
        <v>169000</v>
      </c>
      <c r="F136" t="s">
        <v>17</v>
      </c>
      <c r="G136">
        <v>169000</v>
      </c>
      <c r="H136" t="s">
        <v>18</v>
      </c>
      <c r="I136">
        <v>0</v>
      </c>
      <c r="J136" t="s">
        <v>18</v>
      </c>
      <c r="K136" t="s">
        <v>21</v>
      </c>
      <c r="L136" s="5">
        <v>0.05</v>
      </c>
    </row>
    <row r="137" spans="1:12" x14ac:dyDescent="0.3">
      <c r="A137" s="3">
        <v>44788</v>
      </c>
      <c r="B137" t="s">
        <v>10</v>
      </c>
      <c r="C137" t="s">
        <v>11</v>
      </c>
      <c r="D137" t="s">
        <v>22</v>
      </c>
      <c r="E137">
        <v>110600</v>
      </c>
      <c r="F137" t="s">
        <v>17</v>
      </c>
      <c r="G137">
        <v>110600</v>
      </c>
      <c r="H137" t="s">
        <v>18</v>
      </c>
      <c r="I137">
        <v>0</v>
      </c>
      <c r="J137" t="s">
        <v>18</v>
      </c>
      <c r="K137" t="s">
        <v>21</v>
      </c>
      <c r="L137" s="5">
        <v>0.08</v>
      </c>
    </row>
    <row r="138" spans="1:12" x14ac:dyDescent="0.3">
      <c r="A138" s="3">
        <v>44839</v>
      </c>
      <c r="B138" t="s">
        <v>15</v>
      </c>
      <c r="C138" t="s">
        <v>11</v>
      </c>
      <c r="D138" t="s">
        <v>22</v>
      </c>
      <c r="E138">
        <v>80000</v>
      </c>
      <c r="F138" t="s">
        <v>17</v>
      </c>
      <c r="G138">
        <v>80000</v>
      </c>
      <c r="H138" t="s">
        <v>18</v>
      </c>
      <c r="I138">
        <v>100</v>
      </c>
      <c r="J138" t="s">
        <v>18</v>
      </c>
      <c r="K138" t="s">
        <v>14</v>
      </c>
      <c r="L138" s="5">
        <v>0.03</v>
      </c>
    </row>
    <row r="139" spans="1:12" x14ac:dyDescent="0.3">
      <c r="A139" s="3">
        <v>44872</v>
      </c>
      <c r="B139" t="s">
        <v>15</v>
      </c>
      <c r="C139" t="s">
        <v>11</v>
      </c>
      <c r="D139" t="s">
        <v>33</v>
      </c>
      <c r="E139">
        <v>155000</v>
      </c>
      <c r="F139" t="s">
        <v>17</v>
      </c>
      <c r="G139">
        <v>155000</v>
      </c>
      <c r="H139" t="s">
        <v>18</v>
      </c>
      <c r="I139">
        <v>0</v>
      </c>
      <c r="J139" t="s">
        <v>18</v>
      </c>
      <c r="K139" t="s">
        <v>21</v>
      </c>
      <c r="L139" s="5">
        <v>0.03</v>
      </c>
    </row>
    <row r="140" spans="1:12" x14ac:dyDescent="0.3">
      <c r="A140" s="3">
        <v>44919</v>
      </c>
      <c r="B140" t="s">
        <v>15</v>
      </c>
      <c r="C140" t="s">
        <v>11</v>
      </c>
      <c r="D140" t="s">
        <v>33</v>
      </c>
      <c r="E140">
        <v>140000</v>
      </c>
      <c r="F140" t="s">
        <v>17</v>
      </c>
      <c r="G140">
        <v>140000</v>
      </c>
      <c r="H140" t="s">
        <v>18</v>
      </c>
      <c r="I140">
        <v>0</v>
      </c>
      <c r="J140" t="s">
        <v>18</v>
      </c>
      <c r="K140" t="s">
        <v>21</v>
      </c>
      <c r="L140" s="5">
        <v>0.03</v>
      </c>
    </row>
    <row r="141" spans="1:12" x14ac:dyDescent="0.3">
      <c r="A141" s="3">
        <v>44989</v>
      </c>
      <c r="B141" t="s">
        <v>15</v>
      </c>
      <c r="C141" t="s">
        <v>11</v>
      </c>
      <c r="D141" t="s">
        <v>52</v>
      </c>
      <c r="E141">
        <v>100000</v>
      </c>
      <c r="F141" t="s">
        <v>12</v>
      </c>
      <c r="G141">
        <v>105066</v>
      </c>
      <c r="H141" t="s">
        <v>38</v>
      </c>
      <c r="I141">
        <v>50</v>
      </c>
      <c r="J141" t="s">
        <v>38</v>
      </c>
      <c r="K141" t="s">
        <v>21</v>
      </c>
      <c r="L141" s="5">
        <v>0.09</v>
      </c>
    </row>
    <row r="142" spans="1:12" x14ac:dyDescent="0.3">
      <c r="A142" s="3">
        <v>45067</v>
      </c>
      <c r="B142" t="s">
        <v>10</v>
      </c>
      <c r="C142" t="s">
        <v>11</v>
      </c>
      <c r="D142" t="s">
        <v>22</v>
      </c>
      <c r="E142">
        <v>130000</v>
      </c>
      <c r="F142" t="s">
        <v>17</v>
      </c>
      <c r="G142">
        <v>130000</v>
      </c>
      <c r="H142" t="s">
        <v>18</v>
      </c>
      <c r="I142">
        <v>0</v>
      </c>
      <c r="J142" t="s">
        <v>18</v>
      </c>
      <c r="K142" t="s">
        <v>21</v>
      </c>
      <c r="L142" s="5">
        <v>0.1</v>
      </c>
    </row>
    <row r="143" spans="1:12" x14ac:dyDescent="0.3">
      <c r="A143" s="3">
        <v>45136</v>
      </c>
      <c r="B143" t="s">
        <v>10</v>
      </c>
      <c r="C143" t="s">
        <v>11</v>
      </c>
      <c r="D143" t="s">
        <v>22</v>
      </c>
      <c r="E143">
        <v>100000</v>
      </c>
      <c r="F143" t="s">
        <v>17</v>
      </c>
      <c r="G143">
        <v>100000</v>
      </c>
      <c r="H143" t="s">
        <v>18</v>
      </c>
      <c r="I143">
        <v>0</v>
      </c>
      <c r="J143" t="s">
        <v>18</v>
      </c>
      <c r="K143" t="s">
        <v>21</v>
      </c>
      <c r="L143" s="5">
        <v>0.06</v>
      </c>
    </row>
    <row r="144" spans="1:12" x14ac:dyDescent="0.3">
      <c r="A144" s="3">
        <v>45183</v>
      </c>
      <c r="B144" t="s">
        <v>15</v>
      </c>
      <c r="C144" t="s">
        <v>11</v>
      </c>
      <c r="D144" t="s">
        <v>22</v>
      </c>
      <c r="E144">
        <v>165000</v>
      </c>
      <c r="F144" t="s">
        <v>17</v>
      </c>
      <c r="G144">
        <v>165000</v>
      </c>
      <c r="H144" t="s">
        <v>18</v>
      </c>
      <c r="I144">
        <v>0</v>
      </c>
      <c r="J144" t="s">
        <v>18</v>
      </c>
      <c r="K144" t="s">
        <v>21</v>
      </c>
      <c r="L144" s="5">
        <v>0.09</v>
      </c>
    </row>
    <row r="145" spans="1:12" x14ac:dyDescent="0.3">
      <c r="A145" s="3">
        <v>45218</v>
      </c>
      <c r="B145" t="s">
        <v>15</v>
      </c>
      <c r="C145" t="s">
        <v>11</v>
      </c>
      <c r="D145" t="s">
        <v>22</v>
      </c>
      <c r="E145">
        <v>124000</v>
      </c>
      <c r="F145" t="s">
        <v>17</v>
      </c>
      <c r="G145">
        <v>124000</v>
      </c>
      <c r="H145" t="s">
        <v>18</v>
      </c>
      <c r="I145">
        <v>0</v>
      </c>
      <c r="J145" t="s">
        <v>18</v>
      </c>
      <c r="K145" t="s">
        <v>21</v>
      </c>
      <c r="L145" s="5">
        <v>0.01</v>
      </c>
    </row>
    <row r="146" spans="1:12" x14ac:dyDescent="0.3">
      <c r="A146" s="3">
        <v>45269</v>
      </c>
      <c r="B146" t="s">
        <v>15</v>
      </c>
      <c r="C146" t="s">
        <v>11</v>
      </c>
      <c r="D146" t="s">
        <v>22</v>
      </c>
      <c r="E146">
        <v>150000</v>
      </c>
      <c r="F146" t="s">
        <v>17</v>
      </c>
      <c r="G146">
        <v>150000</v>
      </c>
      <c r="H146" t="s">
        <v>18</v>
      </c>
      <c r="I146">
        <v>0</v>
      </c>
      <c r="J146" t="s">
        <v>18</v>
      </c>
      <c r="K146" t="s">
        <v>21</v>
      </c>
      <c r="L146" s="5">
        <v>0.05</v>
      </c>
    </row>
    <row r="147" spans="1:12" x14ac:dyDescent="0.3">
      <c r="A147" s="3">
        <v>44962</v>
      </c>
      <c r="B147" t="s">
        <v>15</v>
      </c>
      <c r="C147" t="s">
        <v>11</v>
      </c>
      <c r="D147" t="s">
        <v>22</v>
      </c>
      <c r="E147">
        <v>100000</v>
      </c>
      <c r="F147" t="s">
        <v>17</v>
      </c>
      <c r="G147">
        <v>100000</v>
      </c>
      <c r="H147" t="s">
        <v>18</v>
      </c>
      <c r="I147">
        <v>0</v>
      </c>
      <c r="J147" t="s">
        <v>18</v>
      </c>
      <c r="K147" t="s">
        <v>21</v>
      </c>
      <c r="L147" s="5">
        <v>0.1</v>
      </c>
    </row>
    <row r="148" spans="1:12" x14ac:dyDescent="0.3">
      <c r="A148" s="3">
        <v>45028</v>
      </c>
      <c r="B148" t="s">
        <v>15</v>
      </c>
      <c r="C148" t="s">
        <v>11</v>
      </c>
      <c r="D148" t="s">
        <v>22</v>
      </c>
      <c r="E148">
        <v>100000</v>
      </c>
      <c r="F148" t="s">
        <v>17</v>
      </c>
      <c r="G148">
        <v>100000</v>
      </c>
      <c r="H148" t="s">
        <v>20</v>
      </c>
      <c r="I148">
        <v>0</v>
      </c>
      <c r="J148" t="s">
        <v>20</v>
      </c>
      <c r="K148" t="s">
        <v>21</v>
      </c>
      <c r="L148" s="5">
        <v>0.03</v>
      </c>
    </row>
    <row r="149" spans="1:12" x14ac:dyDescent="0.3">
      <c r="A149" s="3">
        <v>45100</v>
      </c>
      <c r="B149" t="s">
        <v>15</v>
      </c>
      <c r="C149" t="s">
        <v>11</v>
      </c>
      <c r="D149" t="s">
        <v>22</v>
      </c>
      <c r="E149">
        <v>65000</v>
      </c>
      <c r="F149" t="s">
        <v>17</v>
      </c>
      <c r="G149">
        <v>65000</v>
      </c>
      <c r="H149" t="s">
        <v>20</v>
      </c>
      <c r="I149">
        <v>0</v>
      </c>
      <c r="J149" t="s">
        <v>20</v>
      </c>
      <c r="K149" t="s">
        <v>21</v>
      </c>
      <c r="L149" s="5">
        <v>0.04</v>
      </c>
    </row>
    <row r="150" spans="1:12" x14ac:dyDescent="0.3">
      <c r="A150" s="3">
        <v>45148</v>
      </c>
      <c r="B150" t="s">
        <v>10</v>
      </c>
      <c r="C150" t="s">
        <v>11</v>
      </c>
      <c r="D150" t="s">
        <v>22</v>
      </c>
      <c r="E150">
        <v>177000</v>
      </c>
      <c r="F150" t="s">
        <v>17</v>
      </c>
      <c r="G150">
        <v>177000</v>
      </c>
      <c r="H150" t="s">
        <v>18</v>
      </c>
      <c r="I150">
        <v>0</v>
      </c>
      <c r="J150" t="s">
        <v>18</v>
      </c>
      <c r="K150" t="s">
        <v>21</v>
      </c>
      <c r="L150" s="5">
        <v>0.08</v>
      </c>
    </row>
    <row r="151" spans="1:12" x14ac:dyDescent="0.3">
      <c r="A151" s="3">
        <v>45224</v>
      </c>
      <c r="B151" t="s">
        <v>10</v>
      </c>
      <c r="C151" t="s">
        <v>11</v>
      </c>
      <c r="D151" t="s">
        <v>22</v>
      </c>
      <c r="E151">
        <v>131000</v>
      </c>
      <c r="F151" t="s">
        <v>17</v>
      </c>
      <c r="G151">
        <v>131000</v>
      </c>
      <c r="H151" t="s">
        <v>18</v>
      </c>
      <c r="I151">
        <v>0</v>
      </c>
      <c r="J151" t="s">
        <v>18</v>
      </c>
      <c r="K151" t="s">
        <v>21</v>
      </c>
      <c r="L151" s="5">
        <v>0.01</v>
      </c>
    </row>
    <row r="152" spans="1:12" x14ac:dyDescent="0.3">
      <c r="A152" s="3">
        <v>45263</v>
      </c>
      <c r="B152" t="s">
        <v>10</v>
      </c>
      <c r="C152" t="s">
        <v>11</v>
      </c>
      <c r="D152" t="s">
        <v>22</v>
      </c>
      <c r="E152">
        <v>169000</v>
      </c>
      <c r="F152" t="s">
        <v>17</v>
      </c>
      <c r="G152">
        <v>169000</v>
      </c>
      <c r="H152" t="s">
        <v>18</v>
      </c>
      <c r="I152">
        <v>0</v>
      </c>
      <c r="J152" t="s">
        <v>18</v>
      </c>
      <c r="K152" t="s">
        <v>21</v>
      </c>
      <c r="L152" s="5">
        <v>0</v>
      </c>
    </row>
    <row r="153" spans="1:12" x14ac:dyDescent="0.3">
      <c r="A153" s="3">
        <v>44980</v>
      </c>
      <c r="B153" t="s">
        <v>10</v>
      </c>
      <c r="C153" t="s">
        <v>11</v>
      </c>
      <c r="D153" t="s">
        <v>22</v>
      </c>
      <c r="E153">
        <v>110600</v>
      </c>
      <c r="F153" t="s">
        <v>17</v>
      </c>
      <c r="G153">
        <v>110600</v>
      </c>
      <c r="H153" t="s">
        <v>18</v>
      </c>
      <c r="I153">
        <v>0</v>
      </c>
      <c r="J153" t="s">
        <v>18</v>
      </c>
      <c r="K153" t="s">
        <v>21</v>
      </c>
      <c r="L153" s="5">
        <v>0.03</v>
      </c>
    </row>
    <row r="154" spans="1:12" x14ac:dyDescent="0.3">
      <c r="A154" s="3">
        <v>45043</v>
      </c>
      <c r="B154" t="s">
        <v>15</v>
      </c>
      <c r="C154" t="s">
        <v>11</v>
      </c>
      <c r="D154" t="s">
        <v>22</v>
      </c>
      <c r="E154">
        <v>150000</v>
      </c>
      <c r="F154" t="s">
        <v>17</v>
      </c>
      <c r="G154">
        <v>150000</v>
      </c>
      <c r="H154" t="s">
        <v>18</v>
      </c>
      <c r="I154">
        <v>0</v>
      </c>
      <c r="J154" t="s">
        <v>18</v>
      </c>
      <c r="K154" t="s">
        <v>21</v>
      </c>
      <c r="L154" s="5">
        <v>0.01</v>
      </c>
    </row>
    <row r="155" spans="1:12" x14ac:dyDescent="0.3">
      <c r="A155" s="3">
        <v>45085</v>
      </c>
      <c r="B155" t="s">
        <v>15</v>
      </c>
      <c r="C155" t="s">
        <v>11</v>
      </c>
      <c r="D155" t="s">
        <v>22</v>
      </c>
      <c r="E155">
        <v>100000</v>
      </c>
      <c r="F155" t="s">
        <v>17</v>
      </c>
      <c r="G155">
        <v>100000</v>
      </c>
      <c r="H155" t="s">
        <v>18</v>
      </c>
      <c r="I155">
        <v>0</v>
      </c>
      <c r="J155" t="s">
        <v>18</v>
      </c>
      <c r="K155" t="s">
        <v>21</v>
      </c>
      <c r="L155" s="5">
        <v>0.09</v>
      </c>
    </row>
    <row r="156" spans="1:12" x14ac:dyDescent="0.3">
      <c r="A156" s="3">
        <v>45125</v>
      </c>
      <c r="B156" t="s">
        <v>10</v>
      </c>
      <c r="C156" t="s">
        <v>11</v>
      </c>
      <c r="D156" t="s">
        <v>22</v>
      </c>
      <c r="E156">
        <v>110000</v>
      </c>
      <c r="F156" t="s">
        <v>17</v>
      </c>
      <c r="G156">
        <v>110000</v>
      </c>
      <c r="H156" t="s">
        <v>18</v>
      </c>
      <c r="I156">
        <v>0</v>
      </c>
      <c r="J156" t="s">
        <v>18</v>
      </c>
      <c r="K156" t="s">
        <v>21</v>
      </c>
      <c r="L156" s="5">
        <v>0.04</v>
      </c>
    </row>
    <row r="157" spans="1:12" x14ac:dyDescent="0.3">
      <c r="A157" s="3">
        <v>45169</v>
      </c>
      <c r="B157" t="s">
        <v>10</v>
      </c>
      <c r="C157" t="s">
        <v>11</v>
      </c>
      <c r="D157" t="s">
        <v>22</v>
      </c>
      <c r="E157">
        <v>95000</v>
      </c>
      <c r="F157" t="s">
        <v>17</v>
      </c>
      <c r="G157">
        <v>95000</v>
      </c>
      <c r="H157" t="s">
        <v>18</v>
      </c>
      <c r="I157">
        <v>0</v>
      </c>
      <c r="J157" t="s">
        <v>18</v>
      </c>
      <c r="K157" t="s">
        <v>21</v>
      </c>
      <c r="L157" s="5">
        <v>0.08</v>
      </c>
    </row>
    <row r="158" spans="1:12" x14ac:dyDescent="0.3">
      <c r="A158" s="3">
        <v>45182</v>
      </c>
      <c r="B158" t="s">
        <v>10</v>
      </c>
      <c r="C158" t="s">
        <v>11</v>
      </c>
      <c r="D158" t="s">
        <v>22</v>
      </c>
      <c r="E158">
        <v>169000</v>
      </c>
      <c r="F158" t="s">
        <v>17</v>
      </c>
      <c r="G158">
        <v>169000</v>
      </c>
      <c r="H158" t="s">
        <v>18</v>
      </c>
      <c r="I158">
        <v>0</v>
      </c>
      <c r="J158" t="s">
        <v>18</v>
      </c>
      <c r="K158" t="s">
        <v>21</v>
      </c>
      <c r="L158" s="5">
        <v>7.0000000000000007E-2</v>
      </c>
    </row>
    <row r="159" spans="1:12" x14ac:dyDescent="0.3">
      <c r="A159" s="3">
        <v>45214</v>
      </c>
      <c r="B159" t="s">
        <v>10</v>
      </c>
      <c r="C159" t="s">
        <v>11</v>
      </c>
      <c r="D159" t="s">
        <v>22</v>
      </c>
      <c r="E159">
        <v>110600</v>
      </c>
      <c r="F159" t="s">
        <v>17</v>
      </c>
      <c r="G159">
        <v>110600</v>
      </c>
      <c r="H159" t="s">
        <v>18</v>
      </c>
      <c r="I159">
        <v>0</v>
      </c>
      <c r="J159" t="s">
        <v>18</v>
      </c>
      <c r="K159" t="s">
        <v>21</v>
      </c>
      <c r="L159" s="5">
        <v>7.0000000000000007E-2</v>
      </c>
    </row>
    <row r="160" spans="1:12" x14ac:dyDescent="0.3">
      <c r="A160" s="3">
        <v>45250</v>
      </c>
      <c r="B160" t="s">
        <v>10</v>
      </c>
      <c r="C160" t="s">
        <v>11</v>
      </c>
      <c r="D160" t="s">
        <v>22</v>
      </c>
      <c r="E160">
        <v>115934</v>
      </c>
      <c r="F160" t="s">
        <v>17</v>
      </c>
      <c r="G160">
        <v>115934</v>
      </c>
      <c r="H160" t="s">
        <v>18</v>
      </c>
      <c r="I160">
        <v>100</v>
      </c>
      <c r="J160" t="s">
        <v>18</v>
      </c>
      <c r="K160" t="s">
        <v>21</v>
      </c>
      <c r="L160" s="5">
        <v>0.05</v>
      </c>
    </row>
    <row r="161" spans="1:12" x14ac:dyDescent="0.3">
      <c r="A161" s="3">
        <v>45287</v>
      </c>
      <c r="B161" t="s">
        <v>10</v>
      </c>
      <c r="C161" t="s">
        <v>11</v>
      </c>
      <c r="D161" t="s">
        <v>22</v>
      </c>
      <c r="E161">
        <v>81666</v>
      </c>
      <c r="F161" t="s">
        <v>17</v>
      </c>
      <c r="G161">
        <v>81666</v>
      </c>
      <c r="H161" t="s">
        <v>18</v>
      </c>
      <c r="I161">
        <v>100</v>
      </c>
      <c r="J161" t="s">
        <v>18</v>
      </c>
      <c r="K161" t="s">
        <v>21</v>
      </c>
      <c r="L161" s="5">
        <v>0.02</v>
      </c>
    </row>
    <row r="162" spans="1:12" x14ac:dyDescent="0.3">
      <c r="A162" s="3">
        <v>44576</v>
      </c>
      <c r="B162" t="s">
        <v>23</v>
      </c>
      <c r="C162" t="s">
        <v>31</v>
      </c>
      <c r="D162" t="s">
        <v>47</v>
      </c>
      <c r="E162">
        <v>12000</v>
      </c>
      <c r="F162" t="s">
        <v>17</v>
      </c>
      <c r="G162">
        <v>12000</v>
      </c>
      <c r="H162" t="s">
        <v>48</v>
      </c>
      <c r="I162">
        <v>100</v>
      </c>
      <c r="J162" t="s">
        <v>18</v>
      </c>
      <c r="K162" t="s">
        <v>14</v>
      </c>
      <c r="L162" s="5">
        <v>0.05</v>
      </c>
    </row>
    <row r="163" spans="1:12" x14ac:dyDescent="0.3">
      <c r="A163" s="3">
        <v>44617</v>
      </c>
      <c r="B163" t="s">
        <v>10</v>
      </c>
      <c r="C163" t="s">
        <v>11</v>
      </c>
      <c r="D163" t="s">
        <v>22</v>
      </c>
      <c r="E163">
        <v>154560</v>
      </c>
      <c r="F163" t="s">
        <v>17</v>
      </c>
      <c r="G163">
        <v>154560</v>
      </c>
      <c r="H163" t="s">
        <v>18</v>
      </c>
      <c r="I163">
        <v>0</v>
      </c>
      <c r="J163" t="s">
        <v>18</v>
      </c>
      <c r="K163" t="s">
        <v>21</v>
      </c>
      <c r="L163" s="5">
        <v>0.02</v>
      </c>
    </row>
    <row r="164" spans="1:12" x14ac:dyDescent="0.3">
      <c r="A164" s="3">
        <v>44661</v>
      </c>
      <c r="B164" t="s">
        <v>10</v>
      </c>
      <c r="C164" t="s">
        <v>11</v>
      </c>
      <c r="D164" t="s">
        <v>22</v>
      </c>
      <c r="E164">
        <v>123648</v>
      </c>
      <c r="F164" t="s">
        <v>17</v>
      </c>
      <c r="G164">
        <v>123648</v>
      </c>
      <c r="H164" t="s">
        <v>18</v>
      </c>
      <c r="I164">
        <v>0</v>
      </c>
      <c r="J164" t="s">
        <v>18</v>
      </c>
      <c r="K164" t="s">
        <v>21</v>
      </c>
      <c r="L164" s="5">
        <v>0.08</v>
      </c>
    </row>
    <row r="165" spans="1:12" x14ac:dyDescent="0.3">
      <c r="A165" s="3">
        <v>44732</v>
      </c>
      <c r="B165" t="s">
        <v>10</v>
      </c>
      <c r="C165" t="s">
        <v>11</v>
      </c>
      <c r="D165" t="s">
        <v>22</v>
      </c>
      <c r="E165">
        <v>130000</v>
      </c>
      <c r="F165" t="s">
        <v>17</v>
      </c>
      <c r="G165">
        <v>130000</v>
      </c>
      <c r="H165" t="s">
        <v>18</v>
      </c>
      <c r="I165">
        <v>0</v>
      </c>
      <c r="J165" t="s">
        <v>18</v>
      </c>
      <c r="K165" t="s">
        <v>21</v>
      </c>
      <c r="L165" s="5">
        <v>0.02</v>
      </c>
    </row>
    <row r="166" spans="1:12" x14ac:dyDescent="0.3">
      <c r="A166" s="3">
        <v>44767</v>
      </c>
      <c r="B166" t="s">
        <v>10</v>
      </c>
      <c r="C166" t="s">
        <v>11</v>
      </c>
      <c r="D166" t="s">
        <v>22</v>
      </c>
      <c r="E166">
        <v>100000</v>
      </c>
      <c r="F166" t="s">
        <v>17</v>
      </c>
      <c r="G166">
        <v>100000</v>
      </c>
      <c r="H166" t="s">
        <v>18</v>
      </c>
      <c r="I166">
        <v>0</v>
      </c>
      <c r="J166" t="s">
        <v>18</v>
      </c>
      <c r="K166" t="s">
        <v>21</v>
      </c>
      <c r="L166" s="5">
        <v>0</v>
      </c>
    </row>
    <row r="167" spans="1:12" x14ac:dyDescent="0.3">
      <c r="A167" s="3">
        <v>44790</v>
      </c>
      <c r="B167" t="s">
        <v>10</v>
      </c>
      <c r="C167" t="s">
        <v>11</v>
      </c>
      <c r="D167" t="s">
        <v>22</v>
      </c>
      <c r="E167">
        <v>130000</v>
      </c>
      <c r="F167" t="s">
        <v>17</v>
      </c>
      <c r="G167">
        <v>130000</v>
      </c>
      <c r="H167" t="s">
        <v>18</v>
      </c>
      <c r="I167">
        <v>0</v>
      </c>
      <c r="J167" t="s">
        <v>18</v>
      </c>
      <c r="K167" t="s">
        <v>21</v>
      </c>
      <c r="L167" s="5">
        <v>0.1</v>
      </c>
    </row>
    <row r="168" spans="1:12" x14ac:dyDescent="0.3">
      <c r="A168" s="3">
        <v>44842</v>
      </c>
      <c r="B168" t="s">
        <v>10</v>
      </c>
      <c r="C168" t="s">
        <v>11</v>
      </c>
      <c r="D168" t="s">
        <v>22</v>
      </c>
      <c r="E168">
        <v>105000</v>
      </c>
      <c r="F168" t="s">
        <v>17</v>
      </c>
      <c r="G168">
        <v>105000</v>
      </c>
      <c r="H168" t="s">
        <v>18</v>
      </c>
      <c r="I168">
        <v>0</v>
      </c>
      <c r="J168" t="s">
        <v>18</v>
      </c>
      <c r="K168" t="s">
        <v>21</v>
      </c>
      <c r="L168" s="5">
        <v>0.01</v>
      </c>
    </row>
    <row r="169" spans="1:12" x14ac:dyDescent="0.3">
      <c r="A169" s="3">
        <v>44868</v>
      </c>
      <c r="B169" t="s">
        <v>15</v>
      </c>
      <c r="C169" t="s">
        <v>11</v>
      </c>
      <c r="D169" t="s">
        <v>22</v>
      </c>
      <c r="E169">
        <v>206000</v>
      </c>
      <c r="F169" t="s">
        <v>17</v>
      </c>
      <c r="G169">
        <v>206000</v>
      </c>
      <c r="H169" t="s">
        <v>18</v>
      </c>
      <c r="I169">
        <v>0</v>
      </c>
      <c r="J169" t="s">
        <v>18</v>
      </c>
      <c r="K169" t="s">
        <v>21</v>
      </c>
      <c r="L169" s="5">
        <v>0.05</v>
      </c>
    </row>
    <row r="170" spans="1:12" x14ac:dyDescent="0.3">
      <c r="A170" s="3">
        <v>44918</v>
      </c>
      <c r="B170" t="s">
        <v>15</v>
      </c>
      <c r="C170" t="s">
        <v>11</v>
      </c>
      <c r="D170" t="s">
        <v>22</v>
      </c>
      <c r="E170">
        <v>160000</v>
      </c>
      <c r="F170" t="s">
        <v>17</v>
      </c>
      <c r="G170">
        <v>160000</v>
      </c>
      <c r="H170" t="s">
        <v>18</v>
      </c>
      <c r="I170">
        <v>0</v>
      </c>
      <c r="J170" t="s">
        <v>18</v>
      </c>
      <c r="K170" t="s">
        <v>21</v>
      </c>
      <c r="L170" s="5">
        <v>0.03</v>
      </c>
    </row>
    <row r="171" spans="1:12" x14ac:dyDescent="0.3">
      <c r="A171" s="3">
        <v>44988</v>
      </c>
      <c r="B171" t="s">
        <v>15</v>
      </c>
      <c r="C171" t="s">
        <v>11</v>
      </c>
      <c r="D171" t="s">
        <v>22</v>
      </c>
      <c r="E171">
        <v>109000</v>
      </c>
      <c r="F171" t="s">
        <v>17</v>
      </c>
      <c r="G171">
        <v>109000</v>
      </c>
      <c r="H171" t="s">
        <v>18</v>
      </c>
      <c r="I171">
        <v>0</v>
      </c>
      <c r="J171" t="s">
        <v>18</v>
      </c>
      <c r="K171" t="s">
        <v>21</v>
      </c>
      <c r="L171" s="5">
        <v>0.06</v>
      </c>
    </row>
    <row r="172" spans="1:12" x14ac:dyDescent="0.3">
      <c r="A172" s="3">
        <v>45071</v>
      </c>
      <c r="B172" t="s">
        <v>15</v>
      </c>
      <c r="C172" t="s">
        <v>11</v>
      </c>
      <c r="D172" t="s">
        <v>22</v>
      </c>
      <c r="E172">
        <v>79000</v>
      </c>
      <c r="F172" t="s">
        <v>17</v>
      </c>
      <c r="G172">
        <v>79000</v>
      </c>
      <c r="H172" t="s">
        <v>18</v>
      </c>
      <c r="I172">
        <v>0</v>
      </c>
      <c r="J172" t="s">
        <v>18</v>
      </c>
      <c r="K172" t="s">
        <v>21</v>
      </c>
      <c r="L172" s="5">
        <v>0.01</v>
      </c>
    </row>
    <row r="173" spans="1:12" x14ac:dyDescent="0.3">
      <c r="A173" s="3">
        <v>45134</v>
      </c>
      <c r="B173" t="s">
        <v>15</v>
      </c>
      <c r="C173" t="s">
        <v>11</v>
      </c>
      <c r="D173" t="s">
        <v>22</v>
      </c>
      <c r="E173">
        <v>160000</v>
      </c>
      <c r="F173" t="s">
        <v>17</v>
      </c>
      <c r="G173">
        <v>160000</v>
      </c>
      <c r="H173" t="s">
        <v>18</v>
      </c>
      <c r="I173">
        <v>0</v>
      </c>
      <c r="J173" t="s">
        <v>18</v>
      </c>
      <c r="K173" t="s">
        <v>21</v>
      </c>
      <c r="L173" s="5">
        <v>0.05</v>
      </c>
    </row>
    <row r="174" spans="1:12" x14ac:dyDescent="0.3">
      <c r="A174" s="3">
        <v>45177</v>
      </c>
      <c r="B174" t="s">
        <v>15</v>
      </c>
      <c r="C174" t="s">
        <v>11</v>
      </c>
      <c r="D174" t="s">
        <v>22</v>
      </c>
      <c r="E174">
        <v>109000</v>
      </c>
      <c r="F174" t="s">
        <v>17</v>
      </c>
      <c r="G174">
        <v>109000</v>
      </c>
      <c r="H174" t="s">
        <v>18</v>
      </c>
      <c r="I174">
        <v>0</v>
      </c>
      <c r="J174" t="s">
        <v>18</v>
      </c>
      <c r="K174" t="s">
        <v>21</v>
      </c>
      <c r="L174" s="5">
        <v>0.06</v>
      </c>
    </row>
    <row r="175" spans="1:12" x14ac:dyDescent="0.3">
      <c r="A175" s="3">
        <v>45214</v>
      </c>
      <c r="B175" t="s">
        <v>10</v>
      </c>
      <c r="C175" t="s">
        <v>11</v>
      </c>
      <c r="D175" t="s">
        <v>22</v>
      </c>
      <c r="E175">
        <v>127000</v>
      </c>
      <c r="F175" t="s">
        <v>17</v>
      </c>
      <c r="G175">
        <v>127000</v>
      </c>
      <c r="H175" t="s">
        <v>18</v>
      </c>
      <c r="I175">
        <v>100</v>
      </c>
      <c r="J175" t="s">
        <v>18</v>
      </c>
      <c r="K175" t="s">
        <v>21</v>
      </c>
      <c r="L175" s="5">
        <v>0.09</v>
      </c>
    </row>
    <row r="176" spans="1:12" x14ac:dyDescent="0.3">
      <c r="A176" s="3">
        <v>45265</v>
      </c>
      <c r="B176" t="s">
        <v>10</v>
      </c>
      <c r="C176" t="s">
        <v>11</v>
      </c>
      <c r="D176" t="s">
        <v>22</v>
      </c>
      <c r="E176">
        <v>110000</v>
      </c>
      <c r="F176" t="s">
        <v>17</v>
      </c>
      <c r="G176">
        <v>110000</v>
      </c>
      <c r="H176" t="s">
        <v>18</v>
      </c>
      <c r="I176">
        <v>100</v>
      </c>
      <c r="J176" t="s">
        <v>18</v>
      </c>
      <c r="K176" t="s">
        <v>21</v>
      </c>
      <c r="L176" s="5">
        <v>0.02</v>
      </c>
    </row>
    <row r="177" spans="1:12" x14ac:dyDescent="0.3">
      <c r="A177" s="3">
        <v>44967</v>
      </c>
      <c r="B177" t="s">
        <v>10</v>
      </c>
      <c r="C177" t="s">
        <v>11</v>
      </c>
      <c r="D177" t="s">
        <v>22</v>
      </c>
      <c r="E177">
        <v>169000</v>
      </c>
      <c r="F177" t="s">
        <v>17</v>
      </c>
      <c r="G177">
        <v>169000</v>
      </c>
      <c r="H177" t="s">
        <v>18</v>
      </c>
      <c r="I177">
        <v>0</v>
      </c>
      <c r="J177" t="s">
        <v>18</v>
      </c>
      <c r="K177" t="s">
        <v>21</v>
      </c>
      <c r="L177" s="5">
        <v>0</v>
      </c>
    </row>
    <row r="178" spans="1:12" x14ac:dyDescent="0.3">
      <c r="A178" s="3">
        <v>45034</v>
      </c>
      <c r="B178" t="s">
        <v>10</v>
      </c>
      <c r="C178" t="s">
        <v>11</v>
      </c>
      <c r="D178" t="s">
        <v>22</v>
      </c>
      <c r="E178">
        <v>110600</v>
      </c>
      <c r="F178" t="s">
        <v>17</v>
      </c>
      <c r="G178">
        <v>110600</v>
      </c>
      <c r="H178" t="s">
        <v>18</v>
      </c>
      <c r="I178">
        <v>0</v>
      </c>
      <c r="J178" t="s">
        <v>18</v>
      </c>
      <c r="K178" t="s">
        <v>21</v>
      </c>
      <c r="L178" s="5">
        <v>0.08</v>
      </c>
    </row>
    <row r="179" spans="1:12" x14ac:dyDescent="0.3">
      <c r="A179" s="3">
        <v>45105</v>
      </c>
      <c r="B179" t="s">
        <v>15</v>
      </c>
      <c r="C179" t="s">
        <v>11</v>
      </c>
      <c r="D179" t="s">
        <v>22</v>
      </c>
      <c r="E179">
        <v>150000</v>
      </c>
      <c r="F179" t="s">
        <v>17</v>
      </c>
      <c r="G179">
        <v>150000</v>
      </c>
      <c r="H179" t="s">
        <v>18</v>
      </c>
      <c r="I179">
        <v>100</v>
      </c>
      <c r="J179" t="s">
        <v>18</v>
      </c>
      <c r="K179" t="s">
        <v>21</v>
      </c>
      <c r="L179" s="5">
        <v>0.05</v>
      </c>
    </row>
    <row r="180" spans="1:12" x14ac:dyDescent="0.3">
      <c r="A180" s="3">
        <v>45153</v>
      </c>
      <c r="B180" t="s">
        <v>15</v>
      </c>
      <c r="C180" t="s">
        <v>11</v>
      </c>
      <c r="D180" t="s">
        <v>22</v>
      </c>
      <c r="E180">
        <v>100000</v>
      </c>
      <c r="F180" t="s">
        <v>17</v>
      </c>
      <c r="G180">
        <v>100000</v>
      </c>
      <c r="H180" t="s">
        <v>18</v>
      </c>
      <c r="I180">
        <v>100</v>
      </c>
      <c r="J180" t="s">
        <v>18</v>
      </c>
      <c r="K180" t="s">
        <v>21</v>
      </c>
      <c r="L180" s="5">
        <v>0.04</v>
      </c>
    </row>
    <row r="181" spans="1:12" x14ac:dyDescent="0.3">
      <c r="A181" s="3">
        <v>45228</v>
      </c>
      <c r="B181" t="s">
        <v>10</v>
      </c>
      <c r="C181" t="s">
        <v>11</v>
      </c>
      <c r="D181" t="s">
        <v>22</v>
      </c>
      <c r="E181">
        <v>120000</v>
      </c>
      <c r="F181" t="s">
        <v>17</v>
      </c>
      <c r="G181">
        <v>120000</v>
      </c>
      <c r="H181" t="s">
        <v>18</v>
      </c>
      <c r="I181">
        <v>0</v>
      </c>
      <c r="J181" t="s">
        <v>18</v>
      </c>
      <c r="K181" t="s">
        <v>21</v>
      </c>
      <c r="L181" s="5">
        <v>0.09</v>
      </c>
    </row>
    <row r="182" spans="1:12" x14ac:dyDescent="0.3">
      <c r="A182" s="3">
        <v>45266</v>
      </c>
      <c r="B182" t="s">
        <v>10</v>
      </c>
      <c r="C182" t="s">
        <v>11</v>
      </c>
      <c r="D182" t="s">
        <v>22</v>
      </c>
      <c r="E182">
        <v>95000</v>
      </c>
      <c r="F182" t="s">
        <v>17</v>
      </c>
      <c r="G182">
        <v>95000</v>
      </c>
      <c r="H182" t="s">
        <v>18</v>
      </c>
      <c r="I182">
        <v>0</v>
      </c>
      <c r="J182" t="s">
        <v>18</v>
      </c>
      <c r="K182" t="s">
        <v>21</v>
      </c>
      <c r="L182" s="5">
        <v>0.01</v>
      </c>
    </row>
    <row r="183" spans="1:12" x14ac:dyDescent="0.3">
      <c r="A183" s="3">
        <v>44985</v>
      </c>
      <c r="B183" t="s">
        <v>23</v>
      </c>
      <c r="C183" t="s">
        <v>11</v>
      </c>
      <c r="D183" t="s">
        <v>22</v>
      </c>
      <c r="E183">
        <v>64000</v>
      </c>
      <c r="F183" t="s">
        <v>17</v>
      </c>
      <c r="G183">
        <v>64000</v>
      </c>
      <c r="H183" t="s">
        <v>18</v>
      </c>
      <c r="I183">
        <v>100</v>
      </c>
      <c r="J183" t="s">
        <v>18</v>
      </c>
      <c r="K183" t="s">
        <v>14</v>
      </c>
      <c r="L183" s="5">
        <v>0</v>
      </c>
    </row>
    <row r="184" spans="1:12" x14ac:dyDescent="0.3">
      <c r="A184" s="3">
        <v>45029</v>
      </c>
      <c r="B184" t="s">
        <v>10</v>
      </c>
      <c r="C184" t="s">
        <v>11</v>
      </c>
      <c r="D184" t="s">
        <v>22</v>
      </c>
      <c r="E184">
        <v>150000</v>
      </c>
      <c r="F184" t="s">
        <v>17</v>
      </c>
      <c r="G184">
        <v>150000</v>
      </c>
      <c r="H184" t="s">
        <v>18</v>
      </c>
      <c r="I184">
        <v>0</v>
      </c>
      <c r="J184" t="s">
        <v>18</v>
      </c>
      <c r="K184" t="s">
        <v>21</v>
      </c>
      <c r="L184" s="5">
        <v>0.01</v>
      </c>
    </row>
    <row r="185" spans="1:12" x14ac:dyDescent="0.3">
      <c r="A185" s="3">
        <v>45082</v>
      </c>
      <c r="B185" t="s">
        <v>10</v>
      </c>
      <c r="C185" t="s">
        <v>11</v>
      </c>
      <c r="D185" t="s">
        <v>22</v>
      </c>
      <c r="E185">
        <v>127000</v>
      </c>
      <c r="F185" t="s">
        <v>17</v>
      </c>
      <c r="G185">
        <v>127000</v>
      </c>
      <c r="H185" t="s">
        <v>18</v>
      </c>
      <c r="I185">
        <v>0</v>
      </c>
      <c r="J185" t="s">
        <v>18</v>
      </c>
      <c r="K185" t="s">
        <v>21</v>
      </c>
      <c r="L185" s="5">
        <v>0.02</v>
      </c>
    </row>
    <row r="186" spans="1:12" x14ac:dyDescent="0.3">
      <c r="A186" s="3">
        <v>45116</v>
      </c>
      <c r="B186" t="s">
        <v>23</v>
      </c>
      <c r="C186" t="s">
        <v>11</v>
      </c>
      <c r="D186" t="s">
        <v>47</v>
      </c>
      <c r="E186">
        <v>76000</v>
      </c>
      <c r="F186" t="s">
        <v>17</v>
      </c>
      <c r="G186">
        <v>76000</v>
      </c>
      <c r="H186" t="s">
        <v>18</v>
      </c>
      <c r="I186">
        <v>50</v>
      </c>
      <c r="J186" t="s">
        <v>18</v>
      </c>
      <c r="K186" t="s">
        <v>14</v>
      </c>
      <c r="L186" s="5">
        <v>7.0000000000000007E-2</v>
      </c>
    </row>
    <row r="187" spans="1:12" x14ac:dyDescent="0.3">
      <c r="A187" s="3">
        <v>45160</v>
      </c>
      <c r="B187" t="s">
        <v>10</v>
      </c>
      <c r="C187" t="s">
        <v>11</v>
      </c>
      <c r="D187" t="s">
        <v>22</v>
      </c>
      <c r="E187">
        <v>166700</v>
      </c>
      <c r="F187" t="s">
        <v>17</v>
      </c>
      <c r="G187">
        <v>166700</v>
      </c>
      <c r="H187" t="s">
        <v>18</v>
      </c>
      <c r="I187">
        <v>0</v>
      </c>
      <c r="J187" t="s">
        <v>18</v>
      </c>
      <c r="K187" t="s">
        <v>21</v>
      </c>
      <c r="L187" s="5">
        <v>0.02</v>
      </c>
    </row>
    <row r="188" spans="1:12" x14ac:dyDescent="0.3">
      <c r="A188" s="3">
        <v>45172</v>
      </c>
      <c r="B188" t="s">
        <v>10</v>
      </c>
      <c r="C188" t="s">
        <v>11</v>
      </c>
      <c r="D188" t="s">
        <v>22</v>
      </c>
      <c r="E188">
        <v>119000</v>
      </c>
      <c r="F188" t="s">
        <v>17</v>
      </c>
      <c r="G188">
        <v>119000</v>
      </c>
      <c r="H188" t="s">
        <v>18</v>
      </c>
      <c r="I188">
        <v>0</v>
      </c>
      <c r="J188" t="s">
        <v>18</v>
      </c>
      <c r="K188" t="s">
        <v>21</v>
      </c>
      <c r="L188" s="5">
        <v>0.04</v>
      </c>
    </row>
    <row r="189" spans="1:12" x14ac:dyDescent="0.3">
      <c r="A189" s="3">
        <v>45206</v>
      </c>
      <c r="B189" t="s">
        <v>10</v>
      </c>
      <c r="C189" t="s">
        <v>11</v>
      </c>
      <c r="D189" t="s">
        <v>22</v>
      </c>
      <c r="E189">
        <v>130000</v>
      </c>
      <c r="F189" t="s">
        <v>17</v>
      </c>
      <c r="G189">
        <v>130000</v>
      </c>
      <c r="H189" t="s">
        <v>18</v>
      </c>
      <c r="I189">
        <v>0</v>
      </c>
      <c r="J189" t="s">
        <v>18</v>
      </c>
      <c r="K189" t="s">
        <v>21</v>
      </c>
      <c r="L189" s="5">
        <v>0.01</v>
      </c>
    </row>
    <row r="190" spans="1:12" x14ac:dyDescent="0.3">
      <c r="A190" s="3">
        <v>45246</v>
      </c>
      <c r="B190" t="s">
        <v>10</v>
      </c>
      <c r="C190" t="s">
        <v>11</v>
      </c>
      <c r="D190" t="s">
        <v>22</v>
      </c>
      <c r="E190">
        <v>100000</v>
      </c>
      <c r="F190" t="s">
        <v>17</v>
      </c>
      <c r="G190">
        <v>100000</v>
      </c>
      <c r="H190" t="s">
        <v>18</v>
      </c>
      <c r="I190">
        <v>0</v>
      </c>
      <c r="J190" t="s">
        <v>18</v>
      </c>
      <c r="K190" t="s">
        <v>21</v>
      </c>
      <c r="L190" s="5">
        <v>0.1</v>
      </c>
    </row>
    <row r="191" spans="1:12" x14ac:dyDescent="0.3">
      <c r="A191" s="3">
        <v>45290</v>
      </c>
      <c r="B191" t="s">
        <v>10</v>
      </c>
      <c r="C191" t="s">
        <v>11</v>
      </c>
      <c r="D191" t="s">
        <v>22</v>
      </c>
      <c r="E191">
        <v>80000</v>
      </c>
      <c r="F191" t="s">
        <v>17</v>
      </c>
      <c r="G191">
        <v>80000</v>
      </c>
      <c r="H191" t="s">
        <v>18</v>
      </c>
      <c r="I191">
        <v>0</v>
      </c>
      <c r="J191" t="s">
        <v>18</v>
      </c>
      <c r="K191" t="s">
        <v>21</v>
      </c>
      <c r="L191" s="5">
        <v>0.05</v>
      </c>
    </row>
    <row r="192" spans="1:12" x14ac:dyDescent="0.3">
      <c r="A192" s="3">
        <v>44581</v>
      </c>
      <c r="B192" t="s">
        <v>10</v>
      </c>
      <c r="C192" t="s">
        <v>11</v>
      </c>
      <c r="D192" t="s">
        <v>22</v>
      </c>
      <c r="E192">
        <v>52500</v>
      </c>
      <c r="F192" t="s">
        <v>17</v>
      </c>
      <c r="G192">
        <v>52500</v>
      </c>
      <c r="H192" t="s">
        <v>18</v>
      </c>
      <c r="I192">
        <v>0</v>
      </c>
      <c r="J192" t="s">
        <v>18</v>
      </c>
      <c r="K192" t="s">
        <v>21</v>
      </c>
      <c r="L192" s="5">
        <v>0.05</v>
      </c>
    </row>
    <row r="193" spans="1:12" x14ac:dyDescent="0.3">
      <c r="A193" s="3" t="s">
        <v>83</v>
      </c>
      <c r="B193" t="s">
        <v>10</v>
      </c>
      <c r="C193" t="s">
        <v>11</v>
      </c>
      <c r="D193" t="s">
        <v>22</v>
      </c>
      <c r="E193">
        <v>135000</v>
      </c>
      <c r="F193" t="s">
        <v>17</v>
      </c>
      <c r="G193">
        <v>135000</v>
      </c>
      <c r="H193" t="s">
        <v>18</v>
      </c>
      <c r="I193">
        <v>100</v>
      </c>
      <c r="J193" t="s">
        <v>18</v>
      </c>
      <c r="K193" t="s">
        <v>21</v>
      </c>
      <c r="L193" s="5">
        <v>0.01</v>
      </c>
    </row>
    <row r="194" spans="1:12" x14ac:dyDescent="0.3">
      <c r="A194" s="3">
        <v>44666</v>
      </c>
      <c r="B194" t="s">
        <v>10</v>
      </c>
      <c r="C194" t="s">
        <v>11</v>
      </c>
      <c r="D194" t="s">
        <v>22</v>
      </c>
      <c r="E194">
        <v>100000</v>
      </c>
      <c r="F194" t="s">
        <v>17</v>
      </c>
      <c r="G194">
        <v>100000</v>
      </c>
      <c r="H194" t="s">
        <v>18</v>
      </c>
      <c r="I194">
        <v>100</v>
      </c>
      <c r="J194" t="s">
        <v>18</v>
      </c>
      <c r="K194" t="s">
        <v>21</v>
      </c>
      <c r="L194" s="5">
        <v>0.09</v>
      </c>
    </row>
    <row r="195" spans="1:12" x14ac:dyDescent="0.3">
      <c r="A195" s="3">
        <v>44737</v>
      </c>
      <c r="B195" t="s">
        <v>23</v>
      </c>
      <c r="C195" t="s">
        <v>31</v>
      </c>
      <c r="D195" t="s">
        <v>22</v>
      </c>
      <c r="E195">
        <v>125404</v>
      </c>
      <c r="F195" t="s">
        <v>17</v>
      </c>
      <c r="G195">
        <v>125404</v>
      </c>
      <c r="H195" t="s">
        <v>70</v>
      </c>
      <c r="I195">
        <v>50</v>
      </c>
      <c r="J195" t="s">
        <v>18</v>
      </c>
      <c r="K195" t="s">
        <v>19</v>
      </c>
      <c r="L195" s="5">
        <v>7.0000000000000007E-2</v>
      </c>
    </row>
    <row r="196" spans="1:12" x14ac:dyDescent="0.3">
      <c r="A196" s="3">
        <v>44762</v>
      </c>
      <c r="B196" t="s">
        <v>10</v>
      </c>
      <c r="C196" t="s">
        <v>11</v>
      </c>
      <c r="D196" t="s">
        <v>71</v>
      </c>
      <c r="E196">
        <v>123000</v>
      </c>
      <c r="F196" t="s">
        <v>17</v>
      </c>
      <c r="G196">
        <v>123000</v>
      </c>
      <c r="H196" t="s">
        <v>18</v>
      </c>
      <c r="I196">
        <v>0</v>
      </c>
      <c r="J196" t="s">
        <v>18</v>
      </c>
      <c r="K196" t="s">
        <v>21</v>
      </c>
      <c r="L196" s="5">
        <v>0</v>
      </c>
    </row>
    <row r="197" spans="1:12" x14ac:dyDescent="0.3">
      <c r="A197" s="3">
        <v>44792</v>
      </c>
      <c r="B197" t="s">
        <v>10</v>
      </c>
      <c r="C197" t="s">
        <v>11</v>
      </c>
      <c r="D197" t="s">
        <v>71</v>
      </c>
      <c r="E197">
        <v>92250</v>
      </c>
      <c r="F197" t="s">
        <v>17</v>
      </c>
      <c r="G197">
        <v>92250</v>
      </c>
      <c r="H197" t="s">
        <v>18</v>
      </c>
      <c r="I197">
        <v>0</v>
      </c>
      <c r="J197" t="s">
        <v>18</v>
      </c>
      <c r="K197" t="s">
        <v>21</v>
      </c>
      <c r="L197" s="5">
        <v>0</v>
      </c>
    </row>
    <row r="198" spans="1:12" x14ac:dyDescent="0.3">
      <c r="A198" s="3">
        <v>44846</v>
      </c>
      <c r="B198" t="s">
        <v>15</v>
      </c>
      <c r="C198" t="s">
        <v>11</v>
      </c>
      <c r="D198" t="s">
        <v>22</v>
      </c>
      <c r="E198">
        <v>80000</v>
      </c>
      <c r="F198" t="s">
        <v>17</v>
      </c>
      <c r="G198">
        <v>80000</v>
      </c>
      <c r="H198" t="s">
        <v>18</v>
      </c>
      <c r="I198">
        <v>0</v>
      </c>
      <c r="J198" t="s">
        <v>18</v>
      </c>
      <c r="K198" t="s">
        <v>21</v>
      </c>
      <c r="L198" s="5">
        <v>7.0000000000000007E-2</v>
      </c>
    </row>
    <row r="199" spans="1:12" x14ac:dyDescent="0.3">
      <c r="A199" s="3">
        <v>44866</v>
      </c>
      <c r="B199" t="s">
        <v>15</v>
      </c>
      <c r="C199" t="s">
        <v>11</v>
      </c>
      <c r="D199" t="s">
        <v>22</v>
      </c>
      <c r="E199">
        <v>52500</v>
      </c>
      <c r="F199" t="s">
        <v>17</v>
      </c>
      <c r="G199">
        <v>52500</v>
      </c>
      <c r="H199" t="s">
        <v>18</v>
      </c>
      <c r="I199">
        <v>0</v>
      </c>
      <c r="J199" t="s">
        <v>18</v>
      </c>
      <c r="K199" t="s">
        <v>21</v>
      </c>
      <c r="L199" s="5">
        <v>0.09</v>
      </c>
    </row>
    <row r="200" spans="1:12" x14ac:dyDescent="0.3">
      <c r="A200" s="3">
        <v>44917</v>
      </c>
      <c r="B200" t="s">
        <v>10</v>
      </c>
      <c r="C200" t="s">
        <v>11</v>
      </c>
      <c r="D200" t="s">
        <v>22</v>
      </c>
      <c r="E200">
        <v>48000</v>
      </c>
      <c r="F200" t="s">
        <v>12</v>
      </c>
      <c r="G200">
        <v>50432</v>
      </c>
      <c r="H200" t="s">
        <v>13</v>
      </c>
      <c r="I200">
        <v>0</v>
      </c>
      <c r="J200" t="s">
        <v>13</v>
      </c>
      <c r="K200" t="s">
        <v>21</v>
      </c>
      <c r="L200" s="5">
        <v>0.06</v>
      </c>
    </row>
    <row r="201" spans="1:12" x14ac:dyDescent="0.3">
      <c r="A201" s="3">
        <v>44986</v>
      </c>
      <c r="B201" t="s">
        <v>10</v>
      </c>
      <c r="C201" t="s">
        <v>11</v>
      </c>
      <c r="D201" t="s">
        <v>22</v>
      </c>
      <c r="E201">
        <v>35000</v>
      </c>
      <c r="F201" t="s">
        <v>12</v>
      </c>
      <c r="G201">
        <v>36773</v>
      </c>
      <c r="H201" t="s">
        <v>13</v>
      </c>
      <c r="I201">
        <v>0</v>
      </c>
      <c r="J201" t="s">
        <v>13</v>
      </c>
      <c r="K201" t="s">
        <v>21</v>
      </c>
      <c r="L201" s="5">
        <v>0.06</v>
      </c>
    </row>
    <row r="202" spans="1:12" x14ac:dyDescent="0.3">
      <c r="A202" s="3">
        <v>44564</v>
      </c>
      <c r="B202" t="s">
        <v>10</v>
      </c>
      <c r="C202" t="s">
        <v>11</v>
      </c>
      <c r="D202" t="s">
        <v>22</v>
      </c>
      <c r="E202">
        <v>150000</v>
      </c>
      <c r="F202" t="s">
        <v>17</v>
      </c>
      <c r="G202">
        <v>150000</v>
      </c>
      <c r="H202" t="s">
        <v>18</v>
      </c>
      <c r="I202">
        <v>0</v>
      </c>
      <c r="J202" t="s">
        <v>18</v>
      </c>
      <c r="K202" t="s">
        <v>21</v>
      </c>
      <c r="L202" s="5">
        <v>0.05</v>
      </c>
    </row>
    <row r="203" spans="1:12" x14ac:dyDescent="0.3">
      <c r="A203" s="3">
        <v>44606</v>
      </c>
      <c r="B203" t="s">
        <v>10</v>
      </c>
      <c r="C203" t="s">
        <v>11</v>
      </c>
      <c r="D203" t="s">
        <v>22</v>
      </c>
      <c r="E203">
        <v>95000</v>
      </c>
      <c r="F203" t="s">
        <v>17</v>
      </c>
      <c r="G203">
        <v>95000</v>
      </c>
      <c r="H203" t="s">
        <v>18</v>
      </c>
      <c r="I203">
        <v>0</v>
      </c>
      <c r="J203" t="s">
        <v>18</v>
      </c>
      <c r="K203" t="s">
        <v>21</v>
      </c>
      <c r="L203" s="5">
        <v>0.01</v>
      </c>
    </row>
    <row r="204" spans="1:12" x14ac:dyDescent="0.3">
      <c r="A204" s="3">
        <v>44658</v>
      </c>
      <c r="B204" t="s">
        <v>15</v>
      </c>
      <c r="C204" t="s">
        <v>11</v>
      </c>
      <c r="D204" t="s">
        <v>47</v>
      </c>
      <c r="E204">
        <v>78000</v>
      </c>
      <c r="F204" t="s">
        <v>17</v>
      </c>
      <c r="G204">
        <v>78000</v>
      </c>
      <c r="H204" t="s">
        <v>51</v>
      </c>
      <c r="I204">
        <v>100</v>
      </c>
      <c r="J204" t="s">
        <v>51</v>
      </c>
      <c r="K204" t="s">
        <v>21</v>
      </c>
      <c r="L204" s="5">
        <v>0.08</v>
      </c>
    </row>
    <row r="205" spans="1:12" x14ac:dyDescent="0.3">
      <c r="A205" s="3">
        <v>44723</v>
      </c>
      <c r="B205" t="s">
        <v>15</v>
      </c>
      <c r="C205" t="s">
        <v>11</v>
      </c>
      <c r="D205" t="s">
        <v>47</v>
      </c>
      <c r="E205">
        <v>48000</v>
      </c>
      <c r="F205" t="s">
        <v>17</v>
      </c>
      <c r="G205">
        <v>48000</v>
      </c>
      <c r="H205" t="s">
        <v>51</v>
      </c>
      <c r="I205">
        <v>100</v>
      </c>
      <c r="J205" t="s">
        <v>51</v>
      </c>
      <c r="K205" t="s">
        <v>21</v>
      </c>
      <c r="L205" s="5">
        <v>0.01</v>
      </c>
    </row>
    <row r="206" spans="1:12" x14ac:dyDescent="0.3">
      <c r="A206" s="3">
        <v>44765</v>
      </c>
      <c r="B206" t="s">
        <v>10</v>
      </c>
      <c r="C206" t="s">
        <v>11</v>
      </c>
      <c r="D206" t="s">
        <v>22</v>
      </c>
      <c r="E206">
        <v>175950</v>
      </c>
      <c r="F206" t="s">
        <v>17</v>
      </c>
      <c r="G206">
        <v>175950</v>
      </c>
      <c r="H206" t="s">
        <v>18</v>
      </c>
      <c r="I206">
        <v>100</v>
      </c>
      <c r="J206" t="s">
        <v>18</v>
      </c>
      <c r="K206" t="s">
        <v>21</v>
      </c>
      <c r="L206" s="5">
        <v>0.04</v>
      </c>
    </row>
    <row r="207" spans="1:12" x14ac:dyDescent="0.3">
      <c r="A207" s="3">
        <v>44781</v>
      </c>
      <c r="B207" t="s">
        <v>10</v>
      </c>
      <c r="C207" t="s">
        <v>11</v>
      </c>
      <c r="D207" t="s">
        <v>22</v>
      </c>
      <c r="E207">
        <v>130050</v>
      </c>
      <c r="F207" t="s">
        <v>17</v>
      </c>
      <c r="G207">
        <v>130050</v>
      </c>
      <c r="H207" t="s">
        <v>18</v>
      </c>
      <c r="I207">
        <v>100</v>
      </c>
      <c r="J207" t="s">
        <v>18</v>
      </c>
      <c r="K207" t="s">
        <v>21</v>
      </c>
      <c r="L207" s="5">
        <v>0.04</v>
      </c>
    </row>
    <row r="208" spans="1:12" x14ac:dyDescent="0.3">
      <c r="A208" s="3">
        <v>44836</v>
      </c>
      <c r="B208" t="s">
        <v>10</v>
      </c>
      <c r="C208" t="s">
        <v>11</v>
      </c>
      <c r="D208" t="s">
        <v>22</v>
      </c>
      <c r="E208">
        <v>236600</v>
      </c>
      <c r="F208" t="s">
        <v>17</v>
      </c>
      <c r="G208">
        <v>236600</v>
      </c>
      <c r="H208" t="s">
        <v>18</v>
      </c>
      <c r="I208">
        <v>100</v>
      </c>
      <c r="J208" t="s">
        <v>18</v>
      </c>
      <c r="K208" t="s">
        <v>21</v>
      </c>
      <c r="L208" s="5">
        <v>0.01</v>
      </c>
    </row>
    <row r="209" spans="1:12" x14ac:dyDescent="0.3">
      <c r="A209" s="3">
        <v>44875</v>
      </c>
      <c r="B209" t="s">
        <v>10</v>
      </c>
      <c r="C209" t="s">
        <v>11</v>
      </c>
      <c r="D209" t="s">
        <v>22</v>
      </c>
      <c r="E209">
        <v>89200</v>
      </c>
      <c r="F209" t="s">
        <v>17</v>
      </c>
      <c r="G209">
        <v>89200</v>
      </c>
      <c r="H209" t="s">
        <v>18</v>
      </c>
      <c r="I209">
        <v>100</v>
      </c>
      <c r="J209" t="s">
        <v>18</v>
      </c>
      <c r="K209" t="s">
        <v>21</v>
      </c>
      <c r="L209" s="5">
        <v>0.09</v>
      </c>
    </row>
    <row r="210" spans="1:12" x14ac:dyDescent="0.3">
      <c r="A210" s="3">
        <v>44919</v>
      </c>
      <c r="B210" t="s">
        <v>10</v>
      </c>
      <c r="C210" t="s">
        <v>11</v>
      </c>
      <c r="D210" t="s">
        <v>72</v>
      </c>
      <c r="E210">
        <v>200000</v>
      </c>
      <c r="F210" t="s">
        <v>17</v>
      </c>
      <c r="G210">
        <v>200000</v>
      </c>
      <c r="H210" t="s">
        <v>25</v>
      </c>
      <c r="I210">
        <v>100</v>
      </c>
      <c r="J210" t="s">
        <v>25</v>
      </c>
      <c r="K210" t="s">
        <v>19</v>
      </c>
      <c r="L210" s="5">
        <v>0.08</v>
      </c>
    </row>
    <row r="211" spans="1:12" x14ac:dyDescent="0.3">
      <c r="A211" s="3">
        <v>44993</v>
      </c>
      <c r="B211" t="s">
        <v>10</v>
      </c>
      <c r="C211" t="s">
        <v>11</v>
      </c>
      <c r="D211" t="s">
        <v>22</v>
      </c>
      <c r="E211">
        <v>169000</v>
      </c>
      <c r="F211" t="s">
        <v>17</v>
      </c>
      <c r="G211">
        <v>169000</v>
      </c>
      <c r="H211" t="s">
        <v>18</v>
      </c>
      <c r="I211">
        <v>0</v>
      </c>
      <c r="J211" t="s">
        <v>18</v>
      </c>
      <c r="K211" t="s">
        <v>21</v>
      </c>
      <c r="L211" s="5">
        <v>0.1</v>
      </c>
    </row>
    <row r="212" spans="1:12" x14ac:dyDescent="0.3">
      <c r="A212" s="3">
        <v>45063</v>
      </c>
      <c r="B212" t="s">
        <v>10</v>
      </c>
      <c r="C212" t="s">
        <v>11</v>
      </c>
      <c r="D212" t="s">
        <v>22</v>
      </c>
      <c r="E212">
        <v>110600</v>
      </c>
      <c r="F212" t="s">
        <v>17</v>
      </c>
      <c r="G212">
        <v>110600</v>
      </c>
      <c r="H212" t="s">
        <v>18</v>
      </c>
      <c r="I212">
        <v>0</v>
      </c>
      <c r="J212" t="s">
        <v>18</v>
      </c>
      <c r="K212" t="s">
        <v>21</v>
      </c>
      <c r="L212" s="5">
        <v>0.09</v>
      </c>
    </row>
    <row r="213" spans="1:12" x14ac:dyDescent="0.3">
      <c r="A213" s="3">
        <v>45136</v>
      </c>
      <c r="B213" t="s">
        <v>15</v>
      </c>
      <c r="C213" t="s">
        <v>11</v>
      </c>
      <c r="D213" t="s">
        <v>22</v>
      </c>
      <c r="E213">
        <v>85000</v>
      </c>
      <c r="F213" t="s">
        <v>17</v>
      </c>
      <c r="G213">
        <v>85000</v>
      </c>
      <c r="H213" t="s">
        <v>18</v>
      </c>
      <c r="I213">
        <v>0</v>
      </c>
      <c r="J213" t="s">
        <v>18</v>
      </c>
      <c r="K213" t="s">
        <v>21</v>
      </c>
      <c r="L213" s="5">
        <v>7.0000000000000007E-2</v>
      </c>
    </row>
    <row r="214" spans="1:12" x14ac:dyDescent="0.3">
      <c r="A214" s="3">
        <v>45173</v>
      </c>
      <c r="B214" t="s">
        <v>15</v>
      </c>
      <c r="C214" t="s">
        <v>11</v>
      </c>
      <c r="D214" t="s">
        <v>22</v>
      </c>
      <c r="E214">
        <v>65000</v>
      </c>
      <c r="F214" t="s">
        <v>17</v>
      </c>
      <c r="G214">
        <v>65000</v>
      </c>
      <c r="H214" t="s">
        <v>18</v>
      </c>
      <c r="I214">
        <v>0</v>
      </c>
      <c r="J214" t="s">
        <v>18</v>
      </c>
      <c r="K214" t="s">
        <v>21</v>
      </c>
      <c r="L214" s="5">
        <v>0.06</v>
      </c>
    </row>
    <row r="215" spans="1:12" x14ac:dyDescent="0.3">
      <c r="A215" s="3">
        <v>45217</v>
      </c>
      <c r="B215" t="s">
        <v>10</v>
      </c>
      <c r="C215" t="s">
        <v>11</v>
      </c>
      <c r="D215" t="s">
        <v>22</v>
      </c>
      <c r="E215">
        <v>169000</v>
      </c>
      <c r="F215" t="s">
        <v>17</v>
      </c>
      <c r="G215">
        <v>169000</v>
      </c>
      <c r="H215" t="s">
        <v>18</v>
      </c>
      <c r="I215">
        <v>0</v>
      </c>
      <c r="J215" t="s">
        <v>18</v>
      </c>
      <c r="K215" t="s">
        <v>21</v>
      </c>
      <c r="L215" s="5">
        <v>0.05</v>
      </c>
    </row>
    <row r="216" spans="1:12" x14ac:dyDescent="0.3">
      <c r="A216" s="3">
        <v>45271</v>
      </c>
      <c r="B216" t="s">
        <v>10</v>
      </c>
      <c r="C216" t="s">
        <v>11</v>
      </c>
      <c r="D216" t="s">
        <v>22</v>
      </c>
      <c r="E216">
        <v>110600</v>
      </c>
      <c r="F216" t="s">
        <v>17</v>
      </c>
      <c r="G216">
        <v>110600</v>
      </c>
      <c r="H216" t="s">
        <v>18</v>
      </c>
      <c r="I216">
        <v>0</v>
      </c>
      <c r="J216" t="s">
        <v>18</v>
      </c>
      <c r="K216" t="s">
        <v>21</v>
      </c>
      <c r="L216" s="5">
        <v>0.1</v>
      </c>
    </row>
    <row r="217" spans="1:12" x14ac:dyDescent="0.3">
      <c r="A217" s="3">
        <v>44594</v>
      </c>
      <c r="B217" t="s">
        <v>10</v>
      </c>
      <c r="C217" t="s">
        <v>11</v>
      </c>
      <c r="D217" t="s">
        <v>22</v>
      </c>
      <c r="E217">
        <v>139600</v>
      </c>
      <c r="F217" t="s">
        <v>17</v>
      </c>
      <c r="G217">
        <v>139600</v>
      </c>
      <c r="H217" t="s">
        <v>18</v>
      </c>
      <c r="I217">
        <v>0</v>
      </c>
      <c r="J217" t="s">
        <v>18</v>
      </c>
      <c r="K217" t="s">
        <v>21</v>
      </c>
      <c r="L217" s="5">
        <v>7.0000000000000007E-2</v>
      </c>
    </row>
    <row r="218" spans="1:12" x14ac:dyDescent="0.3">
      <c r="A218" s="3">
        <v>44660</v>
      </c>
      <c r="B218" t="s">
        <v>10</v>
      </c>
      <c r="C218" t="s">
        <v>11</v>
      </c>
      <c r="D218" t="s">
        <v>22</v>
      </c>
      <c r="E218">
        <v>85700</v>
      </c>
      <c r="F218" t="s">
        <v>17</v>
      </c>
      <c r="G218">
        <v>85700</v>
      </c>
      <c r="H218" t="s">
        <v>18</v>
      </c>
      <c r="I218">
        <v>0</v>
      </c>
      <c r="J218" t="s">
        <v>18</v>
      </c>
      <c r="K218" t="s">
        <v>21</v>
      </c>
      <c r="L218" s="5">
        <v>0.09</v>
      </c>
    </row>
    <row r="219" spans="1:12" x14ac:dyDescent="0.3">
      <c r="A219" s="3">
        <v>44730</v>
      </c>
      <c r="B219" t="s">
        <v>10</v>
      </c>
      <c r="C219" t="s">
        <v>11</v>
      </c>
      <c r="D219" t="s">
        <v>22</v>
      </c>
      <c r="E219">
        <v>115000</v>
      </c>
      <c r="F219" t="s">
        <v>17</v>
      </c>
      <c r="G219">
        <v>115000</v>
      </c>
      <c r="H219" t="s">
        <v>18</v>
      </c>
      <c r="I219">
        <v>100</v>
      </c>
      <c r="J219" t="s">
        <v>18</v>
      </c>
      <c r="K219" t="s">
        <v>21</v>
      </c>
      <c r="L219" s="5">
        <v>0.08</v>
      </c>
    </row>
    <row r="220" spans="1:12" x14ac:dyDescent="0.3">
      <c r="A220" s="3">
        <v>44780</v>
      </c>
      <c r="B220" t="s">
        <v>10</v>
      </c>
      <c r="C220" t="s">
        <v>11</v>
      </c>
      <c r="D220" t="s">
        <v>22</v>
      </c>
      <c r="E220">
        <v>95000</v>
      </c>
      <c r="F220" t="s">
        <v>17</v>
      </c>
      <c r="G220">
        <v>95000</v>
      </c>
      <c r="H220" t="s">
        <v>18</v>
      </c>
      <c r="I220">
        <v>100</v>
      </c>
      <c r="J220" t="s">
        <v>18</v>
      </c>
      <c r="K220" t="s">
        <v>21</v>
      </c>
      <c r="L220" s="5">
        <v>0.03</v>
      </c>
    </row>
    <row r="221" spans="1:12" x14ac:dyDescent="0.3">
      <c r="A221" s="3">
        <v>44854</v>
      </c>
      <c r="B221" t="s">
        <v>15</v>
      </c>
      <c r="C221" t="s">
        <v>11</v>
      </c>
      <c r="D221" t="s">
        <v>22</v>
      </c>
      <c r="E221">
        <v>105000</v>
      </c>
      <c r="F221" t="s">
        <v>17</v>
      </c>
      <c r="G221">
        <v>105000</v>
      </c>
      <c r="H221" t="s">
        <v>18</v>
      </c>
      <c r="I221">
        <v>0</v>
      </c>
      <c r="J221" t="s">
        <v>18</v>
      </c>
      <c r="K221" t="s">
        <v>21</v>
      </c>
      <c r="L221" s="5">
        <v>0</v>
      </c>
    </row>
    <row r="222" spans="1:12" x14ac:dyDescent="0.3">
      <c r="A222" s="3">
        <v>44898</v>
      </c>
      <c r="B222" t="s">
        <v>15</v>
      </c>
      <c r="C222" t="s">
        <v>11</v>
      </c>
      <c r="D222" t="s">
        <v>22</v>
      </c>
      <c r="E222">
        <v>62000</v>
      </c>
      <c r="F222" t="s">
        <v>17</v>
      </c>
      <c r="G222">
        <v>62000</v>
      </c>
      <c r="H222" t="s">
        <v>18</v>
      </c>
      <c r="I222">
        <v>0</v>
      </c>
      <c r="J222" t="s">
        <v>18</v>
      </c>
      <c r="K222" t="s">
        <v>21</v>
      </c>
      <c r="L222" s="5">
        <v>0.02</v>
      </c>
    </row>
    <row r="223" spans="1:12" x14ac:dyDescent="0.3">
      <c r="A223" s="3">
        <v>44974</v>
      </c>
      <c r="B223" t="s">
        <v>23</v>
      </c>
      <c r="C223" t="s">
        <v>11</v>
      </c>
      <c r="D223" t="s">
        <v>52</v>
      </c>
      <c r="E223">
        <v>57000</v>
      </c>
      <c r="F223" t="s">
        <v>17</v>
      </c>
      <c r="G223">
        <v>57000</v>
      </c>
      <c r="H223" t="s">
        <v>18</v>
      </c>
      <c r="I223">
        <v>100</v>
      </c>
      <c r="J223" t="s">
        <v>18</v>
      </c>
      <c r="K223" t="s">
        <v>14</v>
      </c>
      <c r="L223" s="5">
        <v>0.06</v>
      </c>
    </row>
    <row r="224" spans="1:12" x14ac:dyDescent="0.3">
      <c r="A224" s="3">
        <v>45044</v>
      </c>
      <c r="B224" t="s">
        <v>10</v>
      </c>
      <c r="C224" t="s">
        <v>11</v>
      </c>
      <c r="D224" t="s">
        <v>22</v>
      </c>
      <c r="E224">
        <v>115934</v>
      </c>
      <c r="F224" t="s">
        <v>17</v>
      </c>
      <c r="G224">
        <v>115934</v>
      </c>
      <c r="H224" t="s">
        <v>18</v>
      </c>
      <c r="I224">
        <v>100</v>
      </c>
      <c r="J224" t="s">
        <v>18</v>
      </c>
      <c r="K224" t="s">
        <v>21</v>
      </c>
      <c r="L224" s="5">
        <v>0.06</v>
      </c>
    </row>
    <row r="225" spans="1:12" x14ac:dyDescent="0.3">
      <c r="A225" s="3">
        <v>45078</v>
      </c>
      <c r="B225" t="s">
        <v>10</v>
      </c>
      <c r="C225" t="s">
        <v>11</v>
      </c>
      <c r="D225" t="s">
        <v>22</v>
      </c>
      <c r="E225">
        <v>81666</v>
      </c>
      <c r="F225" t="s">
        <v>17</v>
      </c>
      <c r="G225">
        <v>81666</v>
      </c>
      <c r="H225" t="s">
        <v>18</v>
      </c>
      <c r="I225">
        <v>100</v>
      </c>
      <c r="J225" t="s">
        <v>18</v>
      </c>
      <c r="K225" t="s">
        <v>21</v>
      </c>
      <c r="L225" s="5">
        <v>0.05</v>
      </c>
    </row>
    <row r="226" spans="1:12" x14ac:dyDescent="0.3">
      <c r="A226" s="3">
        <v>45121</v>
      </c>
      <c r="B226" t="s">
        <v>10</v>
      </c>
      <c r="C226" t="s">
        <v>11</v>
      </c>
      <c r="D226" t="s">
        <v>22</v>
      </c>
      <c r="E226">
        <v>48000</v>
      </c>
      <c r="F226" t="s">
        <v>12</v>
      </c>
      <c r="G226">
        <v>50432</v>
      </c>
      <c r="H226" t="s">
        <v>13</v>
      </c>
      <c r="I226">
        <v>0</v>
      </c>
      <c r="J226" t="s">
        <v>13</v>
      </c>
      <c r="K226" t="s">
        <v>21</v>
      </c>
      <c r="L226" s="5">
        <v>0.03</v>
      </c>
    </row>
    <row r="227" spans="1:12" x14ac:dyDescent="0.3">
      <c r="A227" s="3">
        <v>45164</v>
      </c>
      <c r="B227" t="s">
        <v>10</v>
      </c>
      <c r="C227" t="s">
        <v>11</v>
      </c>
      <c r="D227" t="s">
        <v>22</v>
      </c>
      <c r="E227">
        <v>35000</v>
      </c>
      <c r="F227" t="s">
        <v>12</v>
      </c>
      <c r="G227">
        <v>36773</v>
      </c>
      <c r="H227" t="s">
        <v>13</v>
      </c>
      <c r="I227">
        <v>0</v>
      </c>
      <c r="J227" t="s">
        <v>13</v>
      </c>
      <c r="K227" t="s">
        <v>21</v>
      </c>
      <c r="L227" s="5">
        <v>0.06</v>
      </c>
    </row>
    <row r="228" spans="1:12" x14ac:dyDescent="0.3">
      <c r="A228" s="3">
        <v>45177</v>
      </c>
      <c r="B228" t="s">
        <v>10</v>
      </c>
      <c r="C228" t="s">
        <v>11</v>
      </c>
      <c r="D228" t="s">
        <v>47</v>
      </c>
      <c r="E228">
        <v>200000</v>
      </c>
      <c r="F228" t="s">
        <v>17</v>
      </c>
      <c r="G228">
        <v>200000</v>
      </c>
      <c r="H228" t="s">
        <v>27</v>
      </c>
      <c r="I228">
        <v>100</v>
      </c>
      <c r="J228" t="s">
        <v>27</v>
      </c>
      <c r="K228" t="s">
        <v>19</v>
      </c>
      <c r="L228" s="5">
        <v>0.08</v>
      </c>
    </row>
    <row r="229" spans="1:12" x14ac:dyDescent="0.3">
      <c r="A229" s="3">
        <v>45209</v>
      </c>
      <c r="B229" t="s">
        <v>10</v>
      </c>
      <c r="C229" t="s">
        <v>16</v>
      </c>
      <c r="D229" t="s">
        <v>22</v>
      </c>
      <c r="E229">
        <v>90000</v>
      </c>
      <c r="F229" t="s">
        <v>17</v>
      </c>
      <c r="G229">
        <v>90000</v>
      </c>
      <c r="H229" t="s">
        <v>18</v>
      </c>
      <c r="I229">
        <v>100</v>
      </c>
      <c r="J229" t="s">
        <v>18</v>
      </c>
      <c r="K229" t="s">
        <v>21</v>
      </c>
      <c r="L229" s="5">
        <v>7.0000000000000007E-2</v>
      </c>
    </row>
    <row r="230" spans="1:12" x14ac:dyDescent="0.3">
      <c r="A230" s="3">
        <v>45253</v>
      </c>
      <c r="B230" t="s">
        <v>15</v>
      </c>
      <c r="C230" t="s">
        <v>11</v>
      </c>
      <c r="D230" t="s">
        <v>52</v>
      </c>
      <c r="E230">
        <v>65000</v>
      </c>
      <c r="F230" t="s">
        <v>39</v>
      </c>
      <c r="G230">
        <v>45050</v>
      </c>
      <c r="H230" t="s">
        <v>40</v>
      </c>
      <c r="I230">
        <v>50</v>
      </c>
      <c r="J230" t="s">
        <v>40</v>
      </c>
      <c r="K230" t="s">
        <v>14</v>
      </c>
      <c r="L230" s="5">
        <v>0.02</v>
      </c>
    </row>
    <row r="231" spans="1:12" x14ac:dyDescent="0.3">
      <c r="A231" s="3">
        <v>45290</v>
      </c>
      <c r="B231" t="s">
        <v>23</v>
      </c>
      <c r="C231" t="s">
        <v>11</v>
      </c>
      <c r="D231" t="s">
        <v>22</v>
      </c>
      <c r="E231">
        <v>20000</v>
      </c>
      <c r="F231" t="s">
        <v>17</v>
      </c>
      <c r="G231">
        <v>20000</v>
      </c>
      <c r="H231" t="s">
        <v>67</v>
      </c>
      <c r="I231">
        <v>50</v>
      </c>
      <c r="J231" t="s">
        <v>18</v>
      </c>
      <c r="K231" t="s">
        <v>21</v>
      </c>
      <c r="L231" s="5">
        <v>7.0000000000000007E-2</v>
      </c>
    </row>
    <row r="232" spans="1:12" x14ac:dyDescent="0.3">
      <c r="A232" s="3">
        <v>44569</v>
      </c>
      <c r="B232" t="s">
        <v>10</v>
      </c>
      <c r="C232" t="s">
        <v>11</v>
      </c>
      <c r="D232" t="s">
        <v>22</v>
      </c>
      <c r="E232">
        <v>99750</v>
      </c>
      <c r="F232" t="s">
        <v>17</v>
      </c>
      <c r="G232">
        <v>99750</v>
      </c>
      <c r="H232" t="s">
        <v>18</v>
      </c>
      <c r="I232">
        <v>100</v>
      </c>
      <c r="J232" t="s">
        <v>18</v>
      </c>
      <c r="K232" t="s">
        <v>21</v>
      </c>
      <c r="L232" s="5">
        <v>7.0000000000000007E-2</v>
      </c>
    </row>
    <row r="233" spans="1:12" x14ac:dyDescent="0.3">
      <c r="A233" s="3">
        <v>44611</v>
      </c>
      <c r="B233" t="s">
        <v>10</v>
      </c>
      <c r="C233" t="s">
        <v>11</v>
      </c>
      <c r="D233" t="s">
        <v>22</v>
      </c>
      <c r="E233">
        <v>68400</v>
      </c>
      <c r="F233" t="s">
        <v>17</v>
      </c>
      <c r="G233">
        <v>68400</v>
      </c>
      <c r="H233" t="s">
        <v>18</v>
      </c>
      <c r="I233">
        <v>100</v>
      </c>
      <c r="J233" t="s">
        <v>18</v>
      </c>
      <c r="K233" t="s">
        <v>21</v>
      </c>
      <c r="L233" s="5">
        <v>0</v>
      </c>
    </row>
    <row r="234" spans="1:12" x14ac:dyDescent="0.3">
      <c r="A234" s="3">
        <v>44653</v>
      </c>
      <c r="B234" t="s">
        <v>10</v>
      </c>
      <c r="C234" t="s">
        <v>11</v>
      </c>
      <c r="D234" t="s">
        <v>22</v>
      </c>
      <c r="E234">
        <v>110000</v>
      </c>
      <c r="F234" t="s">
        <v>17</v>
      </c>
      <c r="G234">
        <v>110000</v>
      </c>
      <c r="H234" t="s">
        <v>18</v>
      </c>
      <c r="I234">
        <v>0</v>
      </c>
      <c r="J234" t="s">
        <v>18</v>
      </c>
      <c r="K234" t="s">
        <v>21</v>
      </c>
      <c r="L234" s="5">
        <v>0.09</v>
      </c>
    </row>
    <row r="235" spans="1:12" x14ac:dyDescent="0.3">
      <c r="A235" s="3">
        <v>44725</v>
      </c>
      <c r="B235" t="s">
        <v>10</v>
      </c>
      <c r="C235" t="s">
        <v>11</v>
      </c>
      <c r="D235" t="s">
        <v>22</v>
      </c>
      <c r="E235">
        <v>99000</v>
      </c>
      <c r="F235" t="s">
        <v>17</v>
      </c>
      <c r="G235">
        <v>99000</v>
      </c>
      <c r="H235" t="s">
        <v>18</v>
      </c>
      <c r="I235">
        <v>0</v>
      </c>
      <c r="J235" t="s">
        <v>18</v>
      </c>
      <c r="K235" t="s">
        <v>21</v>
      </c>
      <c r="L235" s="5">
        <v>0.01</v>
      </c>
    </row>
    <row r="236" spans="1:12" x14ac:dyDescent="0.3">
      <c r="A236" s="3">
        <v>44769</v>
      </c>
      <c r="B236" t="s">
        <v>10</v>
      </c>
      <c r="C236" t="s">
        <v>11</v>
      </c>
      <c r="D236" t="s">
        <v>22</v>
      </c>
      <c r="E236">
        <v>48000</v>
      </c>
      <c r="F236" t="s">
        <v>12</v>
      </c>
      <c r="G236">
        <v>50432</v>
      </c>
      <c r="H236" t="s">
        <v>13</v>
      </c>
      <c r="I236">
        <v>0</v>
      </c>
      <c r="J236" t="s">
        <v>13</v>
      </c>
      <c r="K236" t="s">
        <v>21</v>
      </c>
      <c r="L236" s="5">
        <v>0.08</v>
      </c>
    </row>
    <row r="237" spans="1:12" x14ac:dyDescent="0.3">
      <c r="A237" s="3">
        <v>44787</v>
      </c>
      <c r="B237" t="s">
        <v>10</v>
      </c>
      <c r="C237" t="s">
        <v>11</v>
      </c>
      <c r="D237" t="s">
        <v>22</v>
      </c>
      <c r="E237">
        <v>35000</v>
      </c>
      <c r="F237" t="s">
        <v>12</v>
      </c>
      <c r="G237">
        <v>36773</v>
      </c>
      <c r="H237" t="s">
        <v>13</v>
      </c>
      <c r="I237">
        <v>0</v>
      </c>
      <c r="J237" t="s">
        <v>13</v>
      </c>
      <c r="K237" t="s">
        <v>21</v>
      </c>
      <c r="L237" s="5">
        <v>0.1</v>
      </c>
    </row>
    <row r="238" spans="1:12" x14ac:dyDescent="0.3">
      <c r="A238" s="3">
        <v>44838</v>
      </c>
      <c r="B238" t="s">
        <v>15</v>
      </c>
      <c r="C238" t="s">
        <v>11</v>
      </c>
      <c r="D238" t="s">
        <v>34</v>
      </c>
      <c r="E238">
        <v>150000</v>
      </c>
      <c r="F238" t="s">
        <v>17</v>
      </c>
      <c r="G238">
        <v>150000</v>
      </c>
      <c r="H238" t="s">
        <v>18</v>
      </c>
      <c r="I238">
        <v>100</v>
      </c>
      <c r="J238" t="s">
        <v>18</v>
      </c>
      <c r="K238" t="s">
        <v>14</v>
      </c>
      <c r="L238" s="5">
        <v>0.04</v>
      </c>
    </row>
    <row r="239" spans="1:12" x14ac:dyDescent="0.3">
      <c r="A239" s="3">
        <v>44871</v>
      </c>
      <c r="B239" t="s">
        <v>10</v>
      </c>
      <c r="C239" t="s">
        <v>11</v>
      </c>
      <c r="D239" t="s">
        <v>22</v>
      </c>
      <c r="E239">
        <v>144000</v>
      </c>
      <c r="F239" t="s">
        <v>17</v>
      </c>
      <c r="G239">
        <v>144000</v>
      </c>
      <c r="H239" t="s">
        <v>18</v>
      </c>
      <c r="I239">
        <v>100</v>
      </c>
      <c r="J239" t="s">
        <v>18</v>
      </c>
      <c r="K239" t="s">
        <v>21</v>
      </c>
      <c r="L239" s="5">
        <v>0.03</v>
      </c>
    </row>
    <row r="240" spans="1:12" x14ac:dyDescent="0.3">
      <c r="A240" s="3">
        <v>44918</v>
      </c>
      <c r="B240" t="s">
        <v>10</v>
      </c>
      <c r="C240" t="s">
        <v>11</v>
      </c>
      <c r="D240" t="s">
        <v>22</v>
      </c>
      <c r="E240">
        <v>113000</v>
      </c>
      <c r="F240" t="s">
        <v>17</v>
      </c>
      <c r="G240">
        <v>113000</v>
      </c>
      <c r="H240" t="s">
        <v>18</v>
      </c>
      <c r="I240">
        <v>100</v>
      </c>
      <c r="J240" t="s">
        <v>18</v>
      </c>
      <c r="K240" t="s">
        <v>21</v>
      </c>
      <c r="L240" s="5">
        <v>0.09</v>
      </c>
    </row>
    <row r="241" spans="1:12" x14ac:dyDescent="0.3">
      <c r="A241" s="3">
        <v>44990</v>
      </c>
      <c r="B241" t="s">
        <v>23</v>
      </c>
      <c r="C241" t="s">
        <v>11</v>
      </c>
      <c r="D241" t="s">
        <v>52</v>
      </c>
      <c r="E241">
        <v>633000</v>
      </c>
      <c r="F241" t="s">
        <v>28</v>
      </c>
      <c r="G241">
        <v>8050</v>
      </c>
      <c r="H241" t="s">
        <v>29</v>
      </c>
      <c r="I241">
        <v>100</v>
      </c>
      <c r="J241" t="s">
        <v>29</v>
      </c>
      <c r="K241" t="s">
        <v>21</v>
      </c>
      <c r="L241" s="5">
        <v>0.08</v>
      </c>
    </row>
    <row r="242" spans="1:12" x14ac:dyDescent="0.3">
      <c r="A242" s="3">
        <v>45066</v>
      </c>
      <c r="B242" t="s">
        <v>23</v>
      </c>
      <c r="C242" t="s">
        <v>11</v>
      </c>
      <c r="D242" t="s">
        <v>34</v>
      </c>
      <c r="E242">
        <v>50000</v>
      </c>
      <c r="F242" t="s">
        <v>17</v>
      </c>
      <c r="G242">
        <v>50000</v>
      </c>
      <c r="H242" t="s">
        <v>29</v>
      </c>
      <c r="I242">
        <v>100</v>
      </c>
      <c r="J242" t="s">
        <v>66</v>
      </c>
      <c r="K242" t="s">
        <v>14</v>
      </c>
      <c r="L242" s="5">
        <v>0.04</v>
      </c>
    </row>
    <row r="243" spans="1:12" x14ac:dyDescent="0.3">
      <c r="A243" s="3">
        <v>45135</v>
      </c>
      <c r="B243" t="s">
        <v>23</v>
      </c>
      <c r="C243" t="s">
        <v>11</v>
      </c>
      <c r="D243" t="s">
        <v>22</v>
      </c>
      <c r="E243">
        <v>40300</v>
      </c>
      <c r="F243" t="s">
        <v>50</v>
      </c>
      <c r="G243">
        <v>7799</v>
      </c>
      <c r="H243" t="s">
        <v>51</v>
      </c>
      <c r="I243">
        <v>100</v>
      </c>
      <c r="J243" t="s">
        <v>51</v>
      </c>
      <c r="K243" t="s">
        <v>14</v>
      </c>
      <c r="L243" s="5">
        <v>0.05</v>
      </c>
    </row>
    <row r="244" spans="1:12" x14ac:dyDescent="0.3">
      <c r="A244" s="3">
        <v>45182</v>
      </c>
      <c r="B244" t="s">
        <v>15</v>
      </c>
      <c r="C244" t="s">
        <v>11</v>
      </c>
      <c r="D244" t="s">
        <v>22</v>
      </c>
      <c r="E244">
        <v>136000</v>
      </c>
      <c r="F244" t="s">
        <v>17</v>
      </c>
      <c r="G244">
        <v>136000</v>
      </c>
      <c r="H244" t="s">
        <v>18</v>
      </c>
      <c r="I244">
        <v>100</v>
      </c>
      <c r="J244" t="s">
        <v>18</v>
      </c>
      <c r="K244" t="s">
        <v>21</v>
      </c>
      <c r="L244" s="5">
        <v>0.01</v>
      </c>
    </row>
    <row r="245" spans="1:12" x14ac:dyDescent="0.3">
      <c r="A245" s="3">
        <v>45218</v>
      </c>
      <c r="B245" t="s">
        <v>15</v>
      </c>
      <c r="C245" t="s">
        <v>11</v>
      </c>
      <c r="D245" t="s">
        <v>22</v>
      </c>
      <c r="E245">
        <v>112000</v>
      </c>
      <c r="F245" t="s">
        <v>17</v>
      </c>
      <c r="G245">
        <v>112000</v>
      </c>
      <c r="H245" t="s">
        <v>18</v>
      </c>
      <c r="I245">
        <v>100</v>
      </c>
      <c r="J245" t="s">
        <v>18</v>
      </c>
      <c r="K245" t="s">
        <v>21</v>
      </c>
      <c r="L245" s="5">
        <v>0.05</v>
      </c>
    </row>
    <row r="246" spans="1:12" x14ac:dyDescent="0.3">
      <c r="A246" s="3">
        <v>45269</v>
      </c>
      <c r="B246" t="s">
        <v>15</v>
      </c>
      <c r="C246" t="s">
        <v>11</v>
      </c>
      <c r="D246" t="s">
        <v>22</v>
      </c>
      <c r="E246">
        <v>97500</v>
      </c>
      <c r="F246" t="s">
        <v>17</v>
      </c>
      <c r="G246">
        <v>97500</v>
      </c>
      <c r="H246" t="s">
        <v>18</v>
      </c>
      <c r="I246">
        <v>100</v>
      </c>
      <c r="J246" t="s">
        <v>18</v>
      </c>
      <c r="K246" t="s">
        <v>14</v>
      </c>
      <c r="L246" s="5">
        <v>0.1</v>
      </c>
    </row>
    <row r="247" spans="1:12" x14ac:dyDescent="0.3">
      <c r="A247" s="3">
        <v>44961</v>
      </c>
      <c r="B247" t="s">
        <v>23</v>
      </c>
      <c r="C247" t="s">
        <v>11</v>
      </c>
      <c r="D247" t="s">
        <v>22</v>
      </c>
      <c r="E247">
        <v>500000</v>
      </c>
      <c r="F247" t="s">
        <v>28</v>
      </c>
      <c r="G247">
        <v>6359</v>
      </c>
      <c r="H247" t="s">
        <v>38</v>
      </c>
      <c r="I247">
        <v>100</v>
      </c>
      <c r="J247" t="s">
        <v>29</v>
      </c>
      <c r="K247" t="s">
        <v>14</v>
      </c>
      <c r="L247" s="5">
        <v>0.03</v>
      </c>
    </row>
    <row r="248" spans="1:12" x14ac:dyDescent="0.3">
      <c r="A248" s="3">
        <v>45027</v>
      </c>
      <c r="B248" t="s">
        <v>15</v>
      </c>
      <c r="C248" t="s">
        <v>11</v>
      </c>
      <c r="D248" t="s">
        <v>45</v>
      </c>
      <c r="E248">
        <v>75000</v>
      </c>
      <c r="F248" t="s">
        <v>17</v>
      </c>
      <c r="G248">
        <v>75000</v>
      </c>
      <c r="H248" t="s">
        <v>18</v>
      </c>
      <c r="I248">
        <v>0</v>
      </c>
      <c r="J248" t="s">
        <v>18</v>
      </c>
      <c r="K248" t="s">
        <v>21</v>
      </c>
      <c r="L248" s="5">
        <v>0.01</v>
      </c>
    </row>
    <row r="249" spans="1:12" x14ac:dyDescent="0.3">
      <c r="A249" s="3">
        <v>45099</v>
      </c>
      <c r="B249" t="s">
        <v>10</v>
      </c>
      <c r="C249" t="s">
        <v>11</v>
      </c>
      <c r="D249" t="s">
        <v>22</v>
      </c>
      <c r="E249">
        <v>115000</v>
      </c>
      <c r="F249" t="s">
        <v>17</v>
      </c>
      <c r="G249">
        <v>115000</v>
      </c>
      <c r="H249" t="s">
        <v>18</v>
      </c>
      <c r="I249">
        <v>0</v>
      </c>
      <c r="J249" t="s">
        <v>18</v>
      </c>
      <c r="K249" t="s">
        <v>14</v>
      </c>
      <c r="L249" s="5">
        <v>0.06</v>
      </c>
    </row>
    <row r="250" spans="1:12" x14ac:dyDescent="0.3">
      <c r="A250" s="3">
        <v>45147</v>
      </c>
      <c r="B250" t="s">
        <v>10</v>
      </c>
      <c r="C250" t="s">
        <v>11</v>
      </c>
      <c r="D250" t="s">
        <v>71</v>
      </c>
      <c r="E250">
        <v>81000</v>
      </c>
      <c r="F250" t="s">
        <v>17</v>
      </c>
      <c r="G250">
        <v>81000</v>
      </c>
      <c r="H250" t="s">
        <v>18</v>
      </c>
      <c r="I250">
        <v>100</v>
      </c>
      <c r="J250" t="s">
        <v>18</v>
      </c>
      <c r="K250" t="s">
        <v>21</v>
      </c>
      <c r="L250" s="5">
        <v>0.1</v>
      </c>
    </row>
    <row r="251" spans="1:12" x14ac:dyDescent="0.3">
      <c r="A251" s="3">
        <v>45223</v>
      </c>
      <c r="B251" t="s">
        <v>10</v>
      </c>
      <c r="C251" t="s">
        <v>11</v>
      </c>
      <c r="D251" t="s">
        <v>71</v>
      </c>
      <c r="E251">
        <v>66000</v>
      </c>
      <c r="F251" t="s">
        <v>17</v>
      </c>
      <c r="G251">
        <v>66000</v>
      </c>
      <c r="H251" t="s">
        <v>18</v>
      </c>
      <c r="I251">
        <v>100</v>
      </c>
      <c r="J251" t="s">
        <v>18</v>
      </c>
      <c r="K251" t="s">
        <v>21</v>
      </c>
      <c r="L251" s="5">
        <v>0.08</v>
      </c>
    </row>
    <row r="252" spans="1:12" x14ac:dyDescent="0.3">
      <c r="A252" s="3">
        <v>45262</v>
      </c>
      <c r="B252" t="s">
        <v>23</v>
      </c>
      <c r="C252" t="s">
        <v>11</v>
      </c>
      <c r="D252" t="s">
        <v>22</v>
      </c>
      <c r="E252">
        <v>46000</v>
      </c>
      <c r="F252" t="s">
        <v>17</v>
      </c>
      <c r="G252">
        <v>46000</v>
      </c>
      <c r="H252" t="s">
        <v>18</v>
      </c>
      <c r="I252">
        <v>100</v>
      </c>
      <c r="J252" t="s">
        <v>18</v>
      </c>
      <c r="K252" t="s">
        <v>14</v>
      </c>
      <c r="L252" s="5">
        <v>0.03</v>
      </c>
    </row>
    <row r="253" spans="1:12" x14ac:dyDescent="0.3">
      <c r="A253" s="3">
        <v>44979</v>
      </c>
      <c r="B253" t="s">
        <v>15</v>
      </c>
      <c r="C253" t="s">
        <v>11</v>
      </c>
      <c r="D253" t="s">
        <v>22</v>
      </c>
      <c r="E253">
        <v>113000</v>
      </c>
      <c r="F253" t="s">
        <v>17</v>
      </c>
      <c r="G253">
        <v>113000</v>
      </c>
      <c r="H253" t="s">
        <v>18</v>
      </c>
      <c r="I253">
        <v>0</v>
      </c>
      <c r="J253" t="s">
        <v>18</v>
      </c>
      <c r="K253" t="s">
        <v>14</v>
      </c>
      <c r="L253" s="5">
        <v>0.04</v>
      </c>
    </row>
    <row r="254" spans="1:12" x14ac:dyDescent="0.3">
      <c r="A254" s="3">
        <v>45042</v>
      </c>
      <c r="B254" t="s">
        <v>15</v>
      </c>
      <c r="C254" t="s">
        <v>11</v>
      </c>
      <c r="D254" t="s">
        <v>64</v>
      </c>
      <c r="E254">
        <v>113000</v>
      </c>
      <c r="F254" t="s">
        <v>17</v>
      </c>
      <c r="G254">
        <v>113000</v>
      </c>
      <c r="H254" t="s">
        <v>18</v>
      </c>
      <c r="I254">
        <v>100</v>
      </c>
      <c r="J254" t="s">
        <v>18</v>
      </c>
      <c r="K254" t="s">
        <v>14</v>
      </c>
      <c r="L254" s="5">
        <v>7.0000000000000007E-2</v>
      </c>
    </row>
    <row r="255" spans="1:12" x14ac:dyDescent="0.3">
      <c r="A255" s="3">
        <v>45084</v>
      </c>
      <c r="B255" t="s">
        <v>15</v>
      </c>
      <c r="C255" t="s">
        <v>11</v>
      </c>
      <c r="D255" t="s">
        <v>58</v>
      </c>
      <c r="E255">
        <v>140000</v>
      </c>
      <c r="F255" t="s">
        <v>17</v>
      </c>
      <c r="G255">
        <v>140000</v>
      </c>
      <c r="H255" t="s">
        <v>18</v>
      </c>
      <c r="I255">
        <v>100</v>
      </c>
      <c r="J255" t="s">
        <v>18</v>
      </c>
      <c r="K255" t="s">
        <v>21</v>
      </c>
      <c r="L255" s="5">
        <v>0.04</v>
      </c>
    </row>
    <row r="256" spans="1:12" x14ac:dyDescent="0.3">
      <c r="A256" s="3">
        <v>45124</v>
      </c>
      <c r="B256" t="s">
        <v>15</v>
      </c>
      <c r="C256" t="s">
        <v>11</v>
      </c>
      <c r="D256" t="s">
        <v>52</v>
      </c>
      <c r="E256">
        <v>77000</v>
      </c>
      <c r="F256" t="s">
        <v>39</v>
      </c>
      <c r="G256">
        <v>53368</v>
      </c>
      <c r="H256" t="s">
        <v>40</v>
      </c>
      <c r="I256">
        <v>100</v>
      </c>
      <c r="J256" t="s">
        <v>40</v>
      </c>
      <c r="K256" t="s">
        <v>21</v>
      </c>
      <c r="L256" s="5">
        <v>0.04</v>
      </c>
    </row>
    <row r="257" spans="1:12" x14ac:dyDescent="0.3">
      <c r="A257" s="3">
        <v>45168</v>
      </c>
      <c r="B257" t="s">
        <v>23</v>
      </c>
      <c r="C257" t="s">
        <v>11</v>
      </c>
      <c r="D257" t="s">
        <v>52</v>
      </c>
      <c r="E257">
        <v>32400</v>
      </c>
      <c r="F257" t="s">
        <v>50</v>
      </c>
      <c r="G257">
        <v>6270</v>
      </c>
      <c r="H257" t="s">
        <v>51</v>
      </c>
      <c r="I257">
        <v>100</v>
      </c>
      <c r="J257" t="s">
        <v>51</v>
      </c>
      <c r="K257" t="s">
        <v>14</v>
      </c>
      <c r="L257" s="5">
        <v>0.06</v>
      </c>
    </row>
    <row r="258" spans="1:12" x14ac:dyDescent="0.3">
      <c r="A258" s="3">
        <v>45181</v>
      </c>
      <c r="B258" t="s">
        <v>10</v>
      </c>
      <c r="C258" t="s">
        <v>11</v>
      </c>
      <c r="D258" t="s">
        <v>22</v>
      </c>
      <c r="E258">
        <v>216200</v>
      </c>
      <c r="F258" t="s">
        <v>17</v>
      </c>
      <c r="G258">
        <v>216200</v>
      </c>
      <c r="H258" t="s">
        <v>18</v>
      </c>
      <c r="I258">
        <v>0</v>
      </c>
      <c r="J258" t="s">
        <v>18</v>
      </c>
      <c r="K258" t="s">
        <v>21</v>
      </c>
      <c r="L258" s="5">
        <v>0</v>
      </c>
    </row>
    <row r="259" spans="1:12" x14ac:dyDescent="0.3">
      <c r="A259" s="3">
        <v>45213</v>
      </c>
      <c r="B259" t="s">
        <v>10</v>
      </c>
      <c r="C259" t="s">
        <v>11</v>
      </c>
      <c r="D259" t="s">
        <v>22</v>
      </c>
      <c r="E259">
        <v>144100</v>
      </c>
      <c r="F259" t="s">
        <v>17</v>
      </c>
      <c r="G259">
        <v>144100</v>
      </c>
      <c r="H259" t="s">
        <v>18</v>
      </c>
      <c r="I259">
        <v>0</v>
      </c>
      <c r="J259" t="s">
        <v>18</v>
      </c>
      <c r="K259" t="s">
        <v>21</v>
      </c>
      <c r="L259" s="5">
        <v>0.05</v>
      </c>
    </row>
    <row r="260" spans="1:12" x14ac:dyDescent="0.3">
      <c r="A260" s="3">
        <v>45249</v>
      </c>
      <c r="B260" t="s">
        <v>10</v>
      </c>
      <c r="C260" t="s">
        <v>11</v>
      </c>
      <c r="D260" t="s">
        <v>22</v>
      </c>
      <c r="E260">
        <v>117000</v>
      </c>
      <c r="F260" t="s">
        <v>17</v>
      </c>
      <c r="G260">
        <v>117000</v>
      </c>
      <c r="H260" t="s">
        <v>18</v>
      </c>
      <c r="I260">
        <v>100</v>
      </c>
      <c r="J260" t="s">
        <v>18</v>
      </c>
      <c r="K260" t="s">
        <v>21</v>
      </c>
      <c r="L260" s="5">
        <v>0.09</v>
      </c>
    </row>
    <row r="261" spans="1:12" x14ac:dyDescent="0.3">
      <c r="A261" s="3">
        <v>45286</v>
      </c>
      <c r="B261" t="s">
        <v>10</v>
      </c>
      <c r="C261" t="s">
        <v>11</v>
      </c>
      <c r="D261" t="s">
        <v>22</v>
      </c>
      <c r="E261">
        <v>99450</v>
      </c>
      <c r="F261" t="s">
        <v>17</v>
      </c>
      <c r="G261">
        <v>99450</v>
      </c>
      <c r="H261" t="s">
        <v>18</v>
      </c>
      <c r="I261">
        <v>100</v>
      </c>
      <c r="J261" t="s">
        <v>18</v>
      </c>
      <c r="K261" t="s">
        <v>21</v>
      </c>
      <c r="L261" s="5">
        <v>0.01</v>
      </c>
    </row>
    <row r="262" spans="1:12" x14ac:dyDescent="0.3">
      <c r="A262" s="3">
        <v>44574</v>
      </c>
      <c r="B262" t="s">
        <v>10</v>
      </c>
      <c r="C262" t="s">
        <v>11</v>
      </c>
      <c r="D262" t="s">
        <v>22</v>
      </c>
      <c r="E262">
        <v>70000</v>
      </c>
      <c r="F262" t="s">
        <v>35</v>
      </c>
      <c r="G262">
        <v>86193</v>
      </c>
      <c r="H262" t="s">
        <v>25</v>
      </c>
      <c r="I262">
        <v>0</v>
      </c>
      <c r="J262" t="s">
        <v>25</v>
      </c>
      <c r="K262" t="s">
        <v>21</v>
      </c>
      <c r="L262" s="5">
        <v>0</v>
      </c>
    </row>
    <row r="263" spans="1:12" x14ac:dyDescent="0.3">
      <c r="A263" s="3">
        <v>44616</v>
      </c>
      <c r="B263" t="s">
        <v>10</v>
      </c>
      <c r="C263" t="s">
        <v>11</v>
      </c>
      <c r="D263" t="s">
        <v>22</v>
      </c>
      <c r="E263">
        <v>50000</v>
      </c>
      <c r="F263" t="s">
        <v>35</v>
      </c>
      <c r="G263">
        <v>61566</v>
      </c>
      <c r="H263" t="s">
        <v>25</v>
      </c>
      <c r="I263">
        <v>0</v>
      </c>
      <c r="J263" t="s">
        <v>25</v>
      </c>
      <c r="K263" t="s">
        <v>21</v>
      </c>
      <c r="L263" s="5">
        <v>0.04</v>
      </c>
    </row>
    <row r="264" spans="1:12" x14ac:dyDescent="0.3">
      <c r="A264" s="3">
        <v>44660</v>
      </c>
      <c r="B264" t="s">
        <v>10</v>
      </c>
      <c r="C264" t="s">
        <v>11</v>
      </c>
      <c r="D264" t="s">
        <v>22</v>
      </c>
      <c r="E264">
        <v>175000</v>
      </c>
      <c r="F264" t="s">
        <v>17</v>
      </c>
      <c r="G264">
        <v>175000</v>
      </c>
      <c r="H264" t="s">
        <v>18</v>
      </c>
      <c r="I264">
        <v>100</v>
      </c>
      <c r="J264" t="s">
        <v>18</v>
      </c>
      <c r="K264" t="s">
        <v>21</v>
      </c>
      <c r="L264" s="5">
        <v>0.1</v>
      </c>
    </row>
    <row r="265" spans="1:12" x14ac:dyDescent="0.3">
      <c r="A265" s="3">
        <v>44731</v>
      </c>
      <c r="B265" t="s">
        <v>10</v>
      </c>
      <c r="C265" t="s">
        <v>11</v>
      </c>
      <c r="D265" t="s">
        <v>22</v>
      </c>
      <c r="E265">
        <v>130000</v>
      </c>
      <c r="F265" t="s">
        <v>17</v>
      </c>
      <c r="G265">
        <v>130000</v>
      </c>
      <c r="H265" t="s">
        <v>18</v>
      </c>
      <c r="I265">
        <v>100</v>
      </c>
      <c r="J265" t="s">
        <v>18</v>
      </c>
      <c r="K265" t="s">
        <v>21</v>
      </c>
      <c r="L265" s="5">
        <v>0.05</v>
      </c>
    </row>
    <row r="266" spans="1:12" x14ac:dyDescent="0.3">
      <c r="A266" s="3">
        <v>44766</v>
      </c>
      <c r="B266" t="s">
        <v>15</v>
      </c>
      <c r="C266" t="s">
        <v>11</v>
      </c>
      <c r="D266" t="s">
        <v>22</v>
      </c>
      <c r="E266">
        <v>450000</v>
      </c>
      <c r="F266" t="s">
        <v>28</v>
      </c>
      <c r="G266">
        <v>5723</v>
      </c>
      <c r="H266" t="s">
        <v>29</v>
      </c>
      <c r="I266">
        <v>100</v>
      </c>
      <c r="J266" t="s">
        <v>29</v>
      </c>
      <c r="K266" t="s">
        <v>19</v>
      </c>
      <c r="L266" s="5">
        <v>0</v>
      </c>
    </row>
    <row r="267" spans="1:12" x14ac:dyDescent="0.3">
      <c r="A267" s="3">
        <v>44789</v>
      </c>
      <c r="B267" t="s">
        <v>15</v>
      </c>
      <c r="C267" t="s">
        <v>11</v>
      </c>
      <c r="D267" t="s">
        <v>52</v>
      </c>
      <c r="E267">
        <v>48000</v>
      </c>
      <c r="F267" t="s">
        <v>12</v>
      </c>
      <c r="G267">
        <v>50432</v>
      </c>
      <c r="H267" t="s">
        <v>24</v>
      </c>
      <c r="I267">
        <v>100</v>
      </c>
      <c r="J267" t="s">
        <v>24</v>
      </c>
      <c r="K267" t="s">
        <v>19</v>
      </c>
      <c r="L267" s="5">
        <v>0.02</v>
      </c>
    </row>
    <row r="268" spans="1:12" x14ac:dyDescent="0.3">
      <c r="A268" s="3">
        <v>44841</v>
      </c>
      <c r="B268" t="s">
        <v>23</v>
      </c>
      <c r="C268" t="s">
        <v>11</v>
      </c>
      <c r="D268" t="s">
        <v>22</v>
      </c>
      <c r="E268">
        <v>50000</v>
      </c>
      <c r="F268" t="s">
        <v>17</v>
      </c>
      <c r="G268">
        <v>50000</v>
      </c>
      <c r="H268" t="s">
        <v>59</v>
      </c>
      <c r="I268">
        <v>100</v>
      </c>
      <c r="J268" t="s">
        <v>59</v>
      </c>
      <c r="K268" t="s">
        <v>14</v>
      </c>
      <c r="L268" s="5">
        <v>0.01</v>
      </c>
    </row>
    <row r="269" spans="1:12" x14ac:dyDescent="0.3">
      <c r="A269" s="3">
        <v>44867</v>
      </c>
      <c r="B269" t="s">
        <v>15</v>
      </c>
      <c r="C269" t="s">
        <v>11</v>
      </c>
      <c r="D269" t="s">
        <v>22</v>
      </c>
      <c r="E269">
        <v>216200</v>
      </c>
      <c r="F269" t="s">
        <v>17</v>
      </c>
      <c r="G269">
        <v>216200</v>
      </c>
      <c r="H269" t="s">
        <v>18</v>
      </c>
      <c r="I269">
        <v>0</v>
      </c>
      <c r="J269" t="s">
        <v>18</v>
      </c>
      <c r="K269" t="s">
        <v>21</v>
      </c>
      <c r="L269" s="5">
        <v>0.05</v>
      </c>
    </row>
    <row r="270" spans="1:12" x14ac:dyDescent="0.3">
      <c r="A270" s="3">
        <v>44917</v>
      </c>
      <c r="B270" t="s">
        <v>15</v>
      </c>
      <c r="C270" t="s">
        <v>11</v>
      </c>
      <c r="D270" t="s">
        <v>22</v>
      </c>
      <c r="E270">
        <v>144100</v>
      </c>
      <c r="F270" t="s">
        <v>17</v>
      </c>
      <c r="G270">
        <v>144100</v>
      </c>
      <c r="H270" t="s">
        <v>18</v>
      </c>
      <c r="I270">
        <v>0</v>
      </c>
      <c r="J270" t="s">
        <v>18</v>
      </c>
      <c r="K270" t="s">
        <v>21</v>
      </c>
      <c r="L270" s="5">
        <v>0.01</v>
      </c>
    </row>
    <row r="271" spans="1:12" x14ac:dyDescent="0.3">
      <c r="A271" s="3">
        <v>44987</v>
      </c>
      <c r="B271" t="s">
        <v>23</v>
      </c>
      <c r="C271" t="s">
        <v>11</v>
      </c>
      <c r="D271" t="s">
        <v>22</v>
      </c>
      <c r="E271">
        <v>150000</v>
      </c>
      <c r="F271" t="s">
        <v>17</v>
      </c>
      <c r="G271">
        <v>150000</v>
      </c>
      <c r="H271" t="s">
        <v>18</v>
      </c>
      <c r="I271">
        <v>100</v>
      </c>
      <c r="J271" t="s">
        <v>18</v>
      </c>
      <c r="K271" t="s">
        <v>14</v>
      </c>
      <c r="L271" s="5">
        <v>0.06</v>
      </c>
    </row>
    <row r="272" spans="1:12" x14ac:dyDescent="0.3">
      <c r="A272" s="3">
        <v>45070</v>
      </c>
      <c r="B272" t="s">
        <v>23</v>
      </c>
      <c r="C272" t="s">
        <v>11</v>
      </c>
      <c r="D272" t="s">
        <v>22</v>
      </c>
      <c r="E272">
        <v>55000</v>
      </c>
      <c r="F272" t="s">
        <v>17</v>
      </c>
      <c r="G272">
        <v>55000</v>
      </c>
      <c r="H272" t="s">
        <v>18</v>
      </c>
      <c r="I272">
        <v>100</v>
      </c>
      <c r="J272" t="s">
        <v>18</v>
      </c>
      <c r="K272" t="s">
        <v>19</v>
      </c>
      <c r="L272" s="5">
        <v>7.0000000000000007E-2</v>
      </c>
    </row>
    <row r="273" spans="1:12" x14ac:dyDescent="0.3">
      <c r="A273" s="3">
        <v>45133</v>
      </c>
      <c r="B273" t="s">
        <v>15</v>
      </c>
      <c r="C273" t="s">
        <v>11</v>
      </c>
      <c r="D273" t="s">
        <v>22</v>
      </c>
      <c r="E273">
        <v>130000</v>
      </c>
      <c r="F273" t="s">
        <v>17</v>
      </c>
      <c r="G273">
        <v>130000</v>
      </c>
      <c r="H273" t="s">
        <v>18</v>
      </c>
      <c r="I273">
        <v>100</v>
      </c>
      <c r="J273" t="s">
        <v>18</v>
      </c>
      <c r="K273" t="s">
        <v>21</v>
      </c>
      <c r="L273" s="5">
        <v>0.1</v>
      </c>
    </row>
    <row r="274" spans="1:12" x14ac:dyDescent="0.3">
      <c r="A274" s="3">
        <v>45176</v>
      </c>
      <c r="B274" t="s">
        <v>23</v>
      </c>
      <c r="C274" t="s">
        <v>11</v>
      </c>
      <c r="D274" t="s">
        <v>22</v>
      </c>
      <c r="E274">
        <v>27000</v>
      </c>
      <c r="F274" t="s">
        <v>12</v>
      </c>
      <c r="G274">
        <v>28368</v>
      </c>
      <c r="H274" t="s">
        <v>38</v>
      </c>
      <c r="I274">
        <v>50</v>
      </c>
      <c r="J274" t="s">
        <v>38</v>
      </c>
      <c r="K274" t="s">
        <v>21</v>
      </c>
      <c r="L274" s="5">
        <v>0.01</v>
      </c>
    </row>
    <row r="275" spans="1:12" x14ac:dyDescent="0.3">
      <c r="A275" s="3">
        <v>45213</v>
      </c>
      <c r="B275" t="s">
        <v>10</v>
      </c>
      <c r="C275" t="s">
        <v>11</v>
      </c>
      <c r="D275" t="s">
        <v>22</v>
      </c>
      <c r="E275">
        <v>128875</v>
      </c>
      <c r="F275" t="s">
        <v>17</v>
      </c>
      <c r="G275">
        <v>128875</v>
      </c>
      <c r="H275" t="s">
        <v>18</v>
      </c>
      <c r="I275">
        <v>100</v>
      </c>
      <c r="J275" t="s">
        <v>18</v>
      </c>
      <c r="K275" t="s">
        <v>21</v>
      </c>
      <c r="L275" s="5">
        <v>7.0000000000000007E-2</v>
      </c>
    </row>
    <row r="276" spans="1:12" x14ac:dyDescent="0.3">
      <c r="A276" s="3">
        <v>45264</v>
      </c>
      <c r="B276" t="s">
        <v>10</v>
      </c>
      <c r="C276" t="s">
        <v>11</v>
      </c>
      <c r="D276" t="s">
        <v>22</v>
      </c>
      <c r="E276">
        <v>93700</v>
      </c>
      <c r="F276" t="s">
        <v>17</v>
      </c>
      <c r="G276">
        <v>93700</v>
      </c>
      <c r="H276" t="s">
        <v>18</v>
      </c>
      <c r="I276">
        <v>100</v>
      </c>
      <c r="J276" t="s">
        <v>18</v>
      </c>
      <c r="K276" t="s">
        <v>21</v>
      </c>
      <c r="L276" s="5">
        <v>0.04</v>
      </c>
    </row>
    <row r="277" spans="1:12" x14ac:dyDescent="0.3">
      <c r="A277" s="3">
        <v>44966</v>
      </c>
      <c r="B277" t="s">
        <v>10</v>
      </c>
      <c r="C277" t="s">
        <v>11</v>
      </c>
      <c r="D277" t="s">
        <v>22</v>
      </c>
      <c r="E277">
        <v>136260</v>
      </c>
      <c r="F277" t="s">
        <v>17</v>
      </c>
      <c r="G277">
        <v>136260</v>
      </c>
      <c r="H277" t="s">
        <v>18</v>
      </c>
      <c r="I277">
        <v>100</v>
      </c>
      <c r="J277" t="s">
        <v>18</v>
      </c>
      <c r="K277" t="s">
        <v>21</v>
      </c>
      <c r="L277" s="5">
        <v>0.1</v>
      </c>
    </row>
    <row r="278" spans="1:12" x14ac:dyDescent="0.3">
      <c r="A278" s="3">
        <v>45033</v>
      </c>
      <c r="B278" t="s">
        <v>10</v>
      </c>
      <c r="C278" t="s">
        <v>11</v>
      </c>
      <c r="D278" t="s">
        <v>22</v>
      </c>
      <c r="E278">
        <v>109280</v>
      </c>
      <c r="F278" t="s">
        <v>17</v>
      </c>
      <c r="G278">
        <v>109280</v>
      </c>
      <c r="H278" t="s">
        <v>18</v>
      </c>
      <c r="I278">
        <v>100</v>
      </c>
      <c r="J278" t="s">
        <v>18</v>
      </c>
      <c r="K278" t="s">
        <v>21</v>
      </c>
      <c r="L278" s="5">
        <v>0</v>
      </c>
    </row>
    <row r="279" spans="1:12" x14ac:dyDescent="0.3">
      <c r="A279" s="3">
        <v>45104</v>
      </c>
      <c r="B279" t="s">
        <v>10</v>
      </c>
      <c r="C279" t="s">
        <v>11</v>
      </c>
      <c r="D279" t="s">
        <v>22</v>
      </c>
      <c r="E279">
        <v>117000</v>
      </c>
      <c r="F279" t="s">
        <v>17</v>
      </c>
      <c r="G279">
        <v>117000</v>
      </c>
      <c r="H279" t="s">
        <v>18</v>
      </c>
      <c r="I279">
        <v>100</v>
      </c>
      <c r="J279" t="s">
        <v>18</v>
      </c>
      <c r="K279" t="s">
        <v>21</v>
      </c>
      <c r="L279" s="5">
        <v>0.01</v>
      </c>
    </row>
    <row r="280" spans="1:12" x14ac:dyDescent="0.3">
      <c r="A280" s="3">
        <v>45152</v>
      </c>
      <c r="B280" t="s">
        <v>10</v>
      </c>
      <c r="C280" t="s">
        <v>11</v>
      </c>
      <c r="D280" t="s">
        <v>22</v>
      </c>
      <c r="E280">
        <v>99450</v>
      </c>
      <c r="F280" t="s">
        <v>17</v>
      </c>
      <c r="G280">
        <v>99450</v>
      </c>
      <c r="H280" t="s">
        <v>18</v>
      </c>
      <c r="I280">
        <v>100</v>
      </c>
      <c r="J280" t="s">
        <v>18</v>
      </c>
      <c r="K280" t="s">
        <v>21</v>
      </c>
      <c r="L280" s="5">
        <v>0</v>
      </c>
    </row>
    <row r="281" spans="1:12" x14ac:dyDescent="0.3">
      <c r="A281" s="3">
        <v>45227</v>
      </c>
      <c r="B281" t="s">
        <v>10</v>
      </c>
      <c r="C281" t="s">
        <v>11</v>
      </c>
      <c r="D281" t="s">
        <v>34</v>
      </c>
      <c r="E281">
        <v>100000</v>
      </c>
      <c r="F281" t="s">
        <v>17</v>
      </c>
      <c r="G281">
        <v>100000</v>
      </c>
      <c r="H281" t="s">
        <v>18</v>
      </c>
      <c r="I281">
        <v>100</v>
      </c>
      <c r="J281" t="s">
        <v>18</v>
      </c>
      <c r="K281" t="s">
        <v>14</v>
      </c>
      <c r="L281" s="5">
        <v>0.01</v>
      </c>
    </row>
    <row r="282" spans="1:12" x14ac:dyDescent="0.3">
      <c r="A282" s="3">
        <v>45265</v>
      </c>
      <c r="B282" t="s">
        <v>15</v>
      </c>
      <c r="C282" t="s">
        <v>11</v>
      </c>
      <c r="D282" t="s">
        <v>22</v>
      </c>
      <c r="E282">
        <v>90000</v>
      </c>
      <c r="F282" t="s">
        <v>41</v>
      </c>
      <c r="G282">
        <v>65257</v>
      </c>
      <c r="H282" t="s">
        <v>46</v>
      </c>
      <c r="I282">
        <v>50</v>
      </c>
      <c r="J282" t="s">
        <v>46</v>
      </c>
      <c r="K282" t="s">
        <v>21</v>
      </c>
      <c r="L282" s="5">
        <v>0.02</v>
      </c>
    </row>
    <row r="283" spans="1:12" x14ac:dyDescent="0.3">
      <c r="A283" s="3">
        <v>44984</v>
      </c>
      <c r="B283" t="s">
        <v>10</v>
      </c>
      <c r="C283" t="s">
        <v>11</v>
      </c>
      <c r="D283" t="s">
        <v>22</v>
      </c>
      <c r="E283">
        <v>150075</v>
      </c>
      <c r="F283" t="s">
        <v>17</v>
      </c>
      <c r="G283">
        <v>150075</v>
      </c>
      <c r="H283" t="s">
        <v>18</v>
      </c>
      <c r="I283">
        <v>100</v>
      </c>
      <c r="J283" t="s">
        <v>18</v>
      </c>
      <c r="K283" t="s">
        <v>21</v>
      </c>
      <c r="L283" s="5">
        <v>0.04</v>
      </c>
    </row>
    <row r="284" spans="1:12" x14ac:dyDescent="0.3">
      <c r="A284" s="3">
        <v>45028</v>
      </c>
      <c r="B284" t="s">
        <v>10</v>
      </c>
      <c r="C284" t="s">
        <v>11</v>
      </c>
      <c r="D284" t="s">
        <v>22</v>
      </c>
      <c r="E284">
        <v>110925</v>
      </c>
      <c r="F284" t="s">
        <v>17</v>
      </c>
      <c r="G284">
        <v>110925</v>
      </c>
      <c r="H284" t="s">
        <v>18</v>
      </c>
      <c r="I284">
        <v>100</v>
      </c>
      <c r="J284" t="s">
        <v>18</v>
      </c>
      <c r="K284" t="s">
        <v>21</v>
      </c>
      <c r="L284" s="5">
        <v>0.1</v>
      </c>
    </row>
    <row r="285" spans="1:12" x14ac:dyDescent="0.3">
      <c r="A285" s="3">
        <v>45081</v>
      </c>
      <c r="B285" t="s">
        <v>23</v>
      </c>
      <c r="C285" t="s">
        <v>11</v>
      </c>
      <c r="D285" t="s">
        <v>22</v>
      </c>
      <c r="E285">
        <v>15000</v>
      </c>
      <c r="F285" t="s">
        <v>17</v>
      </c>
      <c r="G285">
        <v>15000</v>
      </c>
      <c r="H285" t="s">
        <v>75</v>
      </c>
      <c r="I285">
        <v>0</v>
      </c>
      <c r="J285" t="s">
        <v>75</v>
      </c>
      <c r="K285" t="s">
        <v>14</v>
      </c>
      <c r="L285" s="5">
        <v>0.05</v>
      </c>
    </row>
    <row r="286" spans="1:12" x14ac:dyDescent="0.3">
      <c r="A286" s="3">
        <v>45115</v>
      </c>
      <c r="B286" t="s">
        <v>10</v>
      </c>
      <c r="C286" t="s">
        <v>11</v>
      </c>
      <c r="D286" t="s">
        <v>22</v>
      </c>
      <c r="E286">
        <v>112900</v>
      </c>
      <c r="F286" t="s">
        <v>17</v>
      </c>
      <c r="G286">
        <v>112900</v>
      </c>
      <c r="H286" t="s">
        <v>18</v>
      </c>
      <c r="I286">
        <v>0</v>
      </c>
      <c r="J286" t="s">
        <v>18</v>
      </c>
      <c r="K286" t="s">
        <v>21</v>
      </c>
      <c r="L286" s="5">
        <v>0.01</v>
      </c>
    </row>
    <row r="287" spans="1:12" x14ac:dyDescent="0.3">
      <c r="A287" s="3">
        <v>45159</v>
      </c>
      <c r="B287" t="s">
        <v>10</v>
      </c>
      <c r="C287" t="s">
        <v>11</v>
      </c>
      <c r="D287" t="s">
        <v>22</v>
      </c>
      <c r="E287">
        <v>90320</v>
      </c>
      <c r="F287" t="s">
        <v>17</v>
      </c>
      <c r="G287">
        <v>90320</v>
      </c>
      <c r="H287" t="s">
        <v>18</v>
      </c>
      <c r="I287">
        <v>0</v>
      </c>
      <c r="J287" t="s">
        <v>18</v>
      </c>
      <c r="K287" t="s">
        <v>21</v>
      </c>
      <c r="L287" s="5">
        <v>0.06</v>
      </c>
    </row>
    <row r="288" spans="1:12" x14ac:dyDescent="0.3">
      <c r="A288" s="3">
        <v>45171</v>
      </c>
      <c r="B288" t="s">
        <v>10</v>
      </c>
      <c r="C288" t="s">
        <v>11</v>
      </c>
      <c r="D288" t="s">
        <v>22</v>
      </c>
      <c r="E288">
        <v>112900</v>
      </c>
      <c r="F288" t="s">
        <v>17</v>
      </c>
      <c r="G288">
        <v>112900</v>
      </c>
      <c r="H288" t="s">
        <v>18</v>
      </c>
      <c r="I288">
        <v>100</v>
      </c>
      <c r="J288" t="s">
        <v>18</v>
      </c>
      <c r="K288" t="s">
        <v>21</v>
      </c>
      <c r="L288" s="5">
        <v>0.04</v>
      </c>
    </row>
    <row r="289" spans="1:12" x14ac:dyDescent="0.3">
      <c r="A289" s="3">
        <v>45205</v>
      </c>
      <c r="B289" t="s">
        <v>10</v>
      </c>
      <c r="C289" t="s">
        <v>11</v>
      </c>
      <c r="D289" t="s">
        <v>22</v>
      </c>
      <c r="E289">
        <v>90320</v>
      </c>
      <c r="F289" t="s">
        <v>17</v>
      </c>
      <c r="G289">
        <v>90320</v>
      </c>
      <c r="H289" t="s">
        <v>18</v>
      </c>
      <c r="I289">
        <v>100</v>
      </c>
      <c r="J289" t="s">
        <v>18</v>
      </c>
      <c r="K289" t="s">
        <v>21</v>
      </c>
      <c r="L289" s="5">
        <v>0.03</v>
      </c>
    </row>
    <row r="290" spans="1:12" x14ac:dyDescent="0.3">
      <c r="A290" s="3">
        <v>45245</v>
      </c>
      <c r="B290" t="s">
        <v>10</v>
      </c>
      <c r="C290" t="s">
        <v>11</v>
      </c>
      <c r="D290" t="s">
        <v>33</v>
      </c>
      <c r="E290">
        <v>145000</v>
      </c>
      <c r="F290" t="s">
        <v>17</v>
      </c>
      <c r="G290">
        <v>145000</v>
      </c>
      <c r="H290" t="s">
        <v>18</v>
      </c>
      <c r="I290">
        <v>100</v>
      </c>
      <c r="J290" t="s">
        <v>18</v>
      </c>
      <c r="K290" t="s">
        <v>21</v>
      </c>
      <c r="L290" s="5">
        <v>0.01</v>
      </c>
    </row>
    <row r="291" spans="1:12" x14ac:dyDescent="0.3">
      <c r="A291" s="3">
        <v>45289</v>
      </c>
      <c r="B291" t="s">
        <v>10</v>
      </c>
      <c r="C291" t="s">
        <v>11</v>
      </c>
      <c r="D291" t="s">
        <v>33</v>
      </c>
      <c r="E291">
        <v>105400</v>
      </c>
      <c r="F291" t="s">
        <v>17</v>
      </c>
      <c r="G291">
        <v>105400</v>
      </c>
      <c r="H291" t="s">
        <v>18</v>
      </c>
      <c r="I291">
        <v>100</v>
      </c>
      <c r="J291" t="s">
        <v>18</v>
      </c>
      <c r="K291" t="s">
        <v>21</v>
      </c>
      <c r="L291" s="5">
        <v>7.0000000000000007E-2</v>
      </c>
    </row>
    <row r="292" spans="1:12" x14ac:dyDescent="0.3">
      <c r="A292" s="3">
        <v>44580</v>
      </c>
      <c r="B292" t="s">
        <v>10</v>
      </c>
      <c r="C292" t="s">
        <v>11</v>
      </c>
      <c r="D292" t="s">
        <v>22</v>
      </c>
      <c r="E292">
        <v>115934</v>
      </c>
      <c r="F292" t="s">
        <v>17</v>
      </c>
      <c r="G292">
        <v>115934</v>
      </c>
      <c r="H292" t="s">
        <v>18</v>
      </c>
      <c r="I292">
        <v>0</v>
      </c>
      <c r="J292" t="s">
        <v>18</v>
      </c>
      <c r="K292" t="s">
        <v>21</v>
      </c>
      <c r="L292" s="5">
        <v>0</v>
      </c>
    </row>
    <row r="293" spans="1:12" x14ac:dyDescent="0.3">
      <c r="A293" s="3">
        <v>44620</v>
      </c>
      <c r="B293" t="s">
        <v>10</v>
      </c>
      <c r="C293" t="s">
        <v>11</v>
      </c>
      <c r="D293" t="s">
        <v>22</v>
      </c>
      <c r="E293">
        <v>81666</v>
      </c>
      <c r="F293" t="s">
        <v>17</v>
      </c>
      <c r="G293">
        <v>81666</v>
      </c>
      <c r="H293" t="s">
        <v>18</v>
      </c>
      <c r="I293">
        <v>0</v>
      </c>
      <c r="J293" t="s">
        <v>18</v>
      </c>
      <c r="K293" t="s">
        <v>21</v>
      </c>
      <c r="L293" s="5">
        <v>0.06</v>
      </c>
    </row>
    <row r="294" spans="1:12" x14ac:dyDescent="0.3">
      <c r="A294" s="3">
        <v>44665</v>
      </c>
      <c r="B294" t="s">
        <v>10</v>
      </c>
      <c r="C294" t="s">
        <v>11</v>
      </c>
      <c r="D294" t="s">
        <v>22</v>
      </c>
      <c r="E294">
        <v>164000</v>
      </c>
      <c r="F294" t="s">
        <v>17</v>
      </c>
      <c r="G294">
        <v>164000</v>
      </c>
      <c r="H294" t="s">
        <v>18</v>
      </c>
      <c r="I294">
        <v>0</v>
      </c>
      <c r="J294" t="s">
        <v>18</v>
      </c>
      <c r="K294" t="s">
        <v>21</v>
      </c>
      <c r="L294" s="5">
        <v>0.1</v>
      </c>
    </row>
    <row r="295" spans="1:12" x14ac:dyDescent="0.3">
      <c r="A295" s="3">
        <v>44736</v>
      </c>
      <c r="B295" t="s">
        <v>10</v>
      </c>
      <c r="C295" t="s">
        <v>11</v>
      </c>
      <c r="D295" t="s">
        <v>22</v>
      </c>
      <c r="E295">
        <v>132000</v>
      </c>
      <c r="F295" t="s">
        <v>17</v>
      </c>
      <c r="G295">
        <v>132000</v>
      </c>
      <c r="H295" t="s">
        <v>18</v>
      </c>
      <c r="I295">
        <v>0</v>
      </c>
      <c r="J295" t="s">
        <v>18</v>
      </c>
      <c r="K295" t="s">
        <v>21</v>
      </c>
      <c r="L295" s="5">
        <v>0.04</v>
      </c>
    </row>
    <row r="296" spans="1:12" x14ac:dyDescent="0.3">
      <c r="A296" s="3">
        <v>44761</v>
      </c>
      <c r="B296" t="s">
        <v>10</v>
      </c>
      <c r="C296" t="s">
        <v>11</v>
      </c>
      <c r="D296" t="s">
        <v>22</v>
      </c>
      <c r="E296">
        <v>128875</v>
      </c>
      <c r="F296" t="s">
        <v>17</v>
      </c>
      <c r="G296">
        <v>128875</v>
      </c>
      <c r="H296" t="s">
        <v>18</v>
      </c>
      <c r="I296">
        <v>100</v>
      </c>
      <c r="J296" t="s">
        <v>18</v>
      </c>
      <c r="K296" t="s">
        <v>21</v>
      </c>
      <c r="L296" s="5">
        <v>0</v>
      </c>
    </row>
    <row r="297" spans="1:12" x14ac:dyDescent="0.3">
      <c r="A297" s="3">
        <v>44791</v>
      </c>
      <c r="B297" t="s">
        <v>10</v>
      </c>
      <c r="C297" t="s">
        <v>11</v>
      </c>
      <c r="D297" t="s">
        <v>22</v>
      </c>
      <c r="E297">
        <v>93700</v>
      </c>
      <c r="F297" t="s">
        <v>17</v>
      </c>
      <c r="G297">
        <v>93700</v>
      </c>
      <c r="H297" t="s">
        <v>18</v>
      </c>
      <c r="I297">
        <v>100</v>
      </c>
      <c r="J297" t="s">
        <v>18</v>
      </c>
      <c r="K297" t="s">
        <v>21</v>
      </c>
      <c r="L297" s="5">
        <v>0.01</v>
      </c>
    </row>
    <row r="298" spans="1:12" x14ac:dyDescent="0.3">
      <c r="A298" s="3">
        <v>44845</v>
      </c>
      <c r="B298" t="s">
        <v>15</v>
      </c>
      <c r="C298" t="s">
        <v>11</v>
      </c>
      <c r="D298" t="s">
        <v>22</v>
      </c>
      <c r="E298">
        <v>40000</v>
      </c>
      <c r="F298" t="s">
        <v>35</v>
      </c>
      <c r="G298">
        <v>49253</v>
      </c>
      <c r="H298" t="s">
        <v>25</v>
      </c>
      <c r="I298">
        <v>100</v>
      </c>
      <c r="J298" t="s">
        <v>25</v>
      </c>
      <c r="K298" t="s">
        <v>21</v>
      </c>
      <c r="L298" s="5">
        <v>0.05</v>
      </c>
    </row>
    <row r="299" spans="1:12" x14ac:dyDescent="0.3">
      <c r="A299" s="3">
        <v>44866</v>
      </c>
      <c r="B299" t="s">
        <v>15</v>
      </c>
      <c r="C299" t="s">
        <v>11</v>
      </c>
      <c r="D299" t="s">
        <v>22</v>
      </c>
      <c r="E299">
        <v>30000</v>
      </c>
      <c r="F299" t="s">
        <v>35</v>
      </c>
      <c r="G299">
        <v>36940</v>
      </c>
      <c r="H299" t="s">
        <v>25</v>
      </c>
      <c r="I299">
        <v>100</v>
      </c>
      <c r="J299" t="s">
        <v>25</v>
      </c>
      <c r="K299" t="s">
        <v>21</v>
      </c>
      <c r="L299" s="5">
        <v>0.08</v>
      </c>
    </row>
    <row r="300" spans="1:12" x14ac:dyDescent="0.3">
      <c r="A300" s="3">
        <v>44916</v>
      </c>
      <c r="B300" t="s">
        <v>15</v>
      </c>
      <c r="C300" t="s">
        <v>11</v>
      </c>
      <c r="D300" t="s">
        <v>22</v>
      </c>
      <c r="E300">
        <v>40000</v>
      </c>
      <c r="F300" t="s">
        <v>12</v>
      </c>
      <c r="G300">
        <v>42026</v>
      </c>
      <c r="H300" t="s">
        <v>13</v>
      </c>
      <c r="I300">
        <v>100</v>
      </c>
      <c r="J300" t="s">
        <v>13</v>
      </c>
      <c r="K300" t="s">
        <v>21</v>
      </c>
      <c r="L300" s="5">
        <v>0</v>
      </c>
    </row>
    <row r="301" spans="1:12" x14ac:dyDescent="0.3">
      <c r="A301" s="3">
        <v>44986</v>
      </c>
      <c r="B301" t="s">
        <v>15</v>
      </c>
      <c r="C301" t="s">
        <v>11</v>
      </c>
      <c r="D301" t="s">
        <v>22</v>
      </c>
      <c r="E301">
        <v>30000</v>
      </c>
      <c r="F301" t="s">
        <v>12</v>
      </c>
      <c r="G301">
        <v>31520</v>
      </c>
      <c r="H301" t="s">
        <v>13</v>
      </c>
      <c r="I301">
        <v>100</v>
      </c>
      <c r="J301" t="s">
        <v>13</v>
      </c>
      <c r="K301" t="s">
        <v>21</v>
      </c>
      <c r="L301" s="5">
        <v>0.04</v>
      </c>
    </row>
    <row r="302" spans="1:12" x14ac:dyDescent="0.3">
      <c r="A302" s="3">
        <v>44565</v>
      </c>
      <c r="B302" t="s">
        <v>15</v>
      </c>
      <c r="C302" t="s">
        <v>11</v>
      </c>
      <c r="D302" t="s">
        <v>22</v>
      </c>
      <c r="E302">
        <v>40000</v>
      </c>
      <c r="F302" t="s">
        <v>12</v>
      </c>
      <c r="G302">
        <v>42026</v>
      </c>
      <c r="H302" t="s">
        <v>61</v>
      </c>
      <c r="I302">
        <v>100</v>
      </c>
      <c r="J302" t="s">
        <v>61</v>
      </c>
      <c r="K302" t="s">
        <v>21</v>
      </c>
      <c r="L302" s="5">
        <v>7.0000000000000007E-2</v>
      </c>
    </row>
    <row r="303" spans="1:12" x14ac:dyDescent="0.3">
      <c r="A303" s="3">
        <v>44605</v>
      </c>
      <c r="B303" t="s">
        <v>15</v>
      </c>
      <c r="C303" t="s">
        <v>11</v>
      </c>
      <c r="D303" t="s">
        <v>22</v>
      </c>
      <c r="E303">
        <v>30000</v>
      </c>
      <c r="F303" t="s">
        <v>12</v>
      </c>
      <c r="G303">
        <v>31520</v>
      </c>
      <c r="H303" t="s">
        <v>61</v>
      </c>
      <c r="I303">
        <v>100</v>
      </c>
      <c r="J303" t="s">
        <v>61</v>
      </c>
      <c r="K303" t="s">
        <v>21</v>
      </c>
      <c r="L303" s="5">
        <v>0.09</v>
      </c>
    </row>
    <row r="304" spans="1:12" x14ac:dyDescent="0.3">
      <c r="A304" s="3">
        <v>44657</v>
      </c>
      <c r="B304" t="s">
        <v>15</v>
      </c>
      <c r="C304" t="s">
        <v>11</v>
      </c>
      <c r="D304" t="s">
        <v>22</v>
      </c>
      <c r="E304">
        <v>58000</v>
      </c>
      <c r="F304" t="s">
        <v>17</v>
      </c>
      <c r="G304">
        <v>58000</v>
      </c>
      <c r="H304" t="s">
        <v>18</v>
      </c>
      <c r="I304">
        <v>0</v>
      </c>
      <c r="J304" t="s">
        <v>18</v>
      </c>
      <c r="K304" t="s">
        <v>19</v>
      </c>
      <c r="L304" s="5">
        <v>0.01</v>
      </c>
    </row>
    <row r="305" spans="1:12" x14ac:dyDescent="0.3">
      <c r="A305" s="3">
        <v>44721</v>
      </c>
      <c r="B305" t="s">
        <v>15</v>
      </c>
      <c r="C305" t="s">
        <v>11</v>
      </c>
      <c r="D305" t="s">
        <v>22</v>
      </c>
      <c r="E305">
        <v>58000</v>
      </c>
      <c r="F305" t="s">
        <v>17</v>
      </c>
      <c r="G305">
        <v>58000</v>
      </c>
      <c r="H305" t="s">
        <v>18</v>
      </c>
      <c r="I305">
        <v>0</v>
      </c>
      <c r="J305" t="s">
        <v>18</v>
      </c>
      <c r="K305" t="s">
        <v>19</v>
      </c>
      <c r="L305" s="5">
        <v>0.06</v>
      </c>
    </row>
    <row r="306" spans="1:12" x14ac:dyDescent="0.3">
      <c r="A306" s="3">
        <v>44766</v>
      </c>
      <c r="B306" t="s">
        <v>10</v>
      </c>
      <c r="C306" t="s">
        <v>11</v>
      </c>
      <c r="D306" t="s">
        <v>22</v>
      </c>
      <c r="E306">
        <v>124190</v>
      </c>
      <c r="F306" t="s">
        <v>17</v>
      </c>
      <c r="G306">
        <v>124190</v>
      </c>
      <c r="H306" t="s">
        <v>18</v>
      </c>
      <c r="I306">
        <v>100</v>
      </c>
      <c r="J306" t="s">
        <v>18</v>
      </c>
      <c r="K306" t="s">
        <v>21</v>
      </c>
      <c r="L306" s="5">
        <v>0.05</v>
      </c>
    </row>
    <row r="307" spans="1:12" x14ac:dyDescent="0.3">
      <c r="A307" s="3">
        <v>44779</v>
      </c>
      <c r="B307" t="s">
        <v>10</v>
      </c>
      <c r="C307" t="s">
        <v>11</v>
      </c>
      <c r="D307" t="s">
        <v>22</v>
      </c>
      <c r="E307">
        <v>90320</v>
      </c>
      <c r="F307" t="s">
        <v>17</v>
      </c>
      <c r="G307">
        <v>90320</v>
      </c>
      <c r="H307" t="s">
        <v>18</v>
      </c>
      <c r="I307">
        <v>100</v>
      </c>
      <c r="J307" t="s">
        <v>18</v>
      </c>
      <c r="K307" t="s">
        <v>21</v>
      </c>
      <c r="L307" s="5">
        <v>0.09</v>
      </c>
    </row>
    <row r="308" spans="1:12" x14ac:dyDescent="0.3">
      <c r="A308" s="3">
        <v>44835</v>
      </c>
      <c r="B308" t="s">
        <v>15</v>
      </c>
      <c r="C308" t="s">
        <v>11</v>
      </c>
      <c r="D308" t="s">
        <v>22</v>
      </c>
      <c r="E308">
        <v>126500</v>
      </c>
      <c r="F308" t="s">
        <v>17</v>
      </c>
      <c r="G308">
        <v>126500</v>
      </c>
      <c r="H308" t="s">
        <v>18</v>
      </c>
      <c r="I308">
        <v>0</v>
      </c>
      <c r="J308" t="s">
        <v>18</v>
      </c>
      <c r="K308" t="s">
        <v>21</v>
      </c>
      <c r="L308" s="5">
        <v>0.01</v>
      </c>
    </row>
    <row r="309" spans="1:12" x14ac:dyDescent="0.3">
      <c r="A309" s="3">
        <v>44874</v>
      </c>
      <c r="B309" t="s">
        <v>15</v>
      </c>
      <c r="C309" t="s">
        <v>11</v>
      </c>
      <c r="D309" t="s">
        <v>22</v>
      </c>
      <c r="E309">
        <v>106260</v>
      </c>
      <c r="F309" t="s">
        <v>17</v>
      </c>
      <c r="G309">
        <v>106260</v>
      </c>
      <c r="H309" t="s">
        <v>18</v>
      </c>
      <c r="I309">
        <v>0</v>
      </c>
      <c r="J309" t="s">
        <v>18</v>
      </c>
      <c r="K309" t="s">
        <v>21</v>
      </c>
      <c r="L309" s="5">
        <v>7.0000000000000007E-2</v>
      </c>
    </row>
    <row r="310" spans="1:12" x14ac:dyDescent="0.3">
      <c r="A310" s="3">
        <v>44921</v>
      </c>
      <c r="B310" t="s">
        <v>10</v>
      </c>
      <c r="C310" t="s">
        <v>11</v>
      </c>
      <c r="D310" t="s">
        <v>22</v>
      </c>
      <c r="E310">
        <v>116000</v>
      </c>
      <c r="F310" t="s">
        <v>17</v>
      </c>
      <c r="G310">
        <v>116000</v>
      </c>
      <c r="H310" t="s">
        <v>18</v>
      </c>
      <c r="I310">
        <v>0</v>
      </c>
      <c r="J310" t="s">
        <v>18</v>
      </c>
      <c r="K310" t="s">
        <v>21</v>
      </c>
      <c r="L310" s="5">
        <v>0.1</v>
      </c>
    </row>
    <row r="311" spans="1:12" x14ac:dyDescent="0.3">
      <c r="A311" s="3">
        <v>44994</v>
      </c>
      <c r="B311" t="s">
        <v>10</v>
      </c>
      <c r="C311" t="s">
        <v>11</v>
      </c>
      <c r="D311" t="s">
        <v>22</v>
      </c>
      <c r="E311">
        <v>99000</v>
      </c>
      <c r="F311" t="s">
        <v>17</v>
      </c>
      <c r="G311">
        <v>99000</v>
      </c>
      <c r="H311" t="s">
        <v>18</v>
      </c>
      <c r="I311">
        <v>0</v>
      </c>
      <c r="J311" t="s">
        <v>18</v>
      </c>
      <c r="K311" t="s">
        <v>21</v>
      </c>
      <c r="L311" s="5">
        <v>0.04</v>
      </c>
    </row>
    <row r="312" spans="1:12" x14ac:dyDescent="0.3">
      <c r="A312" s="3">
        <v>45062</v>
      </c>
      <c r="B312" t="s">
        <v>10</v>
      </c>
      <c r="C312" t="s">
        <v>11</v>
      </c>
      <c r="D312" t="s">
        <v>22</v>
      </c>
      <c r="E312">
        <v>155000</v>
      </c>
      <c r="F312" t="s">
        <v>17</v>
      </c>
      <c r="G312">
        <v>155000</v>
      </c>
      <c r="H312" t="s">
        <v>18</v>
      </c>
      <c r="I312">
        <v>100</v>
      </c>
      <c r="J312" t="s">
        <v>18</v>
      </c>
      <c r="K312" t="s">
        <v>21</v>
      </c>
      <c r="L312" s="5">
        <v>0.08</v>
      </c>
    </row>
    <row r="313" spans="1:12" x14ac:dyDescent="0.3">
      <c r="A313" s="3">
        <v>45135</v>
      </c>
      <c r="B313" t="s">
        <v>10</v>
      </c>
      <c r="C313" t="s">
        <v>11</v>
      </c>
      <c r="D313" t="s">
        <v>22</v>
      </c>
      <c r="E313">
        <v>120600</v>
      </c>
      <c r="F313" t="s">
        <v>17</v>
      </c>
      <c r="G313">
        <v>120600</v>
      </c>
      <c r="H313" t="s">
        <v>18</v>
      </c>
      <c r="I313">
        <v>100</v>
      </c>
      <c r="J313" t="s">
        <v>18</v>
      </c>
      <c r="K313" t="s">
        <v>21</v>
      </c>
      <c r="L313" s="5">
        <v>0.05</v>
      </c>
    </row>
    <row r="314" spans="1:12" x14ac:dyDescent="0.3">
      <c r="A314" s="3">
        <v>45172</v>
      </c>
      <c r="B314" t="s">
        <v>10</v>
      </c>
      <c r="C314" t="s">
        <v>11</v>
      </c>
      <c r="D314" t="s">
        <v>22</v>
      </c>
      <c r="E314">
        <v>102100</v>
      </c>
      <c r="F314" t="s">
        <v>17</v>
      </c>
      <c r="G314">
        <v>102100</v>
      </c>
      <c r="H314" t="s">
        <v>18</v>
      </c>
      <c r="I314">
        <v>100</v>
      </c>
      <c r="J314" t="s">
        <v>18</v>
      </c>
      <c r="K314" t="s">
        <v>21</v>
      </c>
      <c r="L314" s="5">
        <v>0.1</v>
      </c>
    </row>
    <row r="315" spans="1:12" x14ac:dyDescent="0.3">
      <c r="A315" s="3">
        <v>45216</v>
      </c>
      <c r="B315" t="s">
        <v>10</v>
      </c>
      <c r="C315" t="s">
        <v>11</v>
      </c>
      <c r="D315" t="s">
        <v>22</v>
      </c>
      <c r="E315">
        <v>84900</v>
      </c>
      <c r="F315" t="s">
        <v>17</v>
      </c>
      <c r="G315">
        <v>84900</v>
      </c>
      <c r="H315" t="s">
        <v>18</v>
      </c>
      <c r="I315">
        <v>100</v>
      </c>
      <c r="J315" t="s">
        <v>18</v>
      </c>
      <c r="K315" t="s">
        <v>21</v>
      </c>
      <c r="L315" s="5">
        <v>7.0000000000000007E-2</v>
      </c>
    </row>
    <row r="316" spans="1:12" x14ac:dyDescent="0.3">
      <c r="A316" s="3">
        <v>45270</v>
      </c>
      <c r="B316" t="s">
        <v>30</v>
      </c>
      <c r="C316" t="s">
        <v>11</v>
      </c>
      <c r="D316" t="s">
        <v>22</v>
      </c>
      <c r="E316">
        <v>130000</v>
      </c>
      <c r="F316" t="s">
        <v>17</v>
      </c>
      <c r="G316">
        <v>130000</v>
      </c>
      <c r="H316" t="s">
        <v>18</v>
      </c>
      <c r="I316">
        <v>100</v>
      </c>
      <c r="J316" t="s">
        <v>18</v>
      </c>
      <c r="K316" t="s">
        <v>21</v>
      </c>
      <c r="L316" s="5">
        <v>0.03</v>
      </c>
    </row>
    <row r="317" spans="1:12" x14ac:dyDescent="0.3">
      <c r="A317" s="3">
        <v>44595</v>
      </c>
      <c r="B317" t="s">
        <v>30</v>
      </c>
      <c r="C317" t="s">
        <v>11</v>
      </c>
      <c r="D317" t="s">
        <v>22</v>
      </c>
      <c r="E317">
        <v>110000</v>
      </c>
      <c r="F317" t="s">
        <v>17</v>
      </c>
      <c r="G317">
        <v>110000</v>
      </c>
      <c r="H317" t="s">
        <v>18</v>
      </c>
      <c r="I317">
        <v>100</v>
      </c>
      <c r="J317" t="s">
        <v>18</v>
      </c>
      <c r="K317" t="s">
        <v>21</v>
      </c>
      <c r="L317" s="5">
        <v>0.05</v>
      </c>
    </row>
    <row r="318" spans="1:12" x14ac:dyDescent="0.3">
      <c r="A318" s="3">
        <v>44661</v>
      </c>
      <c r="B318" t="s">
        <v>10</v>
      </c>
      <c r="C318" t="s">
        <v>11</v>
      </c>
      <c r="D318" t="s">
        <v>22</v>
      </c>
      <c r="E318">
        <v>170000</v>
      </c>
      <c r="F318" t="s">
        <v>17</v>
      </c>
      <c r="G318">
        <v>170000</v>
      </c>
      <c r="H318" t="s">
        <v>18</v>
      </c>
      <c r="I318">
        <v>100</v>
      </c>
      <c r="J318" t="s">
        <v>18</v>
      </c>
      <c r="K318" t="s">
        <v>21</v>
      </c>
      <c r="L318" s="5">
        <v>0.01</v>
      </c>
    </row>
    <row r="319" spans="1:12" x14ac:dyDescent="0.3">
      <c r="A319" s="3">
        <v>44729</v>
      </c>
      <c r="B319" t="s">
        <v>10</v>
      </c>
      <c r="C319" t="s">
        <v>11</v>
      </c>
      <c r="D319" t="s">
        <v>22</v>
      </c>
      <c r="E319">
        <v>135000</v>
      </c>
      <c r="F319" t="s">
        <v>17</v>
      </c>
      <c r="G319">
        <v>135000</v>
      </c>
      <c r="H319" t="s">
        <v>18</v>
      </c>
      <c r="I319">
        <v>100</v>
      </c>
      <c r="J319" t="s">
        <v>18</v>
      </c>
      <c r="K319" t="s">
        <v>21</v>
      </c>
      <c r="L319" s="5">
        <v>0.03</v>
      </c>
    </row>
    <row r="320" spans="1:12" x14ac:dyDescent="0.3">
      <c r="A320" s="3">
        <v>44778</v>
      </c>
      <c r="B320" t="s">
        <v>10</v>
      </c>
      <c r="C320" t="s">
        <v>11</v>
      </c>
      <c r="D320" t="s">
        <v>22</v>
      </c>
      <c r="E320">
        <v>130000</v>
      </c>
      <c r="F320" t="s">
        <v>17</v>
      </c>
      <c r="G320">
        <v>130000</v>
      </c>
      <c r="H320" t="s">
        <v>20</v>
      </c>
      <c r="I320">
        <v>100</v>
      </c>
      <c r="J320" t="s">
        <v>20</v>
      </c>
      <c r="K320" t="s">
        <v>21</v>
      </c>
      <c r="L320" s="5">
        <v>0.01</v>
      </c>
    </row>
    <row r="321" spans="1:12" x14ac:dyDescent="0.3">
      <c r="A321" s="3">
        <v>44853</v>
      </c>
      <c r="B321" t="s">
        <v>10</v>
      </c>
      <c r="C321" t="s">
        <v>11</v>
      </c>
      <c r="D321" t="s">
        <v>22</v>
      </c>
      <c r="E321">
        <v>61300</v>
      </c>
      <c r="F321" t="s">
        <v>17</v>
      </c>
      <c r="G321">
        <v>61300</v>
      </c>
      <c r="H321" t="s">
        <v>20</v>
      </c>
      <c r="I321">
        <v>100</v>
      </c>
      <c r="J321" t="s">
        <v>20</v>
      </c>
      <c r="K321" t="s">
        <v>21</v>
      </c>
      <c r="L321" s="5">
        <v>0.09</v>
      </c>
    </row>
    <row r="322" spans="1:12" x14ac:dyDescent="0.3">
      <c r="A322" s="3">
        <v>44897</v>
      </c>
      <c r="B322" t="s">
        <v>10</v>
      </c>
      <c r="C322" t="s">
        <v>11</v>
      </c>
      <c r="D322" t="s">
        <v>22</v>
      </c>
      <c r="E322">
        <v>130000</v>
      </c>
      <c r="F322" t="s">
        <v>17</v>
      </c>
      <c r="G322">
        <v>130000</v>
      </c>
      <c r="H322" t="s">
        <v>20</v>
      </c>
      <c r="I322">
        <v>100</v>
      </c>
      <c r="J322" t="s">
        <v>20</v>
      </c>
      <c r="K322" t="s">
        <v>21</v>
      </c>
      <c r="L322" s="5">
        <v>0.08</v>
      </c>
    </row>
    <row r="323" spans="1:12" x14ac:dyDescent="0.3">
      <c r="A323" s="3">
        <v>44973</v>
      </c>
      <c r="B323" t="s">
        <v>10</v>
      </c>
      <c r="C323" t="s">
        <v>11</v>
      </c>
      <c r="D323" t="s">
        <v>22</v>
      </c>
      <c r="E323">
        <v>61300</v>
      </c>
      <c r="F323" t="s">
        <v>17</v>
      </c>
      <c r="G323">
        <v>61300</v>
      </c>
      <c r="H323" t="s">
        <v>20</v>
      </c>
      <c r="I323">
        <v>100</v>
      </c>
      <c r="J323" t="s">
        <v>20</v>
      </c>
      <c r="K323" t="s">
        <v>21</v>
      </c>
      <c r="L323" s="5">
        <v>0.04</v>
      </c>
    </row>
    <row r="324" spans="1:12" x14ac:dyDescent="0.3">
      <c r="A324" s="3">
        <v>45043</v>
      </c>
      <c r="B324" t="s">
        <v>15</v>
      </c>
      <c r="C324" t="s">
        <v>11</v>
      </c>
      <c r="D324" t="s">
        <v>22</v>
      </c>
      <c r="E324">
        <v>167000</v>
      </c>
      <c r="F324" t="s">
        <v>17</v>
      </c>
      <c r="G324">
        <v>167000</v>
      </c>
      <c r="H324" t="s">
        <v>18</v>
      </c>
      <c r="I324">
        <v>100</v>
      </c>
      <c r="J324" t="s">
        <v>18</v>
      </c>
      <c r="K324" t="s">
        <v>21</v>
      </c>
      <c r="L324" s="5">
        <v>0.1</v>
      </c>
    </row>
    <row r="325" spans="1:12" x14ac:dyDescent="0.3">
      <c r="A325" s="3">
        <v>45081</v>
      </c>
      <c r="B325" t="s">
        <v>15</v>
      </c>
      <c r="C325" t="s">
        <v>11</v>
      </c>
      <c r="D325" t="s">
        <v>22</v>
      </c>
      <c r="E325">
        <v>115500</v>
      </c>
      <c r="F325" t="s">
        <v>17</v>
      </c>
      <c r="G325">
        <v>115500</v>
      </c>
      <c r="H325" t="s">
        <v>18</v>
      </c>
      <c r="I325">
        <v>100</v>
      </c>
      <c r="J325" t="s">
        <v>18</v>
      </c>
      <c r="K325" t="s">
        <v>21</v>
      </c>
      <c r="L325" s="5">
        <v>0.08</v>
      </c>
    </row>
    <row r="326" spans="1:12" x14ac:dyDescent="0.3">
      <c r="A326" s="3">
        <v>45123</v>
      </c>
      <c r="B326" t="s">
        <v>10</v>
      </c>
      <c r="C326" t="s">
        <v>11</v>
      </c>
      <c r="D326" t="s">
        <v>22</v>
      </c>
      <c r="E326">
        <v>112900</v>
      </c>
      <c r="F326" t="s">
        <v>17</v>
      </c>
      <c r="G326">
        <v>112900</v>
      </c>
      <c r="H326" t="s">
        <v>18</v>
      </c>
      <c r="I326">
        <v>100</v>
      </c>
      <c r="J326" t="s">
        <v>18</v>
      </c>
      <c r="K326" t="s">
        <v>21</v>
      </c>
      <c r="L326" s="5">
        <v>0.03</v>
      </c>
    </row>
    <row r="327" spans="1:12" x14ac:dyDescent="0.3">
      <c r="A327" s="3">
        <v>45166</v>
      </c>
      <c r="B327" t="s">
        <v>10</v>
      </c>
      <c r="C327" t="s">
        <v>11</v>
      </c>
      <c r="D327" t="s">
        <v>22</v>
      </c>
      <c r="E327">
        <v>90320</v>
      </c>
      <c r="F327" t="s">
        <v>17</v>
      </c>
      <c r="G327">
        <v>90320</v>
      </c>
      <c r="H327" t="s">
        <v>18</v>
      </c>
      <c r="I327">
        <v>100</v>
      </c>
      <c r="J327" t="s">
        <v>18</v>
      </c>
      <c r="K327" t="s">
        <v>21</v>
      </c>
      <c r="L327" s="5">
        <v>0.08</v>
      </c>
    </row>
    <row r="328" spans="1:12" x14ac:dyDescent="0.3">
      <c r="A328" s="3">
        <v>45176</v>
      </c>
      <c r="B328" t="s">
        <v>10</v>
      </c>
      <c r="C328" t="s">
        <v>11</v>
      </c>
      <c r="D328" t="s">
        <v>22</v>
      </c>
      <c r="E328">
        <v>112900</v>
      </c>
      <c r="F328" t="s">
        <v>17</v>
      </c>
      <c r="G328">
        <v>112900</v>
      </c>
      <c r="H328" t="s">
        <v>18</v>
      </c>
      <c r="I328">
        <v>100</v>
      </c>
      <c r="J328" t="s">
        <v>18</v>
      </c>
      <c r="K328" t="s">
        <v>21</v>
      </c>
      <c r="L328" s="5">
        <v>0.01</v>
      </c>
    </row>
    <row r="329" spans="1:12" x14ac:dyDescent="0.3">
      <c r="A329" s="3">
        <v>45208</v>
      </c>
      <c r="B329" t="s">
        <v>10</v>
      </c>
      <c r="C329" t="s">
        <v>11</v>
      </c>
      <c r="D329" t="s">
        <v>22</v>
      </c>
      <c r="E329">
        <v>90320</v>
      </c>
      <c r="F329" t="s">
        <v>17</v>
      </c>
      <c r="G329">
        <v>90320</v>
      </c>
      <c r="H329" t="s">
        <v>18</v>
      </c>
      <c r="I329">
        <v>100</v>
      </c>
      <c r="J329" t="s">
        <v>18</v>
      </c>
      <c r="K329" t="s">
        <v>21</v>
      </c>
      <c r="L329" s="5">
        <v>0.08</v>
      </c>
    </row>
    <row r="330" spans="1:12" x14ac:dyDescent="0.3">
      <c r="A330" s="3">
        <v>45252</v>
      </c>
      <c r="B330" t="s">
        <v>10</v>
      </c>
      <c r="C330" t="s">
        <v>11</v>
      </c>
      <c r="D330" t="s">
        <v>22</v>
      </c>
      <c r="E330">
        <v>136600</v>
      </c>
      <c r="F330" t="s">
        <v>17</v>
      </c>
      <c r="G330">
        <v>136600</v>
      </c>
      <c r="H330" t="s">
        <v>18</v>
      </c>
      <c r="I330">
        <v>100</v>
      </c>
      <c r="J330" t="s">
        <v>18</v>
      </c>
      <c r="K330" t="s">
        <v>21</v>
      </c>
      <c r="L330" s="5">
        <v>0.05</v>
      </c>
    </row>
    <row r="331" spans="1:12" x14ac:dyDescent="0.3">
      <c r="A331" s="3">
        <v>45289</v>
      </c>
      <c r="B331" t="s">
        <v>10</v>
      </c>
      <c r="C331" t="s">
        <v>11</v>
      </c>
      <c r="D331" t="s">
        <v>22</v>
      </c>
      <c r="E331">
        <v>109280</v>
      </c>
      <c r="F331" t="s">
        <v>17</v>
      </c>
      <c r="G331">
        <v>109280</v>
      </c>
      <c r="H331" t="s">
        <v>18</v>
      </c>
      <c r="I331">
        <v>100</v>
      </c>
      <c r="J331" t="s">
        <v>18</v>
      </c>
      <c r="K331" t="s">
        <v>21</v>
      </c>
      <c r="L331" s="5">
        <v>0.08</v>
      </c>
    </row>
    <row r="332" spans="1:12" x14ac:dyDescent="0.3">
      <c r="A332" s="3">
        <v>44568</v>
      </c>
      <c r="B332" t="s">
        <v>10</v>
      </c>
      <c r="C332" t="s">
        <v>11</v>
      </c>
      <c r="D332" t="s">
        <v>22</v>
      </c>
      <c r="E332">
        <v>116150</v>
      </c>
      <c r="F332" t="s">
        <v>17</v>
      </c>
      <c r="G332">
        <v>116150</v>
      </c>
      <c r="H332" t="s">
        <v>18</v>
      </c>
      <c r="I332">
        <v>100</v>
      </c>
      <c r="J332" t="s">
        <v>18</v>
      </c>
      <c r="K332" t="s">
        <v>21</v>
      </c>
      <c r="L332" s="5">
        <v>0.09</v>
      </c>
    </row>
    <row r="333" spans="1:12" x14ac:dyDescent="0.3">
      <c r="A333" s="3">
        <v>44610</v>
      </c>
      <c r="B333" t="s">
        <v>10</v>
      </c>
      <c r="C333" t="s">
        <v>11</v>
      </c>
      <c r="D333" t="s">
        <v>22</v>
      </c>
      <c r="E333">
        <v>99050</v>
      </c>
      <c r="F333" t="s">
        <v>17</v>
      </c>
      <c r="G333">
        <v>99050</v>
      </c>
      <c r="H333" t="s">
        <v>18</v>
      </c>
      <c r="I333">
        <v>100</v>
      </c>
      <c r="J333" t="s">
        <v>18</v>
      </c>
      <c r="K333" t="s">
        <v>21</v>
      </c>
      <c r="L333" s="5">
        <v>0.08</v>
      </c>
    </row>
    <row r="334" spans="1:12" x14ac:dyDescent="0.3">
      <c r="A334" s="3">
        <v>44652</v>
      </c>
      <c r="B334" t="s">
        <v>10</v>
      </c>
      <c r="C334" t="s">
        <v>11</v>
      </c>
      <c r="D334" t="s">
        <v>22</v>
      </c>
      <c r="E334">
        <v>112900</v>
      </c>
      <c r="F334" t="s">
        <v>17</v>
      </c>
      <c r="G334">
        <v>112900</v>
      </c>
      <c r="H334" t="s">
        <v>18</v>
      </c>
      <c r="I334">
        <v>100</v>
      </c>
      <c r="J334" t="s">
        <v>18</v>
      </c>
      <c r="K334" t="s">
        <v>21</v>
      </c>
      <c r="L334" s="5">
        <v>0.09</v>
      </c>
    </row>
    <row r="335" spans="1:12" x14ac:dyDescent="0.3">
      <c r="A335" s="3">
        <v>44724</v>
      </c>
      <c r="B335" t="s">
        <v>10</v>
      </c>
      <c r="C335" t="s">
        <v>11</v>
      </c>
      <c r="D335" t="s">
        <v>22</v>
      </c>
      <c r="E335">
        <v>90320</v>
      </c>
      <c r="F335" t="s">
        <v>17</v>
      </c>
      <c r="G335">
        <v>90320</v>
      </c>
      <c r="H335" t="s">
        <v>18</v>
      </c>
      <c r="I335">
        <v>100</v>
      </c>
      <c r="J335" t="s">
        <v>18</v>
      </c>
      <c r="K335" t="s">
        <v>21</v>
      </c>
      <c r="L335" s="5">
        <v>0.08</v>
      </c>
    </row>
    <row r="336" spans="1:12" x14ac:dyDescent="0.3">
      <c r="A336" s="3">
        <v>44768</v>
      </c>
      <c r="B336" t="s">
        <v>15</v>
      </c>
      <c r="C336" t="s">
        <v>11</v>
      </c>
      <c r="D336" t="s">
        <v>22</v>
      </c>
      <c r="E336">
        <v>85000</v>
      </c>
      <c r="F336" t="s">
        <v>17</v>
      </c>
      <c r="G336">
        <v>85000</v>
      </c>
      <c r="H336" t="s">
        <v>20</v>
      </c>
      <c r="I336">
        <v>0</v>
      </c>
      <c r="J336" t="s">
        <v>20</v>
      </c>
      <c r="K336" t="s">
        <v>21</v>
      </c>
      <c r="L336" s="5">
        <v>0.1</v>
      </c>
    </row>
    <row r="337" spans="1:12" x14ac:dyDescent="0.3">
      <c r="A337" s="3">
        <v>44786</v>
      </c>
      <c r="B337" t="s">
        <v>15</v>
      </c>
      <c r="C337" t="s">
        <v>11</v>
      </c>
      <c r="D337" t="s">
        <v>22</v>
      </c>
      <c r="E337">
        <v>75000</v>
      </c>
      <c r="F337" t="s">
        <v>17</v>
      </c>
      <c r="G337">
        <v>75000</v>
      </c>
      <c r="H337" t="s">
        <v>20</v>
      </c>
      <c r="I337">
        <v>0</v>
      </c>
      <c r="J337" t="s">
        <v>20</v>
      </c>
      <c r="K337" t="s">
        <v>21</v>
      </c>
      <c r="L337" s="5">
        <v>7.0000000000000007E-2</v>
      </c>
    </row>
    <row r="338" spans="1:12" x14ac:dyDescent="0.3">
      <c r="A338" s="3">
        <v>44837</v>
      </c>
      <c r="B338" t="s">
        <v>10</v>
      </c>
      <c r="C338" t="s">
        <v>11</v>
      </c>
      <c r="D338" t="s">
        <v>22</v>
      </c>
      <c r="E338">
        <v>115934</v>
      </c>
      <c r="F338" t="s">
        <v>17</v>
      </c>
      <c r="G338">
        <v>115934</v>
      </c>
      <c r="H338" t="s">
        <v>18</v>
      </c>
      <c r="I338">
        <v>100</v>
      </c>
      <c r="J338" t="s">
        <v>18</v>
      </c>
      <c r="K338" t="s">
        <v>21</v>
      </c>
      <c r="L338" s="5">
        <v>0.02</v>
      </c>
    </row>
    <row r="339" spans="1:12" x14ac:dyDescent="0.3">
      <c r="A339" s="3">
        <v>44870</v>
      </c>
      <c r="B339" t="s">
        <v>10</v>
      </c>
      <c r="C339" t="s">
        <v>11</v>
      </c>
      <c r="D339" t="s">
        <v>22</v>
      </c>
      <c r="E339">
        <v>81666</v>
      </c>
      <c r="F339" t="s">
        <v>17</v>
      </c>
      <c r="G339">
        <v>81666</v>
      </c>
      <c r="H339" t="s">
        <v>18</v>
      </c>
      <c r="I339">
        <v>100</v>
      </c>
      <c r="J339" t="s">
        <v>18</v>
      </c>
      <c r="K339" t="s">
        <v>21</v>
      </c>
      <c r="L339" s="5">
        <v>0.03</v>
      </c>
    </row>
    <row r="340" spans="1:12" x14ac:dyDescent="0.3">
      <c r="A340" s="3">
        <v>44917</v>
      </c>
      <c r="B340" t="s">
        <v>15</v>
      </c>
      <c r="C340" t="s">
        <v>11</v>
      </c>
      <c r="D340" t="s">
        <v>22</v>
      </c>
      <c r="E340">
        <v>50000</v>
      </c>
      <c r="F340" t="s">
        <v>35</v>
      </c>
      <c r="G340">
        <v>61566</v>
      </c>
      <c r="H340" t="s">
        <v>25</v>
      </c>
      <c r="I340">
        <v>0</v>
      </c>
      <c r="J340" t="s">
        <v>25</v>
      </c>
      <c r="K340" t="s">
        <v>21</v>
      </c>
      <c r="L340" s="5">
        <v>0.01</v>
      </c>
    </row>
    <row r="341" spans="1:12" x14ac:dyDescent="0.3">
      <c r="A341" s="3">
        <v>44991</v>
      </c>
      <c r="B341" t="s">
        <v>15</v>
      </c>
      <c r="C341" t="s">
        <v>11</v>
      </c>
      <c r="D341" t="s">
        <v>22</v>
      </c>
      <c r="E341">
        <v>35000</v>
      </c>
      <c r="F341" t="s">
        <v>35</v>
      </c>
      <c r="G341">
        <v>43096</v>
      </c>
      <c r="H341" t="s">
        <v>25</v>
      </c>
      <c r="I341">
        <v>0</v>
      </c>
      <c r="J341" t="s">
        <v>25</v>
      </c>
      <c r="K341" t="s">
        <v>21</v>
      </c>
      <c r="L341" s="5">
        <v>0.04</v>
      </c>
    </row>
    <row r="342" spans="1:12" x14ac:dyDescent="0.3">
      <c r="A342" s="3">
        <v>45065</v>
      </c>
      <c r="B342" t="s">
        <v>10</v>
      </c>
      <c r="C342" t="s">
        <v>11</v>
      </c>
      <c r="D342" t="s">
        <v>22</v>
      </c>
      <c r="E342">
        <v>80000</v>
      </c>
      <c r="F342" t="s">
        <v>17</v>
      </c>
      <c r="G342">
        <v>80000</v>
      </c>
      <c r="H342" t="s">
        <v>18</v>
      </c>
      <c r="I342">
        <v>100</v>
      </c>
      <c r="J342" t="s">
        <v>18</v>
      </c>
      <c r="K342" t="s">
        <v>21</v>
      </c>
      <c r="L342" s="5">
        <v>0.02</v>
      </c>
    </row>
    <row r="343" spans="1:12" x14ac:dyDescent="0.3">
      <c r="A343" s="3">
        <v>45134</v>
      </c>
      <c r="B343" t="s">
        <v>10</v>
      </c>
      <c r="C343" t="s">
        <v>11</v>
      </c>
      <c r="D343" t="s">
        <v>22</v>
      </c>
      <c r="E343">
        <v>60000</v>
      </c>
      <c r="F343" t="s">
        <v>17</v>
      </c>
      <c r="G343">
        <v>60000</v>
      </c>
      <c r="H343" t="s">
        <v>18</v>
      </c>
      <c r="I343">
        <v>100</v>
      </c>
      <c r="J343" t="s">
        <v>18</v>
      </c>
      <c r="K343" t="s">
        <v>21</v>
      </c>
      <c r="L343" s="5">
        <v>0.05</v>
      </c>
    </row>
    <row r="344" spans="1:12" x14ac:dyDescent="0.3">
      <c r="A344" s="3">
        <v>45181</v>
      </c>
      <c r="B344" t="s">
        <v>10</v>
      </c>
      <c r="C344" t="s">
        <v>11</v>
      </c>
      <c r="D344" t="s">
        <v>33</v>
      </c>
      <c r="E344">
        <v>150260</v>
      </c>
      <c r="F344" t="s">
        <v>17</v>
      </c>
      <c r="G344">
        <v>150260</v>
      </c>
      <c r="H344" t="s">
        <v>18</v>
      </c>
      <c r="I344">
        <v>100</v>
      </c>
      <c r="J344" t="s">
        <v>18</v>
      </c>
      <c r="K344" t="s">
        <v>21</v>
      </c>
      <c r="L344" s="5">
        <v>0.02</v>
      </c>
    </row>
    <row r="345" spans="1:12" x14ac:dyDescent="0.3">
      <c r="A345" s="3">
        <v>45219</v>
      </c>
      <c r="B345" t="s">
        <v>10</v>
      </c>
      <c r="C345" t="s">
        <v>11</v>
      </c>
      <c r="D345" t="s">
        <v>33</v>
      </c>
      <c r="E345">
        <v>109280</v>
      </c>
      <c r="F345" t="s">
        <v>17</v>
      </c>
      <c r="G345">
        <v>109280</v>
      </c>
      <c r="H345" t="s">
        <v>18</v>
      </c>
      <c r="I345">
        <v>100</v>
      </c>
      <c r="J345" t="s">
        <v>18</v>
      </c>
      <c r="K345" t="s">
        <v>21</v>
      </c>
      <c r="L345" s="5">
        <v>0.09</v>
      </c>
    </row>
    <row r="346" spans="1:12" x14ac:dyDescent="0.3">
      <c r="A346" s="3">
        <v>45268</v>
      </c>
      <c r="B346" t="s">
        <v>10</v>
      </c>
      <c r="C346" t="s">
        <v>11</v>
      </c>
      <c r="D346" t="s">
        <v>22</v>
      </c>
      <c r="E346">
        <v>170000</v>
      </c>
      <c r="F346" t="s">
        <v>17</v>
      </c>
      <c r="G346">
        <v>170000</v>
      </c>
      <c r="H346" t="s">
        <v>18</v>
      </c>
      <c r="I346">
        <v>100</v>
      </c>
      <c r="J346" t="s">
        <v>18</v>
      </c>
      <c r="K346" t="s">
        <v>21</v>
      </c>
      <c r="L346" s="5">
        <v>7.0000000000000007E-2</v>
      </c>
    </row>
    <row r="347" spans="1:12" x14ac:dyDescent="0.3">
      <c r="A347" s="3">
        <v>44963</v>
      </c>
      <c r="B347" t="s">
        <v>10</v>
      </c>
      <c r="C347" t="s">
        <v>11</v>
      </c>
      <c r="D347" t="s">
        <v>22</v>
      </c>
      <c r="E347">
        <v>150000</v>
      </c>
      <c r="F347" t="s">
        <v>17</v>
      </c>
      <c r="G347">
        <v>150000</v>
      </c>
      <c r="H347" t="s">
        <v>18</v>
      </c>
      <c r="I347">
        <v>100</v>
      </c>
      <c r="J347" t="s">
        <v>18</v>
      </c>
      <c r="K347" t="s">
        <v>21</v>
      </c>
      <c r="L347" s="5">
        <v>0.09</v>
      </c>
    </row>
    <row r="348" spans="1:12" x14ac:dyDescent="0.3">
      <c r="A348" s="3">
        <v>45027</v>
      </c>
      <c r="B348" t="s">
        <v>23</v>
      </c>
      <c r="C348" t="s">
        <v>11</v>
      </c>
      <c r="D348" t="s">
        <v>22</v>
      </c>
      <c r="E348">
        <v>67000</v>
      </c>
      <c r="F348" t="s">
        <v>17</v>
      </c>
      <c r="G348">
        <v>67000</v>
      </c>
      <c r="H348" t="s">
        <v>20</v>
      </c>
      <c r="I348">
        <v>0</v>
      </c>
      <c r="J348" t="s">
        <v>20</v>
      </c>
      <c r="K348" t="s">
        <v>21</v>
      </c>
      <c r="L348" s="5">
        <v>7.0000000000000007E-2</v>
      </c>
    </row>
    <row r="349" spans="1:12" x14ac:dyDescent="0.3">
      <c r="A349" s="3">
        <v>45098</v>
      </c>
      <c r="B349" t="s">
        <v>23</v>
      </c>
      <c r="C349" t="s">
        <v>11</v>
      </c>
      <c r="D349" t="s">
        <v>22</v>
      </c>
      <c r="E349">
        <v>52000</v>
      </c>
      <c r="F349" t="s">
        <v>17</v>
      </c>
      <c r="G349">
        <v>52000</v>
      </c>
      <c r="H349" t="s">
        <v>20</v>
      </c>
      <c r="I349">
        <v>0</v>
      </c>
      <c r="J349" t="s">
        <v>20</v>
      </c>
      <c r="K349" t="s">
        <v>21</v>
      </c>
      <c r="L349" s="5">
        <v>0.02</v>
      </c>
    </row>
    <row r="350" spans="1:12" x14ac:dyDescent="0.3">
      <c r="A350" s="3">
        <v>45146</v>
      </c>
      <c r="B350" t="s">
        <v>10</v>
      </c>
      <c r="C350" t="s">
        <v>11</v>
      </c>
      <c r="D350" t="s">
        <v>22</v>
      </c>
      <c r="E350">
        <v>129000</v>
      </c>
      <c r="F350" t="s">
        <v>17</v>
      </c>
      <c r="G350">
        <v>129000</v>
      </c>
      <c r="H350" t="s">
        <v>18</v>
      </c>
      <c r="I350">
        <v>0</v>
      </c>
      <c r="J350" t="s">
        <v>18</v>
      </c>
      <c r="K350" t="s">
        <v>21</v>
      </c>
      <c r="L350" s="5">
        <v>0.04</v>
      </c>
    </row>
    <row r="351" spans="1:12" x14ac:dyDescent="0.3">
      <c r="A351" s="3">
        <v>45222</v>
      </c>
      <c r="B351" t="s">
        <v>10</v>
      </c>
      <c r="C351" t="s">
        <v>11</v>
      </c>
      <c r="D351" t="s">
        <v>22</v>
      </c>
      <c r="E351">
        <v>99000</v>
      </c>
      <c r="F351" t="s">
        <v>17</v>
      </c>
      <c r="G351">
        <v>99000</v>
      </c>
      <c r="H351" t="s">
        <v>18</v>
      </c>
      <c r="I351">
        <v>0</v>
      </c>
      <c r="J351" t="s">
        <v>18</v>
      </c>
      <c r="K351" t="s">
        <v>21</v>
      </c>
      <c r="L351" s="5">
        <v>0.08</v>
      </c>
    </row>
    <row r="352" spans="1:12" x14ac:dyDescent="0.3">
      <c r="A352" s="3">
        <v>45261</v>
      </c>
      <c r="B352" t="s">
        <v>10</v>
      </c>
      <c r="C352" t="s">
        <v>11</v>
      </c>
      <c r="D352" t="s">
        <v>22</v>
      </c>
      <c r="E352">
        <v>100000</v>
      </c>
      <c r="F352" t="s">
        <v>17</v>
      </c>
      <c r="G352">
        <v>100000</v>
      </c>
      <c r="H352" t="s">
        <v>18</v>
      </c>
      <c r="I352">
        <v>100</v>
      </c>
      <c r="J352" t="s">
        <v>18</v>
      </c>
      <c r="K352" t="s">
        <v>21</v>
      </c>
      <c r="L352" s="5">
        <v>0.01</v>
      </c>
    </row>
    <row r="353" spans="1:12" x14ac:dyDescent="0.3">
      <c r="A353" s="3">
        <v>44978</v>
      </c>
      <c r="B353" t="s">
        <v>10</v>
      </c>
      <c r="C353" t="s">
        <v>11</v>
      </c>
      <c r="D353" t="s">
        <v>22</v>
      </c>
      <c r="E353">
        <v>69000</v>
      </c>
      <c r="F353" t="s">
        <v>17</v>
      </c>
      <c r="G353">
        <v>69000</v>
      </c>
      <c r="H353" t="s">
        <v>18</v>
      </c>
      <c r="I353">
        <v>100</v>
      </c>
      <c r="J353" t="s">
        <v>18</v>
      </c>
      <c r="K353" t="s">
        <v>21</v>
      </c>
      <c r="L353" s="5">
        <v>0.01</v>
      </c>
    </row>
    <row r="354" spans="1:12" x14ac:dyDescent="0.3">
      <c r="A354" s="3">
        <v>45041</v>
      </c>
      <c r="B354" t="s">
        <v>10</v>
      </c>
      <c r="C354" t="s">
        <v>11</v>
      </c>
      <c r="D354" t="s">
        <v>22</v>
      </c>
      <c r="E354">
        <v>150075</v>
      </c>
      <c r="F354" t="s">
        <v>17</v>
      </c>
      <c r="G354">
        <v>150075</v>
      </c>
      <c r="H354" t="s">
        <v>18</v>
      </c>
      <c r="I354">
        <v>100</v>
      </c>
      <c r="J354" t="s">
        <v>18</v>
      </c>
      <c r="K354" t="s">
        <v>21</v>
      </c>
      <c r="L354" s="5">
        <v>7.0000000000000007E-2</v>
      </c>
    </row>
    <row r="355" spans="1:12" x14ac:dyDescent="0.3">
      <c r="A355" s="3">
        <v>45083</v>
      </c>
      <c r="B355" t="s">
        <v>10</v>
      </c>
      <c r="C355" t="s">
        <v>11</v>
      </c>
      <c r="D355" t="s">
        <v>22</v>
      </c>
      <c r="E355">
        <v>110925</v>
      </c>
      <c r="F355" t="s">
        <v>17</v>
      </c>
      <c r="G355">
        <v>110925</v>
      </c>
      <c r="H355" t="s">
        <v>18</v>
      </c>
      <c r="I355">
        <v>100</v>
      </c>
      <c r="J355" t="s">
        <v>18</v>
      </c>
      <c r="K355" t="s">
        <v>21</v>
      </c>
      <c r="L355" s="5">
        <v>0.03</v>
      </c>
    </row>
    <row r="356" spans="1:12" x14ac:dyDescent="0.3">
      <c r="A356" s="3">
        <v>45126</v>
      </c>
      <c r="B356" t="s">
        <v>10</v>
      </c>
      <c r="C356" t="s">
        <v>11</v>
      </c>
      <c r="D356" t="s">
        <v>22</v>
      </c>
      <c r="E356">
        <v>126500</v>
      </c>
      <c r="F356" t="s">
        <v>17</v>
      </c>
      <c r="G356">
        <v>126500</v>
      </c>
      <c r="H356" t="s">
        <v>18</v>
      </c>
      <c r="I356">
        <v>100</v>
      </c>
      <c r="J356" t="s">
        <v>18</v>
      </c>
      <c r="K356" t="s">
        <v>21</v>
      </c>
      <c r="L356" s="5">
        <v>7.0000000000000007E-2</v>
      </c>
    </row>
    <row r="357" spans="1:12" x14ac:dyDescent="0.3">
      <c r="A357" s="3">
        <v>45167</v>
      </c>
      <c r="B357" t="s">
        <v>10</v>
      </c>
      <c r="C357" t="s">
        <v>11</v>
      </c>
      <c r="D357" t="s">
        <v>22</v>
      </c>
      <c r="E357">
        <v>106260</v>
      </c>
      <c r="F357" t="s">
        <v>17</v>
      </c>
      <c r="G357">
        <v>106260</v>
      </c>
      <c r="H357" t="s">
        <v>18</v>
      </c>
      <c r="I357">
        <v>100</v>
      </c>
      <c r="J357" t="s">
        <v>18</v>
      </c>
      <c r="K357" t="s">
        <v>21</v>
      </c>
      <c r="L357" s="5">
        <v>0.08</v>
      </c>
    </row>
    <row r="358" spans="1:12" x14ac:dyDescent="0.3">
      <c r="A358" s="3">
        <v>45180</v>
      </c>
      <c r="B358" t="s">
        <v>10</v>
      </c>
      <c r="C358" t="s">
        <v>11</v>
      </c>
      <c r="D358" t="s">
        <v>22</v>
      </c>
      <c r="E358">
        <v>105000</v>
      </c>
      <c r="F358" t="s">
        <v>17</v>
      </c>
      <c r="G358">
        <v>105000</v>
      </c>
      <c r="H358" t="s">
        <v>18</v>
      </c>
      <c r="I358">
        <v>100</v>
      </c>
      <c r="J358" t="s">
        <v>18</v>
      </c>
      <c r="K358" t="s">
        <v>21</v>
      </c>
      <c r="L358" s="5">
        <v>0.05</v>
      </c>
    </row>
    <row r="359" spans="1:12" x14ac:dyDescent="0.3">
      <c r="A359" s="3">
        <v>45212</v>
      </c>
      <c r="B359" t="s">
        <v>10</v>
      </c>
      <c r="C359" t="s">
        <v>11</v>
      </c>
      <c r="D359" t="s">
        <v>22</v>
      </c>
      <c r="E359">
        <v>100000</v>
      </c>
      <c r="F359" t="s">
        <v>17</v>
      </c>
      <c r="G359">
        <v>100000</v>
      </c>
      <c r="H359" t="s">
        <v>18</v>
      </c>
      <c r="I359">
        <v>100</v>
      </c>
      <c r="J359" t="s">
        <v>18</v>
      </c>
      <c r="K359" t="s">
        <v>21</v>
      </c>
      <c r="L359" s="5">
        <v>0.08</v>
      </c>
    </row>
    <row r="360" spans="1:12" x14ac:dyDescent="0.3">
      <c r="A360" s="3">
        <v>45248</v>
      </c>
      <c r="B360" t="s">
        <v>10</v>
      </c>
      <c r="C360" t="s">
        <v>11</v>
      </c>
      <c r="D360" t="s">
        <v>22</v>
      </c>
      <c r="E360">
        <v>170000</v>
      </c>
      <c r="F360" t="s">
        <v>17</v>
      </c>
      <c r="G360">
        <v>170000</v>
      </c>
      <c r="H360" t="s">
        <v>18</v>
      </c>
      <c r="I360">
        <v>100</v>
      </c>
      <c r="J360" t="s">
        <v>18</v>
      </c>
      <c r="K360" t="s">
        <v>21</v>
      </c>
      <c r="L360" s="5">
        <v>0.06</v>
      </c>
    </row>
    <row r="361" spans="1:12" x14ac:dyDescent="0.3">
      <c r="A361" s="3">
        <v>45285</v>
      </c>
      <c r="B361" t="s">
        <v>10</v>
      </c>
      <c r="C361" t="s">
        <v>11</v>
      </c>
      <c r="D361" t="s">
        <v>22</v>
      </c>
      <c r="E361">
        <v>135000</v>
      </c>
      <c r="F361" t="s">
        <v>17</v>
      </c>
      <c r="G361">
        <v>135000</v>
      </c>
      <c r="H361" t="s">
        <v>18</v>
      </c>
      <c r="I361">
        <v>100</v>
      </c>
      <c r="J361" t="s">
        <v>18</v>
      </c>
      <c r="K361" t="s">
        <v>21</v>
      </c>
      <c r="L361" s="5">
        <v>0.04</v>
      </c>
    </row>
    <row r="362" spans="1:12" x14ac:dyDescent="0.3">
      <c r="A362" s="3">
        <v>44573</v>
      </c>
      <c r="B362" t="s">
        <v>15</v>
      </c>
      <c r="C362" t="s">
        <v>11</v>
      </c>
      <c r="D362" t="s">
        <v>22</v>
      </c>
      <c r="E362">
        <v>135000</v>
      </c>
      <c r="F362" t="s">
        <v>17</v>
      </c>
      <c r="G362">
        <v>135000</v>
      </c>
      <c r="H362" t="s">
        <v>18</v>
      </c>
      <c r="I362">
        <v>100</v>
      </c>
      <c r="J362" t="s">
        <v>18</v>
      </c>
      <c r="K362" t="s">
        <v>21</v>
      </c>
      <c r="L362" s="5">
        <v>0.05</v>
      </c>
    </row>
    <row r="363" spans="1:12" x14ac:dyDescent="0.3">
      <c r="A363" s="3">
        <v>44615</v>
      </c>
      <c r="B363" t="s">
        <v>15</v>
      </c>
      <c r="C363" t="s">
        <v>11</v>
      </c>
      <c r="D363" t="s">
        <v>22</v>
      </c>
      <c r="E363">
        <v>50000</v>
      </c>
      <c r="F363" t="s">
        <v>17</v>
      </c>
      <c r="G363">
        <v>50000</v>
      </c>
      <c r="H363" t="s">
        <v>18</v>
      </c>
      <c r="I363">
        <v>100</v>
      </c>
      <c r="J363" t="s">
        <v>18</v>
      </c>
      <c r="K363" t="s">
        <v>21</v>
      </c>
      <c r="L363" s="5">
        <v>0.01</v>
      </c>
    </row>
    <row r="364" spans="1:12" x14ac:dyDescent="0.3">
      <c r="A364" s="3">
        <v>44659</v>
      </c>
      <c r="B364" t="s">
        <v>15</v>
      </c>
      <c r="C364" t="s">
        <v>11</v>
      </c>
      <c r="D364" t="s">
        <v>34</v>
      </c>
      <c r="E364">
        <v>1400000</v>
      </c>
      <c r="F364" t="s">
        <v>28</v>
      </c>
      <c r="G364">
        <v>17805</v>
      </c>
      <c r="H364" t="s">
        <v>29</v>
      </c>
      <c r="I364">
        <v>100</v>
      </c>
      <c r="J364" t="s">
        <v>29</v>
      </c>
      <c r="K364" t="s">
        <v>21</v>
      </c>
      <c r="L364" s="5">
        <v>0.05</v>
      </c>
    </row>
    <row r="365" spans="1:12" x14ac:dyDescent="0.3">
      <c r="A365" s="3">
        <v>44730</v>
      </c>
      <c r="B365" t="s">
        <v>15</v>
      </c>
      <c r="C365" t="s">
        <v>11</v>
      </c>
      <c r="D365" t="s">
        <v>34</v>
      </c>
      <c r="E365">
        <v>90000</v>
      </c>
      <c r="F365" t="s">
        <v>42</v>
      </c>
      <c r="G365">
        <v>69133</v>
      </c>
      <c r="H365" t="s">
        <v>20</v>
      </c>
      <c r="I365">
        <v>50</v>
      </c>
      <c r="J365" t="s">
        <v>20</v>
      </c>
      <c r="K365" t="s">
        <v>14</v>
      </c>
      <c r="L365" s="5">
        <v>0.1</v>
      </c>
    </row>
    <row r="366" spans="1:12" x14ac:dyDescent="0.3">
      <c r="A366" s="3">
        <v>44765</v>
      </c>
      <c r="B366" t="s">
        <v>15</v>
      </c>
      <c r="C366" t="s">
        <v>11</v>
      </c>
      <c r="D366" t="s">
        <v>22</v>
      </c>
      <c r="E366">
        <v>20000</v>
      </c>
      <c r="F366" t="s">
        <v>17</v>
      </c>
      <c r="G366">
        <v>20000</v>
      </c>
      <c r="H366" t="s">
        <v>61</v>
      </c>
      <c r="I366">
        <v>100</v>
      </c>
      <c r="J366" t="s">
        <v>61</v>
      </c>
      <c r="K366" t="s">
        <v>19</v>
      </c>
      <c r="L366" s="5">
        <v>0.1</v>
      </c>
    </row>
    <row r="367" spans="1:12" x14ac:dyDescent="0.3">
      <c r="A367" s="3">
        <v>44788</v>
      </c>
      <c r="B367" t="s">
        <v>15</v>
      </c>
      <c r="C367" t="s">
        <v>11</v>
      </c>
      <c r="D367" t="s">
        <v>77</v>
      </c>
      <c r="E367">
        <v>75000</v>
      </c>
      <c r="F367" t="s">
        <v>17</v>
      </c>
      <c r="G367">
        <v>75000</v>
      </c>
      <c r="H367" t="s">
        <v>20</v>
      </c>
      <c r="I367">
        <v>100</v>
      </c>
      <c r="J367" t="s">
        <v>20</v>
      </c>
      <c r="K367" t="s">
        <v>19</v>
      </c>
      <c r="L367" s="5">
        <v>0</v>
      </c>
    </row>
    <row r="368" spans="1:12" x14ac:dyDescent="0.3">
      <c r="A368" s="3">
        <v>44840</v>
      </c>
      <c r="B368" t="s">
        <v>10</v>
      </c>
      <c r="C368" t="s">
        <v>11</v>
      </c>
      <c r="D368" t="s">
        <v>62</v>
      </c>
      <c r="E368">
        <v>405000</v>
      </c>
      <c r="F368" t="s">
        <v>17</v>
      </c>
      <c r="G368">
        <v>405000</v>
      </c>
      <c r="H368" t="s">
        <v>18</v>
      </c>
      <c r="I368">
        <v>100</v>
      </c>
      <c r="J368" t="s">
        <v>18</v>
      </c>
      <c r="K368" t="s">
        <v>14</v>
      </c>
      <c r="L368" s="5">
        <v>0</v>
      </c>
    </row>
    <row r="369" spans="1:12" x14ac:dyDescent="0.3">
      <c r="A369" s="3">
        <v>44866</v>
      </c>
      <c r="B369" t="s">
        <v>23</v>
      </c>
      <c r="C369" t="s">
        <v>11</v>
      </c>
      <c r="D369" t="s">
        <v>45</v>
      </c>
      <c r="E369">
        <v>100000</v>
      </c>
      <c r="F369" t="s">
        <v>17</v>
      </c>
      <c r="G369">
        <v>100000</v>
      </c>
      <c r="H369" t="s">
        <v>18</v>
      </c>
      <c r="I369">
        <v>50</v>
      </c>
      <c r="J369" t="s">
        <v>18</v>
      </c>
      <c r="K369" t="s">
        <v>14</v>
      </c>
      <c r="L369" s="5">
        <v>0.1</v>
      </c>
    </row>
    <row r="370" spans="1:12" x14ac:dyDescent="0.3">
      <c r="A370" s="3">
        <v>44916</v>
      </c>
      <c r="B370" t="s">
        <v>10</v>
      </c>
      <c r="C370" t="s">
        <v>11</v>
      </c>
      <c r="D370" t="s">
        <v>22</v>
      </c>
      <c r="E370">
        <v>130000</v>
      </c>
      <c r="F370" t="s">
        <v>17</v>
      </c>
      <c r="G370">
        <v>130000</v>
      </c>
      <c r="H370" t="s">
        <v>18</v>
      </c>
      <c r="I370">
        <v>100</v>
      </c>
      <c r="J370" t="s">
        <v>18</v>
      </c>
      <c r="K370" t="s">
        <v>21</v>
      </c>
      <c r="L370" s="5">
        <v>0</v>
      </c>
    </row>
    <row r="371" spans="1:12" x14ac:dyDescent="0.3">
      <c r="A371" s="3">
        <v>44986</v>
      </c>
      <c r="B371" t="s">
        <v>10</v>
      </c>
      <c r="C371" t="s">
        <v>11</v>
      </c>
      <c r="D371" t="s">
        <v>22</v>
      </c>
      <c r="E371">
        <v>100000</v>
      </c>
      <c r="F371" t="s">
        <v>17</v>
      </c>
      <c r="G371">
        <v>100000</v>
      </c>
      <c r="H371" t="s">
        <v>18</v>
      </c>
      <c r="I371">
        <v>100</v>
      </c>
      <c r="J371" t="s">
        <v>18</v>
      </c>
      <c r="K371" t="s">
        <v>21</v>
      </c>
      <c r="L371" s="5">
        <v>0.08</v>
      </c>
    </row>
    <row r="372" spans="1:12" x14ac:dyDescent="0.3">
      <c r="A372" s="3">
        <v>45069</v>
      </c>
      <c r="B372" t="s">
        <v>15</v>
      </c>
      <c r="C372" t="s">
        <v>11</v>
      </c>
      <c r="D372" t="s">
        <v>22</v>
      </c>
      <c r="E372">
        <v>150000</v>
      </c>
      <c r="F372" t="s">
        <v>17</v>
      </c>
      <c r="G372">
        <v>150000</v>
      </c>
      <c r="H372" t="s">
        <v>18</v>
      </c>
      <c r="I372">
        <v>100</v>
      </c>
      <c r="J372" t="s">
        <v>18</v>
      </c>
      <c r="K372" t="s">
        <v>21</v>
      </c>
      <c r="L372" s="5">
        <v>0.09</v>
      </c>
    </row>
    <row r="373" spans="1:12" x14ac:dyDescent="0.3">
      <c r="A373" s="3">
        <v>45132</v>
      </c>
      <c r="B373" t="s">
        <v>15</v>
      </c>
      <c r="C373" t="s">
        <v>11</v>
      </c>
      <c r="D373" t="s">
        <v>22</v>
      </c>
      <c r="E373">
        <v>110000</v>
      </c>
      <c r="F373" t="s">
        <v>17</v>
      </c>
      <c r="G373">
        <v>110000</v>
      </c>
      <c r="H373" t="s">
        <v>18</v>
      </c>
      <c r="I373">
        <v>100</v>
      </c>
      <c r="J373" t="s">
        <v>18</v>
      </c>
      <c r="K373" t="s">
        <v>21</v>
      </c>
      <c r="L373" s="5">
        <v>0.01</v>
      </c>
    </row>
    <row r="374" spans="1:12" x14ac:dyDescent="0.3">
      <c r="A374" s="3">
        <v>45175</v>
      </c>
      <c r="B374" t="s">
        <v>15</v>
      </c>
      <c r="C374" t="s">
        <v>11</v>
      </c>
      <c r="D374" t="s">
        <v>22</v>
      </c>
      <c r="E374">
        <v>105380</v>
      </c>
      <c r="F374" t="s">
        <v>17</v>
      </c>
      <c r="G374">
        <v>105380</v>
      </c>
      <c r="H374" t="s">
        <v>18</v>
      </c>
      <c r="I374">
        <v>0</v>
      </c>
      <c r="J374" t="s">
        <v>18</v>
      </c>
      <c r="K374" t="s">
        <v>21</v>
      </c>
      <c r="L374" s="5">
        <v>0.04</v>
      </c>
    </row>
    <row r="375" spans="1:12" x14ac:dyDescent="0.3">
      <c r="A375" s="3">
        <v>45212</v>
      </c>
      <c r="B375" t="s">
        <v>15</v>
      </c>
      <c r="C375" t="s">
        <v>11</v>
      </c>
      <c r="D375" t="s">
        <v>22</v>
      </c>
      <c r="E375">
        <v>64500</v>
      </c>
      <c r="F375" t="s">
        <v>17</v>
      </c>
      <c r="G375">
        <v>64500</v>
      </c>
      <c r="H375" t="s">
        <v>18</v>
      </c>
      <c r="I375">
        <v>0</v>
      </c>
      <c r="J375" t="s">
        <v>18</v>
      </c>
      <c r="K375" t="s">
        <v>21</v>
      </c>
      <c r="L375" s="5">
        <v>0.09</v>
      </c>
    </row>
    <row r="376" spans="1:12" x14ac:dyDescent="0.3">
      <c r="A376" s="3">
        <v>45263</v>
      </c>
      <c r="B376" t="s">
        <v>23</v>
      </c>
      <c r="C376" t="s">
        <v>11</v>
      </c>
      <c r="D376" t="s">
        <v>26</v>
      </c>
      <c r="E376">
        <v>100000</v>
      </c>
      <c r="F376" t="s">
        <v>17</v>
      </c>
      <c r="G376">
        <v>100000</v>
      </c>
      <c r="H376" t="s">
        <v>27</v>
      </c>
      <c r="I376">
        <v>100</v>
      </c>
      <c r="J376" t="s">
        <v>27</v>
      </c>
      <c r="K376" t="s">
        <v>14</v>
      </c>
      <c r="L376" s="5">
        <v>0.09</v>
      </c>
    </row>
    <row r="377" spans="1:12" x14ac:dyDescent="0.3">
      <c r="A377" s="3">
        <v>44965</v>
      </c>
      <c r="B377" t="s">
        <v>10</v>
      </c>
      <c r="C377" t="s">
        <v>11</v>
      </c>
      <c r="D377" t="s">
        <v>22</v>
      </c>
      <c r="E377">
        <v>202800</v>
      </c>
      <c r="F377" t="s">
        <v>17</v>
      </c>
      <c r="G377">
        <v>202800</v>
      </c>
      <c r="H377" t="s">
        <v>18</v>
      </c>
      <c r="I377">
        <v>0</v>
      </c>
      <c r="J377" t="s">
        <v>18</v>
      </c>
      <c r="K377" t="s">
        <v>14</v>
      </c>
      <c r="L377" s="5">
        <v>0.02</v>
      </c>
    </row>
    <row r="378" spans="1:12" x14ac:dyDescent="0.3">
      <c r="A378" s="3">
        <v>45032</v>
      </c>
      <c r="B378" t="s">
        <v>10</v>
      </c>
      <c r="C378" t="s">
        <v>11</v>
      </c>
      <c r="D378" t="s">
        <v>22</v>
      </c>
      <c r="E378">
        <v>104300</v>
      </c>
      <c r="F378" t="s">
        <v>17</v>
      </c>
      <c r="G378">
        <v>104300</v>
      </c>
      <c r="H378" t="s">
        <v>18</v>
      </c>
      <c r="I378">
        <v>0</v>
      </c>
      <c r="J378" t="s">
        <v>18</v>
      </c>
      <c r="K378" t="s">
        <v>14</v>
      </c>
      <c r="L378" s="5">
        <v>0.04</v>
      </c>
    </row>
    <row r="379" spans="1:12" x14ac:dyDescent="0.3">
      <c r="A379" s="3">
        <v>45103</v>
      </c>
      <c r="B379" t="s">
        <v>10</v>
      </c>
      <c r="C379" t="s">
        <v>11</v>
      </c>
      <c r="D379" t="s">
        <v>22</v>
      </c>
      <c r="E379">
        <v>145000</v>
      </c>
      <c r="F379" t="s">
        <v>17</v>
      </c>
      <c r="G379">
        <v>145000</v>
      </c>
      <c r="H379" t="s">
        <v>18</v>
      </c>
      <c r="I379">
        <v>0</v>
      </c>
      <c r="J379" t="s">
        <v>18</v>
      </c>
      <c r="K379" t="s">
        <v>21</v>
      </c>
      <c r="L379" s="5">
        <v>0.08</v>
      </c>
    </row>
    <row r="380" spans="1:12" x14ac:dyDescent="0.3">
      <c r="A380" s="3">
        <v>45151</v>
      </c>
      <c r="B380" t="s">
        <v>10</v>
      </c>
      <c r="C380" t="s">
        <v>11</v>
      </c>
      <c r="D380" t="s">
        <v>22</v>
      </c>
      <c r="E380">
        <v>65000</v>
      </c>
      <c r="F380" t="s">
        <v>17</v>
      </c>
      <c r="G380">
        <v>65000</v>
      </c>
      <c r="H380" t="s">
        <v>18</v>
      </c>
      <c r="I380">
        <v>0</v>
      </c>
      <c r="J380" t="s">
        <v>18</v>
      </c>
      <c r="K380" t="s">
        <v>21</v>
      </c>
      <c r="L380" s="5">
        <v>0.04</v>
      </c>
    </row>
    <row r="381" spans="1:12" x14ac:dyDescent="0.3">
      <c r="A381" s="3">
        <v>45226</v>
      </c>
      <c r="B381" t="s">
        <v>15</v>
      </c>
      <c r="C381" t="s">
        <v>11</v>
      </c>
      <c r="D381" t="s">
        <v>33</v>
      </c>
      <c r="E381">
        <v>155000</v>
      </c>
      <c r="F381" t="s">
        <v>17</v>
      </c>
      <c r="G381">
        <v>155000</v>
      </c>
      <c r="H381" t="s">
        <v>18</v>
      </c>
      <c r="I381">
        <v>0</v>
      </c>
      <c r="J381" t="s">
        <v>18</v>
      </c>
      <c r="K381" t="s">
        <v>21</v>
      </c>
      <c r="L381" s="5">
        <v>0.05</v>
      </c>
    </row>
    <row r="382" spans="1:12" x14ac:dyDescent="0.3">
      <c r="A382" s="3">
        <v>45264</v>
      </c>
      <c r="B382" t="s">
        <v>15</v>
      </c>
      <c r="C382" t="s">
        <v>11</v>
      </c>
      <c r="D382" t="s">
        <v>33</v>
      </c>
      <c r="E382">
        <v>140000</v>
      </c>
      <c r="F382" t="s">
        <v>17</v>
      </c>
      <c r="G382">
        <v>140000</v>
      </c>
      <c r="H382" t="s">
        <v>18</v>
      </c>
      <c r="I382">
        <v>0</v>
      </c>
      <c r="J382" t="s">
        <v>18</v>
      </c>
      <c r="K382" t="s">
        <v>21</v>
      </c>
      <c r="L382" s="5">
        <v>0.03</v>
      </c>
    </row>
    <row r="383" spans="1:12" x14ac:dyDescent="0.3">
      <c r="A383" s="3">
        <v>44983</v>
      </c>
      <c r="B383" t="s">
        <v>23</v>
      </c>
      <c r="C383" t="s">
        <v>11</v>
      </c>
      <c r="D383" t="s">
        <v>22</v>
      </c>
      <c r="E383">
        <v>75000</v>
      </c>
      <c r="F383" t="s">
        <v>17</v>
      </c>
      <c r="G383">
        <v>75000</v>
      </c>
      <c r="H383" t="s">
        <v>18</v>
      </c>
      <c r="I383">
        <v>0</v>
      </c>
      <c r="J383" t="s">
        <v>18</v>
      </c>
      <c r="K383" t="s">
        <v>21</v>
      </c>
      <c r="L383" s="5">
        <v>0</v>
      </c>
    </row>
    <row r="384" spans="1:12" x14ac:dyDescent="0.3">
      <c r="A384" s="3">
        <v>45027</v>
      </c>
      <c r="B384" t="s">
        <v>23</v>
      </c>
      <c r="C384" t="s">
        <v>11</v>
      </c>
      <c r="D384" t="s">
        <v>22</v>
      </c>
      <c r="E384">
        <v>70000</v>
      </c>
      <c r="F384" t="s">
        <v>17</v>
      </c>
      <c r="G384">
        <v>70000</v>
      </c>
      <c r="H384" t="s">
        <v>18</v>
      </c>
      <c r="I384">
        <v>0</v>
      </c>
      <c r="J384" t="s">
        <v>18</v>
      </c>
      <c r="K384" t="s">
        <v>21</v>
      </c>
      <c r="L384" s="5">
        <v>0.08</v>
      </c>
    </row>
    <row r="385" spans="1:12" x14ac:dyDescent="0.3">
      <c r="A385" s="3">
        <v>45080</v>
      </c>
      <c r="B385" t="s">
        <v>10</v>
      </c>
      <c r="C385" t="s">
        <v>11</v>
      </c>
      <c r="D385" t="s">
        <v>22</v>
      </c>
      <c r="E385">
        <v>204500</v>
      </c>
      <c r="F385" t="s">
        <v>17</v>
      </c>
      <c r="G385">
        <v>204500</v>
      </c>
      <c r="H385" t="s">
        <v>18</v>
      </c>
      <c r="I385">
        <v>0</v>
      </c>
      <c r="J385" t="s">
        <v>18</v>
      </c>
      <c r="K385" t="s">
        <v>21</v>
      </c>
      <c r="L385" s="5">
        <v>0.06</v>
      </c>
    </row>
    <row r="386" spans="1:12" x14ac:dyDescent="0.3">
      <c r="A386" s="3">
        <v>45114</v>
      </c>
      <c r="B386" t="s">
        <v>10</v>
      </c>
      <c r="C386" t="s">
        <v>11</v>
      </c>
      <c r="D386" t="s">
        <v>22</v>
      </c>
      <c r="E386">
        <v>138900</v>
      </c>
      <c r="F386" t="s">
        <v>17</v>
      </c>
      <c r="G386">
        <v>138900</v>
      </c>
      <c r="H386" t="s">
        <v>18</v>
      </c>
      <c r="I386">
        <v>0</v>
      </c>
      <c r="J386" t="s">
        <v>18</v>
      </c>
      <c r="K386" t="s">
        <v>21</v>
      </c>
      <c r="L386" s="5">
        <v>7.0000000000000007E-2</v>
      </c>
    </row>
    <row r="387" spans="1:12" x14ac:dyDescent="0.3">
      <c r="A387" s="3">
        <v>45158</v>
      </c>
      <c r="B387" t="s">
        <v>15</v>
      </c>
      <c r="C387" t="s">
        <v>11</v>
      </c>
      <c r="D387" t="s">
        <v>34</v>
      </c>
      <c r="E387">
        <v>105000</v>
      </c>
      <c r="F387" t="s">
        <v>17</v>
      </c>
      <c r="G387">
        <v>105000</v>
      </c>
      <c r="H387" t="s">
        <v>18</v>
      </c>
      <c r="I387">
        <v>50</v>
      </c>
      <c r="J387" t="s">
        <v>18</v>
      </c>
      <c r="K387" t="s">
        <v>14</v>
      </c>
      <c r="L387" s="5">
        <v>0.08</v>
      </c>
    </row>
    <row r="388" spans="1:12" x14ac:dyDescent="0.3">
      <c r="A388" s="3">
        <v>45170</v>
      </c>
      <c r="B388" t="s">
        <v>15</v>
      </c>
      <c r="C388" t="s">
        <v>11</v>
      </c>
      <c r="D388" t="s">
        <v>22</v>
      </c>
      <c r="E388">
        <v>38000</v>
      </c>
      <c r="F388" t="s">
        <v>35</v>
      </c>
      <c r="G388">
        <v>46178</v>
      </c>
      <c r="H388" t="s">
        <v>25</v>
      </c>
      <c r="I388">
        <v>0</v>
      </c>
      <c r="J388" t="s">
        <v>25</v>
      </c>
      <c r="K388" t="s">
        <v>21</v>
      </c>
      <c r="L388" s="5">
        <v>0</v>
      </c>
    </row>
    <row r="389" spans="1:12" x14ac:dyDescent="0.3">
      <c r="A389" s="3">
        <v>45204</v>
      </c>
      <c r="B389" t="s">
        <v>15</v>
      </c>
      <c r="C389" t="s">
        <v>11</v>
      </c>
      <c r="D389" t="s">
        <v>22</v>
      </c>
      <c r="E389">
        <v>35000</v>
      </c>
      <c r="F389" t="s">
        <v>35</v>
      </c>
      <c r="G389">
        <v>42533</v>
      </c>
      <c r="H389" t="s">
        <v>25</v>
      </c>
      <c r="I389">
        <v>0</v>
      </c>
      <c r="J389" t="s">
        <v>25</v>
      </c>
      <c r="K389" t="s">
        <v>21</v>
      </c>
      <c r="L389" s="5">
        <v>0.04</v>
      </c>
    </row>
    <row r="390" spans="1:12" x14ac:dyDescent="0.3">
      <c r="A390" s="3">
        <v>45244</v>
      </c>
      <c r="B390" t="s">
        <v>10</v>
      </c>
      <c r="C390" t="s">
        <v>11</v>
      </c>
      <c r="D390" t="s">
        <v>22</v>
      </c>
      <c r="E390">
        <v>168400</v>
      </c>
      <c r="F390" t="s">
        <v>17</v>
      </c>
      <c r="G390">
        <v>168400</v>
      </c>
      <c r="H390" t="s">
        <v>18</v>
      </c>
      <c r="I390">
        <v>0</v>
      </c>
      <c r="J390" t="s">
        <v>18</v>
      </c>
      <c r="K390" t="s">
        <v>21</v>
      </c>
      <c r="L390" s="5">
        <v>7.0000000000000007E-2</v>
      </c>
    </row>
    <row r="391" spans="1:12" x14ac:dyDescent="0.3">
      <c r="A391" s="3">
        <v>45288</v>
      </c>
      <c r="B391" t="s">
        <v>10</v>
      </c>
      <c r="C391" t="s">
        <v>11</v>
      </c>
      <c r="D391" t="s">
        <v>22</v>
      </c>
      <c r="E391">
        <v>105200</v>
      </c>
      <c r="F391" t="s">
        <v>17</v>
      </c>
      <c r="G391">
        <v>105200</v>
      </c>
      <c r="H391" t="s">
        <v>18</v>
      </c>
      <c r="I391">
        <v>0</v>
      </c>
      <c r="J391" t="s">
        <v>18</v>
      </c>
      <c r="K391" t="s">
        <v>21</v>
      </c>
      <c r="L391" s="5">
        <v>0.08</v>
      </c>
    </row>
    <row r="392" spans="1:12" x14ac:dyDescent="0.3">
      <c r="A392" s="3">
        <v>44579</v>
      </c>
      <c r="B392" t="s">
        <v>10</v>
      </c>
      <c r="C392" t="s">
        <v>11</v>
      </c>
      <c r="D392" t="s">
        <v>22</v>
      </c>
      <c r="E392">
        <v>45000</v>
      </c>
      <c r="F392" t="s">
        <v>35</v>
      </c>
      <c r="G392">
        <v>54685</v>
      </c>
      <c r="H392" t="s">
        <v>36</v>
      </c>
      <c r="I392">
        <v>100</v>
      </c>
      <c r="J392" t="s">
        <v>36</v>
      </c>
      <c r="K392" t="s">
        <v>21</v>
      </c>
      <c r="L392" s="5">
        <v>0.02</v>
      </c>
    </row>
    <row r="393" spans="1:12" x14ac:dyDescent="0.3">
      <c r="A393" s="3">
        <v>44619</v>
      </c>
      <c r="B393" t="s">
        <v>10</v>
      </c>
      <c r="C393" t="s">
        <v>11</v>
      </c>
      <c r="D393" t="s">
        <v>22</v>
      </c>
      <c r="E393">
        <v>35000</v>
      </c>
      <c r="F393" t="s">
        <v>35</v>
      </c>
      <c r="G393">
        <v>42533</v>
      </c>
      <c r="H393" t="s">
        <v>36</v>
      </c>
      <c r="I393">
        <v>100</v>
      </c>
      <c r="J393" t="s">
        <v>36</v>
      </c>
      <c r="K393" t="s">
        <v>21</v>
      </c>
      <c r="L393" s="5">
        <v>0.09</v>
      </c>
    </row>
    <row r="394" spans="1:12" x14ac:dyDescent="0.3">
      <c r="A394" s="3">
        <v>44664</v>
      </c>
      <c r="B394" t="s">
        <v>23</v>
      </c>
      <c r="C394" t="s">
        <v>11</v>
      </c>
      <c r="D394" t="s">
        <v>22</v>
      </c>
      <c r="E394">
        <v>85000</v>
      </c>
      <c r="F394" t="s">
        <v>17</v>
      </c>
      <c r="G394">
        <v>85000</v>
      </c>
      <c r="H394" t="s">
        <v>18</v>
      </c>
      <c r="I394">
        <v>100</v>
      </c>
      <c r="J394" t="s">
        <v>18</v>
      </c>
      <c r="K394" t="s">
        <v>21</v>
      </c>
      <c r="L394" s="5">
        <v>0</v>
      </c>
    </row>
    <row r="395" spans="1:12" x14ac:dyDescent="0.3">
      <c r="A395" s="3">
        <v>44735</v>
      </c>
      <c r="B395" t="s">
        <v>23</v>
      </c>
      <c r="C395" t="s">
        <v>11</v>
      </c>
      <c r="D395" t="s">
        <v>22</v>
      </c>
      <c r="E395">
        <v>75000</v>
      </c>
      <c r="F395" t="s">
        <v>17</v>
      </c>
      <c r="G395">
        <v>75000</v>
      </c>
      <c r="H395" t="s">
        <v>18</v>
      </c>
      <c r="I395">
        <v>100</v>
      </c>
      <c r="J395" t="s">
        <v>18</v>
      </c>
      <c r="K395" t="s">
        <v>21</v>
      </c>
      <c r="L395" s="5">
        <v>0.06</v>
      </c>
    </row>
    <row r="396" spans="1:12" x14ac:dyDescent="0.3">
      <c r="A396" s="3">
        <v>44760</v>
      </c>
      <c r="B396" t="s">
        <v>10</v>
      </c>
      <c r="C396" t="s">
        <v>11</v>
      </c>
      <c r="D396" t="s">
        <v>22</v>
      </c>
      <c r="E396">
        <v>120000</v>
      </c>
      <c r="F396" t="s">
        <v>17</v>
      </c>
      <c r="G396">
        <v>120000</v>
      </c>
      <c r="H396" t="s">
        <v>18</v>
      </c>
      <c r="I396">
        <v>100</v>
      </c>
      <c r="J396" t="s">
        <v>18</v>
      </c>
      <c r="K396" t="s">
        <v>21</v>
      </c>
      <c r="L396" s="5">
        <v>0.02</v>
      </c>
    </row>
    <row r="397" spans="1:12" x14ac:dyDescent="0.3">
      <c r="A397" s="3">
        <v>44790</v>
      </c>
      <c r="B397" t="s">
        <v>10</v>
      </c>
      <c r="C397" t="s">
        <v>11</v>
      </c>
      <c r="D397" t="s">
        <v>22</v>
      </c>
      <c r="E397">
        <v>75000</v>
      </c>
      <c r="F397" t="s">
        <v>17</v>
      </c>
      <c r="G397">
        <v>75000</v>
      </c>
      <c r="H397" t="s">
        <v>18</v>
      </c>
      <c r="I397">
        <v>100</v>
      </c>
      <c r="J397" t="s">
        <v>18</v>
      </c>
      <c r="K397" t="s">
        <v>21</v>
      </c>
      <c r="L397" s="5">
        <v>7.0000000000000007E-2</v>
      </c>
    </row>
    <row r="398" spans="1:12" x14ac:dyDescent="0.3">
      <c r="A398" s="3">
        <v>44844</v>
      </c>
      <c r="B398" t="s">
        <v>10</v>
      </c>
      <c r="C398" t="s">
        <v>11</v>
      </c>
      <c r="D398" t="s">
        <v>22</v>
      </c>
      <c r="E398">
        <v>140000</v>
      </c>
      <c r="F398" t="s">
        <v>17</v>
      </c>
      <c r="G398">
        <v>140000</v>
      </c>
      <c r="H398" t="s">
        <v>18</v>
      </c>
      <c r="I398">
        <v>0</v>
      </c>
      <c r="J398" t="s">
        <v>18</v>
      </c>
      <c r="K398" t="s">
        <v>21</v>
      </c>
      <c r="L398" s="5">
        <v>0</v>
      </c>
    </row>
    <row r="399" spans="1:12" x14ac:dyDescent="0.3">
      <c r="A399" s="3">
        <v>44869</v>
      </c>
      <c r="B399" t="s">
        <v>10</v>
      </c>
      <c r="C399" t="s">
        <v>11</v>
      </c>
      <c r="D399" t="s">
        <v>22</v>
      </c>
      <c r="E399">
        <v>120000</v>
      </c>
      <c r="F399" t="s">
        <v>17</v>
      </c>
      <c r="G399">
        <v>120000</v>
      </c>
      <c r="H399" t="s">
        <v>18</v>
      </c>
      <c r="I399">
        <v>0</v>
      </c>
      <c r="J399" t="s">
        <v>18</v>
      </c>
      <c r="K399" t="s">
        <v>21</v>
      </c>
      <c r="L399" s="5">
        <v>7.0000000000000007E-2</v>
      </c>
    </row>
    <row r="400" spans="1:12" x14ac:dyDescent="0.3">
      <c r="A400" s="3">
        <v>44915</v>
      </c>
      <c r="B400" t="s">
        <v>10</v>
      </c>
      <c r="C400" t="s">
        <v>11</v>
      </c>
      <c r="D400" t="s">
        <v>26</v>
      </c>
      <c r="E400">
        <v>100000</v>
      </c>
      <c r="F400" t="s">
        <v>17</v>
      </c>
      <c r="G400">
        <v>100000</v>
      </c>
      <c r="H400" t="s">
        <v>18</v>
      </c>
      <c r="I400">
        <v>0</v>
      </c>
      <c r="J400" t="s">
        <v>18</v>
      </c>
      <c r="K400" t="s">
        <v>21</v>
      </c>
      <c r="L400" s="5">
        <v>7.0000000000000007E-2</v>
      </c>
    </row>
    <row r="401" spans="1:12" x14ac:dyDescent="0.3">
      <c r="A401" s="3">
        <v>44987</v>
      </c>
      <c r="B401" t="s">
        <v>10</v>
      </c>
      <c r="C401" t="s">
        <v>11</v>
      </c>
      <c r="D401" t="s">
        <v>26</v>
      </c>
      <c r="E401">
        <v>80000</v>
      </c>
      <c r="F401" t="s">
        <v>17</v>
      </c>
      <c r="G401">
        <v>80000</v>
      </c>
      <c r="H401" t="s">
        <v>18</v>
      </c>
      <c r="I401">
        <v>0</v>
      </c>
      <c r="J401" t="s">
        <v>18</v>
      </c>
      <c r="K401" t="s">
        <v>21</v>
      </c>
      <c r="L401" s="5">
        <v>0.06</v>
      </c>
    </row>
    <row r="402" spans="1:12" x14ac:dyDescent="0.3">
      <c r="A402" s="3">
        <v>45071</v>
      </c>
      <c r="B402" t="s">
        <v>10</v>
      </c>
      <c r="C402" t="s">
        <v>11</v>
      </c>
      <c r="D402" t="s">
        <v>22</v>
      </c>
      <c r="E402">
        <v>135000</v>
      </c>
      <c r="F402" t="s">
        <v>17</v>
      </c>
      <c r="G402">
        <v>135000</v>
      </c>
      <c r="H402" t="s">
        <v>18</v>
      </c>
      <c r="I402">
        <v>0</v>
      </c>
      <c r="J402" t="s">
        <v>18</v>
      </c>
      <c r="K402" t="s">
        <v>21</v>
      </c>
      <c r="L402" s="5">
        <v>0.08</v>
      </c>
    </row>
    <row r="403" spans="1:12" x14ac:dyDescent="0.3">
      <c r="A403" s="3">
        <v>45131</v>
      </c>
      <c r="B403" t="s">
        <v>10</v>
      </c>
      <c r="C403" t="s">
        <v>11</v>
      </c>
      <c r="D403" t="s">
        <v>22</v>
      </c>
      <c r="E403">
        <v>105500</v>
      </c>
      <c r="F403" t="s">
        <v>17</v>
      </c>
      <c r="G403">
        <v>105500</v>
      </c>
      <c r="H403" t="s">
        <v>18</v>
      </c>
      <c r="I403">
        <v>0</v>
      </c>
      <c r="J403" t="s">
        <v>18</v>
      </c>
      <c r="K403" t="s">
        <v>21</v>
      </c>
      <c r="L403" s="5">
        <v>0.04</v>
      </c>
    </row>
    <row r="404" spans="1:12" x14ac:dyDescent="0.3">
      <c r="A404" s="3">
        <v>45174</v>
      </c>
      <c r="B404" t="s">
        <v>10</v>
      </c>
      <c r="C404" t="s">
        <v>11</v>
      </c>
      <c r="D404" t="s">
        <v>22</v>
      </c>
      <c r="E404">
        <v>80000</v>
      </c>
      <c r="F404" t="s">
        <v>17</v>
      </c>
      <c r="G404">
        <v>80000</v>
      </c>
      <c r="H404" t="s">
        <v>18</v>
      </c>
      <c r="I404">
        <v>0</v>
      </c>
      <c r="J404" t="s">
        <v>18</v>
      </c>
      <c r="K404" t="s">
        <v>21</v>
      </c>
      <c r="L404" s="5">
        <v>7.0000000000000007E-2</v>
      </c>
    </row>
    <row r="405" spans="1:12" x14ac:dyDescent="0.3">
      <c r="A405" s="3">
        <v>45211</v>
      </c>
      <c r="B405" t="s">
        <v>10</v>
      </c>
      <c r="C405" t="s">
        <v>11</v>
      </c>
      <c r="D405" t="s">
        <v>22</v>
      </c>
      <c r="E405">
        <v>70000</v>
      </c>
      <c r="F405" t="s">
        <v>17</v>
      </c>
      <c r="G405">
        <v>70000</v>
      </c>
      <c r="H405" t="s">
        <v>18</v>
      </c>
      <c r="I405">
        <v>0</v>
      </c>
      <c r="J405" t="s">
        <v>18</v>
      </c>
      <c r="K405" t="s">
        <v>21</v>
      </c>
      <c r="L405" s="5">
        <v>7.0000000000000007E-2</v>
      </c>
    </row>
    <row r="406" spans="1:12" x14ac:dyDescent="0.3">
      <c r="A406" s="3">
        <v>45262</v>
      </c>
      <c r="B406" t="s">
        <v>10</v>
      </c>
      <c r="C406" t="s">
        <v>11</v>
      </c>
      <c r="D406" t="s">
        <v>22</v>
      </c>
      <c r="E406">
        <v>200000</v>
      </c>
      <c r="F406" t="s">
        <v>17</v>
      </c>
      <c r="G406">
        <v>200000</v>
      </c>
      <c r="H406" t="s">
        <v>18</v>
      </c>
      <c r="I406">
        <v>0</v>
      </c>
      <c r="J406" t="s">
        <v>18</v>
      </c>
      <c r="K406" t="s">
        <v>21</v>
      </c>
      <c r="L406" s="5">
        <v>0.03</v>
      </c>
    </row>
    <row r="407" spans="1:12" x14ac:dyDescent="0.3">
      <c r="A407" s="3">
        <v>44964</v>
      </c>
      <c r="B407" t="s">
        <v>10</v>
      </c>
      <c r="C407" t="s">
        <v>11</v>
      </c>
      <c r="D407" t="s">
        <v>22</v>
      </c>
      <c r="E407">
        <v>148500</v>
      </c>
      <c r="F407" t="s">
        <v>17</v>
      </c>
      <c r="G407">
        <v>148500</v>
      </c>
      <c r="H407" t="s">
        <v>18</v>
      </c>
      <c r="I407">
        <v>0</v>
      </c>
      <c r="J407" t="s">
        <v>18</v>
      </c>
      <c r="K407" t="s">
        <v>21</v>
      </c>
      <c r="L407" s="5">
        <v>0</v>
      </c>
    </row>
    <row r="408" spans="1:12" x14ac:dyDescent="0.3">
      <c r="A408" s="3">
        <v>45031</v>
      </c>
      <c r="B408" t="s">
        <v>10</v>
      </c>
      <c r="C408" t="s">
        <v>11</v>
      </c>
      <c r="D408" t="s">
        <v>22</v>
      </c>
      <c r="E408">
        <v>149500</v>
      </c>
      <c r="F408" t="s">
        <v>17</v>
      </c>
      <c r="G408">
        <v>149500</v>
      </c>
      <c r="H408" t="s">
        <v>18</v>
      </c>
      <c r="I408">
        <v>100</v>
      </c>
      <c r="J408" t="s">
        <v>18</v>
      </c>
      <c r="K408" t="s">
        <v>21</v>
      </c>
      <c r="L408" s="5">
        <v>0.08</v>
      </c>
    </row>
    <row r="409" spans="1:12" x14ac:dyDescent="0.3">
      <c r="A409" s="3">
        <v>45102</v>
      </c>
      <c r="B409" t="s">
        <v>10</v>
      </c>
      <c r="C409" t="s">
        <v>11</v>
      </c>
      <c r="D409" t="s">
        <v>22</v>
      </c>
      <c r="E409">
        <v>127075</v>
      </c>
      <c r="F409" t="s">
        <v>17</v>
      </c>
      <c r="G409">
        <v>127075</v>
      </c>
      <c r="H409" t="s">
        <v>18</v>
      </c>
      <c r="I409">
        <v>100</v>
      </c>
      <c r="J409" t="s">
        <v>18</v>
      </c>
      <c r="K409" t="s">
        <v>21</v>
      </c>
      <c r="L409" s="5">
        <v>0.08</v>
      </c>
    </row>
    <row r="410" spans="1:12" x14ac:dyDescent="0.3">
      <c r="A410" s="3">
        <v>45150</v>
      </c>
      <c r="B410" t="s">
        <v>10</v>
      </c>
      <c r="C410" t="s">
        <v>11</v>
      </c>
      <c r="D410" t="s">
        <v>22</v>
      </c>
      <c r="E410">
        <v>187000</v>
      </c>
      <c r="F410" t="s">
        <v>17</v>
      </c>
      <c r="G410">
        <v>187000</v>
      </c>
      <c r="H410" t="s">
        <v>18</v>
      </c>
      <c r="I410">
        <v>0</v>
      </c>
      <c r="J410" t="s">
        <v>18</v>
      </c>
      <c r="K410" t="s">
        <v>21</v>
      </c>
      <c r="L410" s="5">
        <v>0.06</v>
      </c>
    </row>
    <row r="411" spans="1:12" x14ac:dyDescent="0.3">
      <c r="A411" s="3">
        <v>45225</v>
      </c>
      <c r="B411" t="s">
        <v>10</v>
      </c>
      <c r="C411" t="s">
        <v>11</v>
      </c>
      <c r="D411" t="s">
        <v>22</v>
      </c>
      <c r="E411">
        <v>128000</v>
      </c>
      <c r="F411" t="s">
        <v>17</v>
      </c>
      <c r="G411">
        <v>128000</v>
      </c>
      <c r="H411" t="s">
        <v>18</v>
      </c>
      <c r="I411">
        <v>0</v>
      </c>
      <c r="J411" t="s">
        <v>18</v>
      </c>
      <c r="K411" t="s">
        <v>21</v>
      </c>
      <c r="L411" s="5">
        <v>0.1</v>
      </c>
    </row>
    <row r="412" spans="1:12" x14ac:dyDescent="0.3">
      <c r="A412" s="3">
        <v>45267</v>
      </c>
      <c r="B412" t="s">
        <v>10</v>
      </c>
      <c r="C412" t="s">
        <v>11</v>
      </c>
      <c r="D412" t="s">
        <v>22</v>
      </c>
      <c r="E412">
        <v>142000</v>
      </c>
      <c r="F412" t="s">
        <v>17</v>
      </c>
      <c r="G412">
        <v>142000</v>
      </c>
      <c r="H412" t="s">
        <v>18</v>
      </c>
      <c r="I412">
        <v>100</v>
      </c>
      <c r="J412" t="s">
        <v>18</v>
      </c>
      <c r="K412" t="s">
        <v>21</v>
      </c>
      <c r="L412" s="5">
        <v>0</v>
      </c>
    </row>
    <row r="413" spans="1:12" x14ac:dyDescent="0.3">
      <c r="A413" s="3">
        <v>44982</v>
      </c>
      <c r="B413" t="s">
        <v>10</v>
      </c>
      <c r="C413" t="s">
        <v>11</v>
      </c>
      <c r="D413" t="s">
        <v>22</v>
      </c>
      <c r="E413">
        <v>75000</v>
      </c>
      <c r="F413" t="s">
        <v>17</v>
      </c>
      <c r="G413">
        <v>75000</v>
      </c>
      <c r="H413" t="s">
        <v>18</v>
      </c>
      <c r="I413">
        <v>100</v>
      </c>
      <c r="J413" t="s">
        <v>18</v>
      </c>
      <c r="K413" t="s">
        <v>21</v>
      </c>
      <c r="L413" s="5">
        <v>0.08</v>
      </c>
    </row>
    <row r="414" spans="1:12" x14ac:dyDescent="0.3">
      <c r="A414" s="3">
        <v>45026</v>
      </c>
      <c r="B414" t="s">
        <v>10</v>
      </c>
      <c r="C414" t="s">
        <v>11</v>
      </c>
      <c r="D414" t="s">
        <v>22</v>
      </c>
      <c r="E414">
        <v>125000</v>
      </c>
      <c r="F414" t="s">
        <v>17</v>
      </c>
      <c r="G414">
        <v>125000</v>
      </c>
      <c r="H414" t="s">
        <v>18</v>
      </c>
      <c r="I414">
        <v>100</v>
      </c>
      <c r="J414" t="s">
        <v>18</v>
      </c>
      <c r="K414" t="s">
        <v>21</v>
      </c>
      <c r="L414" s="5">
        <v>0.04</v>
      </c>
    </row>
    <row r="415" spans="1:12" x14ac:dyDescent="0.3">
      <c r="A415" s="3">
        <v>45079</v>
      </c>
      <c r="B415" t="s">
        <v>10</v>
      </c>
      <c r="C415" t="s">
        <v>11</v>
      </c>
      <c r="D415" t="s">
        <v>22</v>
      </c>
      <c r="E415">
        <v>112000</v>
      </c>
      <c r="F415" t="s">
        <v>17</v>
      </c>
      <c r="G415">
        <v>112000</v>
      </c>
      <c r="H415" t="s">
        <v>18</v>
      </c>
      <c r="I415">
        <v>100</v>
      </c>
      <c r="J415" t="s">
        <v>18</v>
      </c>
      <c r="K415" t="s">
        <v>21</v>
      </c>
      <c r="L415" s="5">
        <v>0.08</v>
      </c>
    </row>
    <row r="416" spans="1:12" x14ac:dyDescent="0.3">
      <c r="A416" s="3">
        <v>45113</v>
      </c>
      <c r="B416" t="s">
        <v>10</v>
      </c>
      <c r="C416" t="s">
        <v>11</v>
      </c>
      <c r="D416" t="s">
        <v>22</v>
      </c>
      <c r="E416">
        <v>139000</v>
      </c>
      <c r="F416" t="s">
        <v>17</v>
      </c>
      <c r="G416">
        <v>139000</v>
      </c>
      <c r="H416" t="s">
        <v>18</v>
      </c>
      <c r="I416">
        <v>0</v>
      </c>
      <c r="J416" t="s">
        <v>18</v>
      </c>
      <c r="K416" t="s">
        <v>21</v>
      </c>
      <c r="L416" s="5">
        <v>0.02</v>
      </c>
    </row>
    <row r="417" spans="1:12" x14ac:dyDescent="0.3">
      <c r="A417" s="3">
        <v>45157</v>
      </c>
      <c r="B417" t="s">
        <v>10</v>
      </c>
      <c r="C417" t="s">
        <v>11</v>
      </c>
      <c r="D417" t="s">
        <v>22</v>
      </c>
      <c r="E417">
        <v>106000</v>
      </c>
      <c r="F417" t="s">
        <v>17</v>
      </c>
      <c r="G417">
        <v>106000</v>
      </c>
      <c r="H417" t="s">
        <v>18</v>
      </c>
      <c r="I417">
        <v>0</v>
      </c>
      <c r="J417" t="s">
        <v>18</v>
      </c>
      <c r="K417" t="s">
        <v>21</v>
      </c>
      <c r="L417" s="5">
        <v>0</v>
      </c>
    </row>
    <row r="418" spans="1:12" x14ac:dyDescent="0.3">
      <c r="A418" s="3">
        <v>45169</v>
      </c>
      <c r="B418" t="s">
        <v>23</v>
      </c>
      <c r="C418" t="s">
        <v>11</v>
      </c>
      <c r="D418" t="s">
        <v>22</v>
      </c>
      <c r="E418">
        <v>55000</v>
      </c>
      <c r="F418" t="s">
        <v>42</v>
      </c>
      <c r="G418">
        <v>40663</v>
      </c>
      <c r="H418" t="s">
        <v>20</v>
      </c>
      <c r="I418">
        <v>0</v>
      </c>
      <c r="J418" t="s">
        <v>20</v>
      </c>
      <c r="K418" t="s">
        <v>14</v>
      </c>
      <c r="L418" s="5">
        <v>0.05</v>
      </c>
    </row>
    <row r="419" spans="1:12" x14ac:dyDescent="0.3">
      <c r="A419" s="3">
        <v>45203</v>
      </c>
      <c r="B419" t="s">
        <v>10</v>
      </c>
      <c r="C419" t="s">
        <v>11</v>
      </c>
      <c r="D419" t="s">
        <v>22</v>
      </c>
      <c r="E419">
        <v>140000</v>
      </c>
      <c r="F419" t="s">
        <v>17</v>
      </c>
      <c r="G419">
        <v>140000</v>
      </c>
      <c r="H419" t="s">
        <v>18</v>
      </c>
      <c r="I419">
        <v>0</v>
      </c>
      <c r="J419" t="s">
        <v>18</v>
      </c>
      <c r="K419" t="s">
        <v>21</v>
      </c>
      <c r="L419" s="5">
        <v>0.1</v>
      </c>
    </row>
    <row r="420" spans="1:12" x14ac:dyDescent="0.3">
      <c r="A420" s="3">
        <v>45243</v>
      </c>
      <c r="B420" t="s">
        <v>10</v>
      </c>
      <c r="C420" t="s">
        <v>11</v>
      </c>
      <c r="D420" t="s">
        <v>22</v>
      </c>
      <c r="E420">
        <v>120000</v>
      </c>
      <c r="F420" t="s">
        <v>17</v>
      </c>
      <c r="G420">
        <v>120000</v>
      </c>
      <c r="H420" t="s">
        <v>18</v>
      </c>
      <c r="I420">
        <v>0</v>
      </c>
      <c r="J420" t="s">
        <v>18</v>
      </c>
      <c r="K420" t="s">
        <v>21</v>
      </c>
      <c r="L420" s="5">
        <v>0.01</v>
      </c>
    </row>
    <row r="421" spans="1:12" x14ac:dyDescent="0.3">
      <c r="A421" s="3">
        <v>45287</v>
      </c>
      <c r="B421" t="s">
        <v>10</v>
      </c>
      <c r="C421" t="s">
        <v>11</v>
      </c>
      <c r="D421" t="s">
        <v>22</v>
      </c>
      <c r="E421">
        <v>175000</v>
      </c>
      <c r="F421" t="s">
        <v>17</v>
      </c>
      <c r="G421">
        <v>175000</v>
      </c>
      <c r="H421" t="s">
        <v>20</v>
      </c>
      <c r="I421">
        <v>100</v>
      </c>
      <c r="J421" t="s">
        <v>20</v>
      </c>
      <c r="K421" t="s">
        <v>21</v>
      </c>
      <c r="L421" s="5">
        <v>0.1</v>
      </c>
    </row>
    <row r="422" spans="1:12" x14ac:dyDescent="0.3">
      <c r="A422" s="3">
        <v>44584</v>
      </c>
      <c r="B422" t="s">
        <v>10</v>
      </c>
      <c r="C422" t="s">
        <v>11</v>
      </c>
      <c r="D422" t="s">
        <v>22</v>
      </c>
      <c r="E422">
        <v>135000</v>
      </c>
      <c r="F422" t="s">
        <v>17</v>
      </c>
      <c r="G422">
        <v>135000</v>
      </c>
      <c r="H422" t="s">
        <v>20</v>
      </c>
      <c r="I422">
        <v>100</v>
      </c>
      <c r="J422" t="s">
        <v>20</v>
      </c>
      <c r="K422" t="s">
        <v>21</v>
      </c>
      <c r="L422" s="5">
        <v>0.1</v>
      </c>
    </row>
    <row r="423" spans="1:12" x14ac:dyDescent="0.3">
      <c r="A423" s="3">
        <v>44622</v>
      </c>
      <c r="B423" t="s">
        <v>10</v>
      </c>
      <c r="C423" t="s">
        <v>11</v>
      </c>
      <c r="D423" t="s">
        <v>26</v>
      </c>
      <c r="E423">
        <v>100000</v>
      </c>
      <c r="F423" t="s">
        <v>17</v>
      </c>
      <c r="G423">
        <v>100000</v>
      </c>
      <c r="H423" t="s">
        <v>18</v>
      </c>
      <c r="I423">
        <v>0</v>
      </c>
      <c r="J423" t="s">
        <v>18</v>
      </c>
      <c r="K423" t="s">
        <v>21</v>
      </c>
      <c r="L423" s="5">
        <v>0.03</v>
      </c>
    </row>
    <row r="424" spans="1:12" x14ac:dyDescent="0.3">
      <c r="A424" s="3">
        <v>44665</v>
      </c>
      <c r="B424" t="s">
        <v>10</v>
      </c>
      <c r="C424" t="s">
        <v>11</v>
      </c>
      <c r="D424" t="s">
        <v>26</v>
      </c>
      <c r="E424">
        <v>80000</v>
      </c>
      <c r="F424" t="s">
        <v>17</v>
      </c>
      <c r="G424">
        <v>80000</v>
      </c>
      <c r="H424" t="s">
        <v>18</v>
      </c>
      <c r="I424">
        <v>0</v>
      </c>
      <c r="J424" t="s">
        <v>18</v>
      </c>
      <c r="K424" t="s">
        <v>21</v>
      </c>
      <c r="L424" s="5">
        <v>0.03</v>
      </c>
    </row>
    <row r="425" spans="1:12" x14ac:dyDescent="0.3">
      <c r="A425" s="3">
        <v>44736</v>
      </c>
      <c r="B425" t="s">
        <v>15</v>
      </c>
      <c r="C425" t="s">
        <v>11</v>
      </c>
      <c r="D425" t="s">
        <v>22</v>
      </c>
      <c r="E425">
        <v>90000</v>
      </c>
      <c r="F425" t="s">
        <v>17</v>
      </c>
      <c r="G425">
        <v>90000</v>
      </c>
      <c r="H425" t="s">
        <v>18</v>
      </c>
      <c r="I425">
        <v>0</v>
      </c>
      <c r="J425" t="s">
        <v>18</v>
      </c>
      <c r="K425" t="s">
        <v>21</v>
      </c>
      <c r="L425" s="5">
        <v>0.03</v>
      </c>
    </row>
    <row r="426" spans="1:12" x14ac:dyDescent="0.3">
      <c r="A426" s="3">
        <v>44759</v>
      </c>
      <c r="B426" t="s">
        <v>15</v>
      </c>
      <c r="C426" t="s">
        <v>11</v>
      </c>
      <c r="D426" t="s">
        <v>22</v>
      </c>
      <c r="E426">
        <v>75000</v>
      </c>
      <c r="F426" t="s">
        <v>17</v>
      </c>
      <c r="G426">
        <v>75000</v>
      </c>
      <c r="H426" t="s">
        <v>18</v>
      </c>
      <c r="I426">
        <v>0</v>
      </c>
      <c r="J426" t="s">
        <v>18</v>
      </c>
      <c r="K426" t="s">
        <v>21</v>
      </c>
      <c r="L426" s="5">
        <v>0.02</v>
      </c>
    </row>
    <row r="427" spans="1:12" x14ac:dyDescent="0.3">
      <c r="A427" s="3">
        <v>44789</v>
      </c>
      <c r="B427" t="s">
        <v>10</v>
      </c>
      <c r="C427" t="s">
        <v>11</v>
      </c>
      <c r="D427" t="s">
        <v>33</v>
      </c>
      <c r="E427">
        <v>160000</v>
      </c>
      <c r="F427" t="s">
        <v>17</v>
      </c>
      <c r="G427">
        <v>160000</v>
      </c>
      <c r="H427" t="s">
        <v>18</v>
      </c>
      <c r="I427">
        <v>100</v>
      </c>
      <c r="J427" t="s">
        <v>18</v>
      </c>
      <c r="K427" t="s">
        <v>21</v>
      </c>
      <c r="L427" s="5">
        <v>0.03</v>
      </c>
    </row>
    <row r="428" spans="1:12" x14ac:dyDescent="0.3">
      <c r="A428" s="3">
        <v>44843</v>
      </c>
      <c r="B428" t="s">
        <v>10</v>
      </c>
      <c r="C428" t="s">
        <v>11</v>
      </c>
      <c r="D428" t="s">
        <v>33</v>
      </c>
      <c r="E428">
        <v>120000</v>
      </c>
      <c r="F428" t="s">
        <v>17</v>
      </c>
      <c r="G428">
        <v>120000</v>
      </c>
      <c r="H428" t="s">
        <v>18</v>
      </c>
      <c r="I428">
        <v>100</v>
      </c>
      <c r="J428" t="s">
        <v>18</v>
      </c>
      <c r="K428" t="s">
        <v>21</v>
      </c>
      <c r="L428" s="5">
        <v>0.1</v>
      </c>
    </row>
    <row r="429" spans="1:12" x14ac:dyDescent="0.3">
      <c r="A429" s="3">
        <v>44868</v>
      </c>
      <c r="B429" t="s">
        <v>10</v>
      </c>
      <c r="C429" t="s">
        <v>11</v>
      </c>
      <c r="D429" t="s">
        <v>22</v>
      </c>
      <c r="E429">
        <v>155000</v>
      </c>
      <c r="F429" t="s">
        <v>17</v>
      </c>
      <c r="G429">
        <v>155000</v>
      </c>
      <c r="H429" t="s">
        <v>18</v>
      </c>
      <c r="I429">
        <v>0</v>
      </c>
      <c r="J429" t="s">
        <v>18</v>
      </c>
      <c r="K429" t="s">
        <v>21</v>
      </c>
      <c r="L429" s="5">
        <v>0.09</v>
      </c>
    </row>
    <row r="430" spans="1:12" x14ac:dyDescent="0.3">
      <c r="A430" s="3">
        <v>44918</v>
      </c>
      <c r="B430" t="s">
        <v>10</v>
      </c>
      <c r="C430" t="s">
        <v>11</v>
      </c>
      <c r="D430" t="s">
        <v>22</v>
      </c>
      <c r="E430">
        <v>106000</v>
      </c>
      <c r="F430" t="s">
        <v>17</v>
      </c>
      <c r="G430">
        <v>106000</v>
      </c>
      <c r="H430" t="s">
        <v>18</v>
      </c>
      <c r="I430">
        <v>0</v>
      </c>
      <c r="J430" t="s">
        <v>18</v>
      </c>
      <c r="K430" t="s">
        <v>21</v>
      </c>
      <c r="L430" s="5">
        <v>0.04</v>
      </c>
    </row>
    <row r="431" spans="1:12" x14ac:dyDescent="0.3">
      <c r="A431" s="3">
        <v>44988</v>
      </c>
      <c r="B431" t="s">
        <v>15</v>
      </c>
      <c r="C431" t="s">
        <v>11</v>
      </c>
      <c r="D431" t="s">
        <v>44</v>
      </c>
      <c r="E431">
        <v>68000</v>
      </c>
      <c r="F431" t="s">
        <v>17</v>
      </c>
      <c r="G431">
        <v>68000</v>
      </c>
      <c r="H431" t="s">
        <v>18</v>
      </c>
      <c r="I431">
        <v>0</v>
      </c>
      <c r="J431" t="s">
        <v>18</v>
      </c>
      <c r="K431" t="s">
        <v>14</v>
      </c>
      <c r="L431" s="5">
        <v>0.04</v>
      </c>
    </row>
    <row r="432" spans="1:12" x14ac:dyDescent="0.3">
      <c r="A432" s="3">
        <v>45072</v>
      </c>
      <c r="B432" t="s">
        <v>10</v>
      </c>
      <c r="C432" t="s">
        <v>11</v>
      </c>
      <c r="D432" t="s">
        <v>22</v>
      </c>
      <c r="E432">
        <v>105000</v>
      </c>
      <c r="F432" t="s">
        <v>17</v>
      </c>
      <c r="G432">
        <v>105000</v>
      </c>
      <c r="H432" t="s">
        <v>18</v>
      </c>
      <c r="I432">
        <v>100</v>
      </c>
      <c r="J432" t="s">
        <v>18</v>
      </c>
      <c r="K432" t="s">
        <v>21</v>
      </c>
      <c r="L432" s="5">
        <v>0.04</v>
      </c>
    </row>
    <row r="433" spans="1:12" x14ac:dyDescent="0.3">
      <c r="A433" s="3">
        <v>45132</v>
      </c>
      <c r="B433" t="s">
        <v>10</v>
      </c>
      <c r="C433" t="s">
        <v>11</v>
      </c>
      <c r="D433" t="s">
        <v>22</v>
      </c>
      <c r="E433">
        <v>90000</v>
      </c>
      <c r="F433" t="s">
        <v>17</v>
      </c>
      <c r="G433">
        <v>90000</v>
      </c>
      <c r="H433" t="s">
        <v>18</v>
      </c>
      <c r="I433">
        <v>100</v>
      </c>
      <c r="J433" t="s">
        <v>18</v>
      </c>
      <c r="K433" t="s">
        <v>21</v>
      </c>
      <c r="L433" s="5">
        <v>0</v>
      </c>
    </row>
    <row r="434" spans="1:12" x14ac:dyDescent="0.3">
      <c r="A434" s="3">
        <v>45173</v>
      </c>
      <c r="B434" t="s">
        <v>10</v>
      </c>
      <c r="C434" t="s">
        <v>11</v>
      </c>
      <c r="D434" t="s">
        <v>22</v>
      </c>
      <c r="E434">
        <v>135000</v>
      </c>
      <c r="F434" t="s">
        <v>17</v>
      </c>
      <c r="G434">
        <v>135000</v>
      </c>
      <c r="H434" t="s">
        <v>18</v>
      </c>
      <c r="I434">
        <v>0</v>
      </c>
      <c r="J434" t="s">
        <v>18</v>
      </c>
      <c r="K434" t="s">
        <v>21</v>
      </c>
      <c r="L434" s="5">
        <v>7.0000000000000007E-2</v>
      </c>
    </row>
    <row r="435" spans="1:12" x14ac:dyDescent="0.3">
      <c r="A435" s="3">
        <v>45210</v>
      </c>
      <c r="B435" t="s">
        <v>10</v>
      </c>
      <c r="C435" t="s">
        <v>11</v>
      </c>
      <c r="D435" t="s">
        <v>22</v>
      </c>
      <c r="E435">
        <v>105500</v>
      </c>
      <c r="F435" t="s">
        <v>17</v>
      </c>
      <c r="G435">
        <v>105500</v>
      </c>
      <c r="H435" t="s">
        <v>18</v>
      </c>
      <c r="I435">
        <v>0</v>
      </c>
      <c r="J435" t="s">
        <v>18</v>
      </c>
      <c r="K435" t="s">
        <v>21</v>
      </c>
      <c r="L435" s="5">
        <v>0.03</v>
      </c>
    </row>
    <row r="436" spans="1:12" x14ac:dyDescent="0.3">
      <c r="A436" s="3">
        <v>45261</v>
      </c>
      <c r="B436" t="s">
        <v>10</v>
      </c>
      <c r="C436" t="s">
        <v>11</v>
      </c>
      <c r="D436" t="s">
        <v>22</v>
      </c>
      <c r="E436">
        <v>80000</v>
      </c>
      <c r="F436" t="s">
        <v>17</v>
      </c>
      <c r="G436">
        <v>80000</v>
      </c>
      <c r="H436" t="s">
        <v>18</v>
      </c>
      <c r="I436">
        <v>0</v>
      </c>
      <c r="J436" t="s">
        <v>18</v>
      </c>
      <c r="K436" t="s">
        <v>21</v>
      </c>
      <c r="L436" s="5">
        <v>0.06</v>
      </c>
    </row>
    <row r="437" spans="1:12" x14ac:dyDescent="0.3">
      <c r="A437" s="3">
        <v>44963</v>
      </c>
      <c r="B437" t="s">
        <v>10</v>
      </c>
      <c r="C437" t="s">
        <v>11</v>
      </c>
      <c r="D437" t="s">
        <v>22</v>
      </c>
      <c r="E437">
        <v>70000</v>
      </c>
      <c r="F437" t="s">
        <v>17</v>
      </c>
      <c r="G437">
        <v>70000</v>
      </c>
      <c r="H437" t="s">
        <v>18</v>
      </c>
      <c r="I437">
        <v>0</v>
      </c>
      <c r="J437" t="s">
        <v>18</v>
      </c>
      <c r="K437" t="s">
        <v>21</v>
      </c>
      <c r="L437" s="5">
        <v>0.01</v>
      </c>
    </row>
    <row r="438" spans="1:12" x14ac:dyDescent="0.3">
      <c r="A438" s="3">
        <v>45030</v>
      </c>
      <c r="B438" t="s">
        <v>23</v>
      </c>
      <c r="C438" t="s">
        <v>11</v>
      </c>
      <c r="D438" t="s">
        <v>22</v>
      </c>
      <c r="E438">
        <v>64200</v>
      </c>
      <c r="F438" t="s">
        <v>17</v>
      </c>
      <c r="G438">
        <v>64200</v>
      </c>
      <c r="H438" t="s">
        <v>18</v>
      </c>
      <c r="I438">
        <v>100</v>
      </c>
      <c r="J438" t="s">
        <v>18</v>
      </c>
      <c r="K438" t="s">
        <v>21</v>
      </c>
      <c r="L438" s="5">
        <v>7.0000000000000007E-2</v>
      </c>
    </row>
    <row r="439" spans="1:12" x14ac:dyDescent="0.3">
      <c r="A439" s="3">
        <v>45103</v>
      </c>
      <c r="B439" t="s">
        <v>23</v>
      </c>
      <c r="C439" t="s">
        <v>11</v>
      </c>
      <c r="D439" t="s">
        <v>22</v>
      </c>
      <c r="E439">
        <v>56100</v>
      </c>
      <c r="F439" t="s">
        <v>17</v>
      </c>
      <c r="G439">
        <v>56100</v>
      </c>
      <c r="H439" t="s">
        <v>18</v>
      </c>
      <c r="I439">
        <v>100</v>
      </c>
      <c r="J439" t="s">
        <v>18</v>
      </c>
      <c r="K439" t="s">
        <v>21</v>
      </c>
      <c r="L439" s="5">
        <v>0.09</v>
      </c>
    </row>
    <row r="440" spans="1:12" x14ac:dyDescent="0.3">
      <c r="A440" s="3">
        <v>45151</v>
      </c>
      <c r="B440" t="s">
        <v>10</v>
      </c>
      <c r="C440" t="s">
        <v>11</v>
      </c>
      <c r="D440" t="s">
        <v>22</v>
      </c>
      <c r="E440">
        <v>208450</v>
      </c>
      <c r="F440" t="s">
        <v>17</v>
      </c>
      <c r="G440">
        <v>208450</v>
      </c>
      <c r="H440" t="s">
        <v>18</v>
      </c>
      <c r="I440">
        <v>100</v>
      </c>
      <c r="J440" t="s">
        <v>18</v>
      </c>
      <c r="K440" t="s">
        <v>21</v>
      </c>
      <c r="L440" s="5">
        <v>0</v>
      </c>
    </row>
    <row r="441" spans="1:12" x14ac:dyDescent="0.3">
      <c r="A441" s="3">
        <v>45226</v>
      </c>
      <c r="B441" t="s">
        <v>10</v>
      </c>
      <c r="C441" t="s">
        <v>11</v>
      </c>
      <c r="D441" t="s">
        <v>22</v>
      </c>
      <c r="E441">
        <v>170550</v>
      </c>
      <c r="F441" t="s">
        <v>17</v>
      </c>
      <c r="G441">
        <v>170550</v>
      </c>
      <c r="H441" t="s">
        <v>18</v>
      </c>
      <c r="I441">
        <v>100</v>
      </c>
      <c r="J441" t="s">
        <v>18</v>
      </c>
      <c r="K441" t="s">
        <v>21</v>
      </c>
      <c r="L441" s="5">
        <v>0.04</v>
      </c>
    </row>
    <row r="442" spans="1:12" x14ac:dyDescent="0.3">
      <c r="A442" s="3">
        <v>45266</v>
      </c>
      <c r="B442" t="s">
        <v>10</v>
      </c>
      <c r="C442" t="s">
        <v>11</v>
      </c>
      <c r="D442" t="s">
        <v>22</v>
      </c>
      <c r="E442">
        <v>153600</v>
      </c>
      <c r="F442" t="s">
        <v>17</v>
      </c>
      <c r="G442">
        <v>153600</v>
      </c>
      <c r="H442" t="s">
        <v>18</v>
      </c>
      <c r="I442">
        <v>0</v>
      </c>
      <c r="J442" t="s">
        <v>18</v>
      </c>
      <c r="K442" t="s">
        <v>21</v>
      </c>
      <c r="L442" s="5">
        <v>0.09</v>
      </c>
    </row>
    <row r="443" spans="1:12" x14ac:dyDescent="0.3">
      <c r="A443" s="3">
        <v>44985</v>
      </c>
      <c r="B443" t="s">
        <v>10</v>
      </c>
      <c r="C443" t="s">
        <v>11</v>
      </c>
      <c r="D443" t="s">
        <v>22</v>
      </c>
      <c r="E443">
        <v>100500</v>
      </c>
      <c r="F443" t="s">
        <v>17</v>
      </c>
      <c r="G443">
        <v>100500</v>
      </c>
      <c r="H443" t="s">
        <v>18</v>
      </c>
      <c r="I443">
        <v>0</v>
      </c>
      <c r="J443" t="s">
        <v>18</v>
      </c>
      <c r="K443" t="s">
        <v>21</v>
      </c>
      <c r="L443" s="5">
        <v>0.06</v>
      </c>
    </row>
    <row r="444" spans="1:12" x14ac:dyDescent="0.3">
      <c r="A444" s="3">
        <v>45029</v>
      </c>
      <c r="B444" t="s">
        <v>15</v>
      </c>
      <c r="C444" t="s">
        <v>11</v>
      </c>
      <c r="D444" t="s">
        <v>22</v>
      </c>
      <c r="E444">
        <v>182500</v>
      </c>
      <c r="F444" t="s">
        <v>17</v>
      </c>
      <c r="G444">
        <v>182500</v>
      </c>
      <c r="H444" t="s">
        <v>18</v>
      </c>
      <c r="I444">
        <v>0</v>
      </c>
      <c r="J444" t="s">
        <v>18</v>
      </c>
      <c r="K444" t="s">
        <v>21</v>
      </c>
      <c r="L444" s="5">
        <v>0.01</v>
      </c>
    </row>
    <row r="445" spans="1:12" x14ac:dyDescent="0.3">
      <c r="A445" s="3">
        <v>45082</v>
      </c>
      <c r="B445" t="s">
        <v>15</v>
      </c>
      <c r="C445" t="s">
        <v>11</v>
      </c>
      <c r="D445" t="s">
        <v>22</v>
      </c>
      <c r="E445">
        <v>121500</v>
      </c>
      <c r="F445" t="s">
        <v>17</v>
      </c>
      <c r="G445">
        <v>121500</v>
      </c>
      <c r="H445" t="s">
        <v>18</v>
      </c>
      <c r="I445">
        <v>0</v>
      </c>
      <c r="J445" t="s">
        <v>18</v>
      </c>
      <c r="K445" t="s">
        <v>21</v>
      </c>
      <c r="L445" s="5">
        <v>0.06</v>
      </c>
    </row>
    <row r="446" spans="1:12" x14ac:dyDescent="0.3">
      <c r="A446" s="3">
        <v>45116</v>
      </c>
      <c r="B446" t="s">
        <v>15</v>
      </c>
      <c r="C446" t="s">
        <v>11</v>
      </c>
      <c r="D446" t="s">
        <v>22</v>
      </c>
      <c r="E446">
        <v>60000</v>
      </c>
      <c r="F446" t="s">
        <v>35</v>
      </c>
      <c r="G446">
        <v>72914</v>
      </c>
      <c r="H446" t="s">
        <v>25</v>
      </c>
      <c r="I446">
        <v>0</v>
      </c>
      <c r="J446" t="s">
        <v>25</v>
      </c>
      <c r="K446" t="s">
        <v>21</v>
      </c>
      <c r="L446" s="5">
        <v>0.01</v>
      </c>
    </row>
    <row r="447" spans="1:12" x14ac:dyDescent="0.3">
      <c r="A447" s="3">
        <v>45160</v>
      </c>
      <c r="B447" t="s">
        <v>15</v>
      </c>
      <c r="C447" t="s">
        <v>11</v>
      </c>
      <c r="D447" t="s">
        <v>22</v>
      </c>
      <c r="E447">
        <v>45000</v>
      </c>
      <c r="F447" t="s">
        <v>35</v>
      </c>
      <c r="G447">
        <v>54685</v>
      </c>
      <c r="H447" t="s">
        <v>25</v>
      </c>
      <c r="I447">
        <v>0</v>
      </c>
      <c r="J447" t="s">
        <v>25</v>
      </c>
      <c r="K447" t="s">
        <v>21</v>
      </c>
      <c r="L447" s="5">
        <v>0.08</v>
      </c>
    </row>
    <row r="448" spans="1:12" x14ac:dyDescent="0.3">
      <c r="A448" s="3">
        <v>45172</v>
      </c>
      <c r="B448" t="s">
        <v>10</v>
      </c>
      <c r="C448" t="s">
        <v>11</v>
      </c>
      <c r="D448" t="s">
        <v>22</v>
      </c>
      <c r="E448">
        <v>100000</v>
      </c>
      <c r="F448" t="s">
        <v>17</v>
      </c>
      <c r="G448">
        <v>100000</v>
      </c>
      <c r="H448" t="s">
        <v>18</v>
      </c>
      <c r="I448">
        <v>100</v>
      </c>
      <c r="J448" t="s">
        <v>18</v>
      </c>
      <c r="K448" t="s">
        <v>21</v>
      </c>
      <c r="L448" s="5">
        <v>0.04</v>
      </c>
    </row>
    <row r="449" spans="1:12" x14ac:dyDescent="0.3">
      <c r="A449" s="3">
        <v>45206</v>
      </c>
      <c r="B449" t="s">
        <v>10</v>
      </c>
      <c r="C449" t="s">
        <v>11</v>
      </c>
      <c r="D449" t="s">
        <v>22</v>
      </c>
      <c r="E449">
        <v>80000</v>
      </c>
      <c r="F449" t="s">
        <v>17</v>
      </c>
      <c r="G449">
        <v>80000</v>
      </c>
      <c r="H449" t="s">
        <v>18</v>
      </c>
      <c r="I449">
        <v>100</v>
      </c>
      <c r="J449" t="s">
        <v>18</v>
      </c>
      <c r="K449" t="s">
        <v>21</v>
      </c>
      <c r="L449" s="5">
        <v>0.1</v>
      </c>
    </row>
    <row r="450" spans="1:12" x14ac:dyDescent="0.3">
      <c r="A450" s="3">
        <v>45246</v>
      </c>
      <c r="B450" t="s">
        <v>23</v>
      </c>
      <c r="C450" t="s">
        <v>11</v>
      </c>
      <c r="D450" t="s">
        <v>34</v>
      </c>
      <c r="E450">
        <v>20000</v>
      </c>
      <c r="F450" t="s">
        <v>12</v>
      </c>
      <c r="G450">
        <v>21461</v>
      </c>
      <c r="H450" t="s">
        <v>13</v>
      </c>
      <c r="I450">
        <v>0</v>
      </c>
      <c r="J450" t="s">
        <v>13</v>
      </c>
      <c r="K450" t="s">
        <v>21</v>
      </c>
      <c r="L450" s="5">
        <v>0.08</v>
      </c>
    </row>
    <row r="451" spans="1:12" x14ac:dyDescent="0.3">
      <c r="A451" s="3">
        <v>44961</v>
      </c>
      <c r="B451" t="s">
        <v>10</v>
      </c>
      <c r="C451" t="s">
        <v>11</v>
      </c>
      <c r="D451" t="s">
        <v>22</v>
      </c>
      <c r="E451">
        <v>175000</v>
      </c>
      <c r="F451" t="s">
        <v>17</v>
      </c>
      <c r="G451">
        <v>175000</v>
      </c>
      <c r="H451" t="s">
        <v>18</v>
      </c>
      <c r="I451">
        <v>0</v>
      </c>
      <c r="J451" t="s">
        <v>18</v>
      </c>
      <c r="K451" t="s">
        <v>21</v>
      </c>
      <c r="L451" s="5">
        <v>0.03</v>
      </c>
    </row>
    <row r="452" spans="1:12" x14ac:dyDescent="0.3">
      <c r="A452" s="3">
        <v>45027</v>
      </c>
      <c r="B452" t="s">
        <v>10</v>
      </c>
      <c r="C452" t="s">
        <v>11</v>
      </c>
      <c r="D452" t="s">
        <v>22</v>
      </c>
      <c r="E452">
        <v>145000</v>
      </c>
      <c r="F452" t="s">
        <v>17</v>
      </c>
      <c r="G452">
        <v>145000</v>
      </c>
      <c r="H452" t="s">
        <v>18</v>
      </c>
      <c r="I452">
        <v>0</v>
      </c>
      <c r="J452" t="s">
        <v>18</v>
      </c>
      <c r="K452" t="s">
        <v>21</v>
      </c>
      <c r="L452" s="5">
        <v>0</v>
      </c>
    </row>
    <row r="453" spans="1:12" x14ac:dyDescent="0.3">
      <c r="A453" s="3">
        <v>45099</v>
      </c>
      <c r="B453" t="s">
        <v>10</v>
      </c>
      <c r="C453" t="s">
        <v>11</v>
      </c>
      <c r="D453" t="s">
        <v>22</v>
      </c>
      <c r="E453">
        <v>148700</v>
      </c>
      <c r="F453" t="s">
        <v>17</v>
      </c>
      <c r="G453">
        <v>148700</v>
      </c>
      <c r="H453" t="s">
        <v>18</v>
      </c>
      <c r="I453">
        <v>0</v>
      </c>
      <c r="J453" t="s">
        <v>18</v>
      </c>
      <c r="K453" t="s">
        <v>21</v>
      </c>
      <c r="L453" s="5">
        <v>0.01</v>
      </c>
    </row>
    <row r="454" spans="1:12" x14ac:dyDescent="0.3">
      <c r="A454" s="3">
        <v>45147</v>
      </c>
      <c r="B454" t="s">
        <v>10</v>
      </c>
      <c r="C454" t="s">
        <v>11</v>
      </c>
      <c r="D454" t="s">
        <v>22</v>
      </c>
      <c r="E454">
        <v>125600</v>
      </c>
      <c r="F454" t="s">
        <v>17</v>
      </c>
      <c r="G454">
        <v>125600</v>
      </c>
      <c r="H454" t="s">
        <v>18</v>
      </c>
      <c r="I454">
        <v>0</v>
      </c>
      <c r="J454" t="s">
        <v>18</v>
      </c>
      <c r="K454" t="s">
        <v>21</v>
      </c>
      <c r="L454" s="5">
        <v>0.06</v>
      </c>
    </row>
    <row r="455" spans="1:12" x14ac:dyDescent="0.3">
      <c r="A455" s="3">
        <v>45223</v>
      </c>
      <c r="B455" t="s">
        <v>10</v>
      </c>
      <c r="C455" t="s">
        <v>11</v>
      </c>
      <c r="D455" t="s">
        <v>22</v>
      </c>
      <c r="E455">
        <v>185000</v>
      </c>
      <c r="F455" t="s">
        <v>17</v>
      </c>
      <c r="G455">
        <v>185000</v>
      </c>
      <c r="H455" t="s">
        <v>18</v>
      </c>
      <c r="I455">
        <v>100</v>
      </c>
      <c r="J455" t="s">
        <v>18</v>
      </c>
      <c r="K455" t="s">
        <v>21</v>
      </c>
      <c r="L455" s="5">
        <v>0.1</v>
      </c>
    </row>
    <row r="456" spans="1:12" x14ac:dyDescent="0.3">
      <c r="A456" s="3">
        <v>45262</v>
      </c>
      <c r="B456" t="s">
        <v>10</v>
      </c>
      <c r="C456" t="s">
        <v>11</v>
      </c>
      <c r="D456" t="s">
        <v>22</v>
      </c>
      <c r="E456">
        <v>120250</v>
      </c>
      <c r="F456" t="s">
        <v>17</v>
      </c>
      <c r="G456">
        <v>120250</v>
      </c>
      <c r="H456" t="s">
        <v>18</v>
      </c>
      <c r="I456">
        <v>100</v>
      </c>
      <c r="J456" t="s">
        <v>18</v>
      </c>
      <c r="K456" t="s">
        <v>21</v>
      </c>
      <c r="L456" s="5">
        <v>0.04</v>
      </c>
    </row>
    <row r="457" spans="1:12" x14ac:dyDescent="0.3">
      <c r="A457" s="3">
        <v>44979</v>
      </c>
      <c r="B457" t="s">
        <v>10</v>
      </c>
      <c r="C457" t="s">
        <v>11</v>
      </c>
      <c r="D457" t="s">
        <v>22</v>
      </c>
      <c r="E457">
        <v>208049</v>
      </c>
      <c r="F457" t="s">
        <v>17</v>
      </c>
      <c r="G457">
        <v>208049</v>
      </c>
      <c r="H457" t="s">
        <v>18</v>
      </c>
      <c r="I457">
        <v>0</v>
      </c>
      <c r="J457" t="s">
        <v>18</v>
      </c>
      <c r="K457" t="s">
        <v>21</v>
      </c>
      <c r="L457" s="5">
        <v>0.01</v>
      </c>
    </row>
    <row r="458" spans="1:12" x14ac:dyDescent="0.3">
      <c r="A458" s="3">
        <v>45042</v>
      </c>
      <c r="B458" t="s">
        <v>10</v>
      </c>
      <c r="C458" t="s">
        <v>11</v>
      </c>
      <c r="D458" t="s">
        <v>22</v>
      </c>
      <c r="E458">
        <v>128500</v>
      </c>
      <c r="F458" t="s">
        <v>17</v>
      </c>
      <c r="G458">
        <v>128500</v>
      </c>
      <c r="H458" t="s">
        <v>18</v>
      </c>
      <c r="I458">
        <v>0</v>
      </c>
      <c r="J458" t="s">
        <v>18</v>
      </c>
      <c r="K458" t="s">
        <v>21</v>
      </c>
      <c r="L458" s="5">
        <v>0.03</v>
      </c>
    </row>
    <row r="459" spans="1:12" x14ac:dyDescent="0.3">
      <c r="A459" s="3">
        <v>45084</v>
      </c>
      <c r="B459" t="s">
        <v>10</v>
      </c>
      <c r="C459" t="s">
        <v>11</v>
      </c>
      <c r="D459" t="s">
        <v>22</v>
      </c>
      <c r="E459">
        <v>190000</v>
      </c>
      <c r="F459" t="s">
        <v>17</v>
      </c>
      <c r="G459">
        <v>190000</v>
      </c>
      <c r="H459" t="s">
        <v>18</v>
      </c>
      <c r="I459">
        <v>100</v>
      </c>
      <c r="J459" t="s">
        <v>18</v>
      </c>
      <c r="K459" t="s">
        <v>21</v>
      </c>
      <c r="L459" s="5">
        <v>0.04</v>
      </c>
    </row>
    <row r="460" spans="1:12" x14ac:dyDescent="0.3">
      <c r="A460" s="3">
        <v>45124</v>
      </c>
      <c r="B460" t="s">
        <v>10</v>
      </c>
      <c r="C460" t="s">
        <v>11</v>
      </c>
      <c r="D460" t="s">
        <v>22</v>
      </c>
      <c r="E460">
        <v>95000</v>
      </c>
      <c r="F460" t="s">
        <v>17</v>
      </c>
      <c r="G460">
        <v>95000</v>
      </c>
      <c r="H460" t="s">
        <v>18</v>
      </c>
      <c r="I460">
        <v>100</v>
      </c>
      <c r="J460" t="s">
        <v>18</v>
      </c>
      <c r="K460" t="s">
        <v>21</v>
      </c>
      <c r="L460" s="5">
        <v>0.03</v>
      </c>
    </row>
    <row r="461" spans="1:12" x14ac:dyDescent="0.3">
      <c r="A461" s="3">
        <v>45168</v>
      </c>
      <c r="B461" t="s">
        <v>10</v>
      </c>
      <c r="C461" t="s">
        <v>11</v>
      </c>
      <c r="D461" t="s">
        <v>22</v>
      </c>
      <c r="E461">
        <v>153600</v>
      </c>
      <c r="F461" t="s">
        <v>17</v>
      </c>
      <c r="G461">
        <v>153600</v>
      </c>
      <c r="H461" t="s">
        <v>18</v>
      </c>
      <c r="I461">
        <v>0</v>
      </c>
      <c r="J461" t="s">
        <v>18</v>
      </c>
      <c r="K461" t="s">
        <v>21</v>
      </c>
      <c r="L461" s="5">
        <v>0.03</v>
      </c>
    </row>
    <row r="462" spans="1:12" x14ac:dyDescent="0.3">
      <c r="A462" s="3">
        <v>45181</v>
      </c>
      <c r="B462" t="s">
        <v>10</v>
      </c>
      <c r="C462" t="s">
        <v>11</v>
      </c>
      <c r="D462" t="s">
        <v>22</v>
      </c>
      <c r="E462">
        <v>106800</v>
      </c>
      <c r="F462" t="s">
        <v>17</v>
      </c>
      <c r="G462">
        <v>106800</v>
      </c>
      <c r="H462" t="s">
        <v>18</v>
      </c>
      <c r="I462">
        <v>0</v>
      </c>
      <c r="J462" t="s">
        <v>18</v>
      </c>
      <c r="K462" t="s">
        <v>21</v>
      </c>
      <c r="L462" s="5">
        <v>0</v>
      </c>
    </row>
    <row r="463" spans="1:12" x14ac:dyDescent="0.3">
      <c r="A463" s="3">
        <v>45213</v>
      </c>
      <c r="B463" t="s">
        <v>15</v>
      </c>
      <c r="C463" t="s">
        <v>11</v>
      </c>
      <c r="D463" t="s">
        <v>22</v>
      </c>
      <c r="E463">
        <v>128000</v>
      </c>
      <c r="F463" t="s">
        <v>17</v>
      </c>
      <c r="G463">
        <v>128000</v>
      </c>
      <c r="H463" t="s">
        <v>18</v>
      </c>
      <c r="I463">
        <v>0</v>
      </c>
      <c r="J463" t="s">
        <v>18</v>
      </c>
      <c r="K463" t="s">
        <v>21</v>
      </c>
      <c r="L463" s="5">
        <v>0.01</v>
      </c>
    </row>
    <row r="464" spans="1:12" x14ac:dyDescent="0.3">
      <c r="A464" s="3">
        <v>45249</v>
      </c>
      <c r="B464" t="s">
        <v>15</v>
      </c>
      <c r="C464" t="s">
        <v>11</v>
      </c>
      <c r="D464" t="s">
        <v>22</v>
      </c>
      <c r="E464">
        <v>85000</v>
      </c>
      <c r="F464" t="s">
        <v>17</v>
      </c>
      <c r="G464">
        <v>85000</v>
      </c>
      <c r="H464" t="s">
        <v>18</v>
      </c>
      <c r="I464">
        <v>0</v>
      </c>
      <c r="J464" t="s">
        <v>18</v>
      </c>
      <c r="K464" t="s">
        <v>21</v>
      </c>
      <c r="L464" s="5">
        <v>0.02</v>
      </c>
    </row>
    <row r="465" spans="1:12" x14ac:dyDescent="0.3">
      <c r="A465" s="3">
        <v>45286</v>
      </c>
      <c r="B465" t="s">
        <v>10</v>
      </c>
      <c r="C465" t="s">
        <v>11</v>
      </c>
      <c r="D465" t="s">
        <v>22</v>
      </c>
      <c r="E465">
        <v>135000</v>
      </c>
      <c r="F465" t="s">
        <v>17</v>
      </c>
      <c r="G465">
        <v>135000</v>
      </c>
      <c r="H465" t="s">
        <v>18</v>
      </c>
      <c r="I465">
        <v>0</v>
      </c>
      <c r="J465" t="s">
        <v>18</v>
      </c>
      <c r="K465" t="s">
        <v>21</v>
      </c>
      <c r="L465" s="5">
        <v>0.03</v>
      </c>
    </row>
    <row r="466" spans="1:12" x14ac:dyDescent="0.3">
      <c r="A466" s="3">
        <v>44574</v>
      </c>
      <c r="B466" t="s">
        <v>10</v>
      </c>
      <c r="C466" t="s">
        <v>11</v>
      </c>
      <c r="D466" t="s">
        <v>22</v>
      </c>
      <c r="E466">
        <v>105500</v>
      </c>
      <c r="F466" t="s">
        <v>17</v>
      </c>
      <c r="G466">
        <v>105500</v>
      </c>
      <c r="H466" t="s">
        <v>18</v>
      </c>
      <c r="I466">
        <v>0</v>
      </c>
      <c r="J466" t="s">
        <v>18</v>
      </c>
      <c r="K466" t="s">
        <v>21</v>
      </c>
      <c r="L466" s="5">
        <v>0.04</v>
      </c>
    </row>
    <row r="467" spans="1:12" x14ac:dyDescent="0.3">
      <c r="A467" s="3">
        <v>44616</v>
      </c>
      <c r="B467" t="s">
        <v>10</v>
      </c>
      <c r="C467" t="s">
        <v>11</v>
      </c>
      <c r="D467" t="s">
        <v>22</v>
      </c>
      <c r="E467">
        <v>100000</v>
      </c>
      <c r="F467" t="s">
        <v>17</v>
      </c>
      <c r="G467">
        <v>100000</v>
      </c>
      <c r="H467" t="s">
        <v>18</v>
      </c>
      <c r="I467">
        <v>100</v>
      </c>
      <c r="J467" t="s">
        <v>18</v>
      </c>
      <c r="K467" t="s">
        <v>21</v>
      </c>
      <c r="L467" s="5">
        <v>0.05</v>
      </c>
    </row>
    <row r="468" spans="1:12" x14ac:dyDescent="0.3">
      <c r="A468" s="3">
        <v>44660</v>
      </c>
      <c r="B468" t="s">
        <v>10</v>
      </c>
      <c r="C468" t="s">
        <v>11</v>
      </c>
      <c r="D468" t="s">
        <v>22</v>
      </c>
      <c r="E468">
        <v>80000</v>
      </c>
      <c r="F468" t="s">
        <v>17</v>
      </c>
      <c r="G468">
        <v>80000</v>
      </c>
      <c r="H468" t="s">
        <v>18</v>
      </c>
      <c r="I468">
        <v>100</v>
      </c>
      <c r="J468" t="s">
        <v>18</v>
      </c>
      <c r="K468" t="s">
        <v>21</v>
      </c>
      <c r="L468" s="5">
        <v>0.03</v>
      </c>
    </row>
    <row r="469" spans="1:12" x14ac:dyDescent="0.3">
      <c r="A469" s="3">
        <v>44731</v>
      </c>
      <c r="B469" t="s">
        <v>15</v>
      </c>
      <c r="C469" t="s">
        <v>11</v>
      </c>
      <c r="D469" t="s">
        <v>22</v>
      </c>
      <c r="E469">
        <v>154000</v>
      </c>
      <c r="F469" t="s">
        <v>17</v>
      </c>
      <c r="G469">
        <v>154000</v>
      </c>
      <c r="H469" t="s">
        <v>18</v>
      </c>
      <c r="I469">
        <v>0</v>
      </c>
      <c r="J469" t="s">
        <v>18</v>
      </c>
      <c r="K469" t="s">
        <v>21</v>
      </c>
      <c r="L469" s="5">
        <v>7.0000000000000007E-2</v>
      </c>
    </row>
    <row r="470" spans="1:12" x14ac:dyDescent="0.3">
      <c r="A470" s="3">
        <v>44766</v>
      </c>
      <c r="B470" t="s">
        <v>15</v>
      </c>
      <c r="C470" t="s">
        <v>11</v>
      </c>
      <c r="D470" t="s">
        <v>22</v>
      </c>
      <c r="E470">
        <v>143000</v>
      </c>
      <c r="F470" t="s">
        <v>17</v>
      </c>
      <c r="G470">
        <v>143000</v>
      </c>
      <c r="H470" t="s">
        <v>18</v>
      </c>
      <c r="I470">
        <v>0</v>
      </c>
      <c r="J470" t="s">
        <v>18</v>
      </c>
      <c r="K470" t="s">
        <v>21</v>
      </c>
      <c r="L470" s="5">
        <v>0.1</v>
      </c>
    </row>
    <row r="471" spans="1:12" x14ac:dyDescent="0.3">
      <c r="A471" s="3">
        <v>44789</v>
      </c>
      <c r="B471" t="s">
        <v>23</v>
      </c>
      <c r="C471" t="s">
        <v>11</v>
      </c>
      <c r="D471" t="s">
        <v>22</v>
      </c>
      <c r="E471">
        <v>85000</v>
      </c>
      <c r="F471" t="s">
        <v>17</v>
      </c>
      <c r="G471">
        <v>85000</v>
      </c>
      <c r="H471" t="s">
        <v>18</v>
      </c>
      <c r="I471">
        <v>100</v>
      </c>
      <c r="J471" t="s">
        <v>18</v>
      </c>
      <c r="K471" t="s">
        <v>21</v>
      </c>
      <c r="L471" s="5">
        <v>0.1</v>
      </c>
    </row>
    <row r="472" spans="1:12" x14ac:dyDescent="0.3">
      <c r="A472" s="3">
        <v>44841</v>
      </c>
      <c r="B472" t="s">
        <v>23</v>
      </c>
      <c r="C472" t="s">
        <v>11</v>
      </c>
      <c r="D472" t="s">
        <v>22</v>
      </c>
      <c r="E472">
        <v>75000</v>
      </c>
      <c r="F472" t="s">
        <v>17</v>
      </c>
      <c r="G472">
        <v>75000</v>
      </c>
      <c r="H472" t="s">
        <v>18</v>
      </c>
      <c r="I472">
        <v>100</v>
      </c>
      <c r="J472" t="s">
        <v>18</v>
      </c>
      <c r="K472" t="s">
        <v>21</v>
      </c>
      <c r="L472" s="5">
        <v>0.02</v>
      </c>
    </row>
    <row r="473" spans="1:12" x14ac:dyDescent="0.3">
      <c r="A473" s="3">
        <v>44867</v>
      </c>
      <c r="B473" t="s">
        <v>15</v>
      </c>
      <c r="C473" t="s">
        <v>11</v>
      </c>
      <c r="D473" t="s">
        <v>22</v>
      </c>
      <c r="E473">
        <v>83500</v>
      </c>
      <c r="F473" t="s">
        <v>17</v>
      </c>
      <c r="G473">
        <v>83500</v>
      </c>
      <c r="H473" t="s">
        <v>18</v>
      </c>
      <c r="I473">
        <v>100</v>
      </c>
      <c r="J473" t="s">
        <v>18</v>
      </c>
      <c r="K473" t="s">
        <v>21</v>
      </c>
      <c r="L473" s="5">
        <v>0</v>
      </c>
    </row>
    <row r="474" spans="1:12" x14ac:dyDescent="0.3">
      <c r="A474" s="3">
        <v>44917</v>
      </c>
      <c r="B474" t="s">
        <v>15</v>
      </c>
      <c r="C474" t="s">
        <v>11</v>
      </c>
      <c r="D474" t="s">
        <v>22</v>
      </c>
      <c r="E474">
        <v>52500</v>
      </c>
      <c r="F474" t="s">
        <v>17</v>
      </c>
      <c r="G474">
        <v>52500</v>
      </c>
      <c r="H474" t="s">
        <v>18</v>
      </c>
      <c r="I474">
        <v>100</v>
      </c>
      <c r="J474" t="s">
        <v>18</v>
      </c>
      <c r="K474" t="s">
        <v>21</v>
      </c>
      <c r="L474" s="5">
        <v>0.03</v>
      </c>
    </row>
    <row r="475" spans="1:12" x14ac:dyDescent="0.3">
      <c r="A475" s="3">
        <v>44987</v>
      </c>
      <c r="B475" t="s">
        <v>10</v>
      </c>
      <c r="C475" t="s">
        <v>11</v>
      </c>
      <c r="D475" t="s">
        <v>22</v>
      </c>
      <c r="E475">
        <v>165000</v>
      </c>
      <c r="F475" t="s">
        <v>17</v>
      </c>
      <c r="G475">
        <v>165000</v>
      </c>
      <c r="H475" t="s">
        <v>18</v>
      </c>
      <c r="I475">
        <v>100</v>
      </c>
      <c r="J475" t="s">
        <v>18</v>
      </c>
      <c r="K475" t="s">
        <v>21</v>
      </c>
      <c r="L475" s="5">
        <v>0.02</v>
      </c>
    </row>
    <row r="476" spans="1:12" x14ac:dyDescent="0.3">
      <c r="A476" s="3">
        <v>45070</v>
      </c>
      <c r="B476" t="s">
        <v>10</v>
      </c>
      <c r="C476" t="s">
        <v>11</v>
      </c>
      <c r="D476" t="s">
        <v>22</v>
      </c>
      <c r="E476">
        <v>140000</v>
      </c>
      <c r="F476" t="s">
        <v>17</v>
      </c>
      <c r="G476">
        <v>140000</v>
      </c>
      <c r="H476" t="s">
        <v>18</v>
      </c>
      <c r="I476">
        <v>100</v>
      </c>
      <c r="J476" t="s">
        <v>18</v>
      </c>
      <c r="K476" t="s">
        <v>21</v>
      </c>
      <c r="L476" s="5">
        <v>0.06</v>
      </c>
    </row>
    <row r="477" spans="1:12" x14ac:dyDescent="0.3">
      <c r="A477" s="3">
        <v>45133</v>
      </c>
      <c r="B477" t="s">
        <v>10</v>
      </c>
      <c r="C477" t="s">
        <v>11</v>
      </c>
      <c r="D477" t="s">
        <v>22</v>
      </c>
      <c r="E477">
        <v>180180</v>
      </c>
      <c r="F477" t="s">
        <v>17</v>
      </c>
      <c r="G477">
        <v>180180</v>
      </c>
      <c r="H477" t="s">
        <v>18</v>
      </c>
      <c r="I477">
        <v>0</v>
      </c>
      <c r="J477" t="s">
        <v>18</v>
      </c>
      <c r="K477" t="s">
        <v>21</v>
      </c>
      <c r="L477" s="5">
        <v>0.05</v>
      </c>
    </row>
    <row r="478" spans="1:12" x14ac:dyDescent="0.3">
      <c r="A478" s="3">
        <v>45176</v>
      </c>
      <c r="B478" t="s">
        <v>10</v>
      </c>
      <c r="C478" t="s">
        <v>11</v>
      </c>
      <c r="D478" t="s">
        <v>22</v>
      </c>
      <c r="E478">
        <v>106020</v>
      </c>
      <c r="F478" t="s">
        <v>17</v>
      </c>
      <c r="G478">
        <v>106020</v>
      </c>
      <c r="H478" t="s">
        <v>18</v>
      </c>
      <c r="I478">
        <v>0</v>
      </c>
      <c r="J478" t="s">
        <v>18</v>
      </c>
      <c r="K478" t="s">
        <v>21</v>
      </c>
      <c r="L478" s="5">
        <v>0.05</v>
      </c>
    </row>
    <row r="479" spans="1:12" x14ac:dyDescent="0.3">
      <c r="A479" s="3">
        <v>45213</v>
      </c>
      <c r="B479" t="s">
        <v>10</v>
      </c>
      <c r="C479" t="s">
        <v>11</v>
      </c>
      <c r="D479" t="s">
        <v>22</v>
      </c>
      <c r="E479">
        <v>153600</v>
      </c>
      <c r="F479" t="s">
        <v>17</v>
      </c>
      <c r="G479">
        <v>153600</v>
      </c>
      <c r="H479" t="s">
        <v>18</v>
      </c>
      <c r="I479">
        <v>0</v>
      </c>
      <c r="J479" t="s">
        <v>18</v>
      </c>
      <c r="K479" t="s">
        <v>21</v>
      </c>
      <c r="L479" s="5">
        <v>0.04</v>
      </c>
    </row>
    <row r="480" spans="1:12" x14ac:dyDescent="0.3">
      <c r="A480" s="3">
        <v>45264</v>
      </c>
      <c r="B480" t="s">
        <v>10</v>
      </c>
      <c r="C480" t="s">
        <v>11</v>
      </c>
      <c r="D480" t="s">
        <v>22</v>
      </c>
      <c r="E480">
        <v>100500</v>
      </c>
      <c r="F480" t="s">
        <v>17</v>
      </c>
      <c r="G480">
        <v>100500</v>
      </c>
      <c r="H480" t="s">
        <v>18</v>
      </c>
      <c r="I480">
        <v>0</v>
      </c>
      <c r="J480" t="s">
        <v>18</v>
      </c>
      <c r="K480" t="s">
        <v>21</v>
      </c>
      <c r="L480" s="5">
        <v>0.1</v>
      </c>
    </row>
    <row r="481" spans="1:12" x14ac:dyDescent="0.3">
      <c r="A481" s="3">
        <v>44966</v>
      </c>
      <c r="B481" t="s">
        <v>10</v>
      </c>
      <c r="C481" t="s">
        <v>11</v>
      </c>
      <c r="D481" t="s">
        <v>22</v>
      </c>
      <c r="E481">
        <v>206500</v>
      </c>
      <c r="F481" t="s">
        <v>17</v>
      </c>
      <c r="G481">
        <v>206500</v>
      </c>
      <c r="H481" t="s">
        <v>18</v>
      </c>
      <c r="I481">
        <v>100</v>
      </c>
      <c r="J481" t="s">
        <v>18</v>
      </c>
      <c r="K481" t="s">
        <v>21</v>
      </c>
      <c r="L481" s="5">
        <v>0</v>
      </c>
    </row>
    <row r="482" spans="1:12" x14ac:dyDescent="0.3">
      <c r="A482" s="3">
        <v>45033</v>
      </c>
      <c r="B482" t="s">
        <v>10</v>
      </c>
      <c r="C482" t="s">
        <v>11</v>
      </c>
      <c r="D482" t="s">
        <v>22</v>
      </c>
      <c r="E482">
        <v>121600</v>
      </c>
      <c r="F482" t="s">
        <v>17</v>
      </c>
      <c r="G482">
        <v>121600</v>
      </c>
      <c r="H482" t="s">
        <v>18</v>
      </c>
      <c r="I482">
        <v>100</v>
      </c>
      <c r="J482" t="s">
        <v>18</v>
      </c>
      <c r="K482" t="s">
        <v>21</v>
      </c>
      <c r="L482" s="5">
        <v>0.02</v>
      </c>
    </row>
    <row r="483" spans="1:12" x14ac:dyDescent="0.3">
      <c r="A483" s="3">
        <v>45104</v>
      </c>
      <c r="B483" t="s">
        <v>23</v>
      </c>
      <c r="C483" t="s">
        <v>11</v>
      </c>
      <c r="D483" t="s">
        <v>22</v>
      </c>
      <c r="E483">
        <v>95000</v>
      </c>
      <c r="F483" t="s">
        <v>17</v>
      </c>
      <c r="G483">
        <v>95000</v>
      </c>
      <c r="H483" t="s">
        <v>18</v>
      </c>
      <c r="I483">
        <v>100</v>
      </c>
      <c r="J483" t="s">
        <v>18</v>
      </c>
      <c r="K483" t="s">
        <v>21</v>
      </c>
      <c r="L483" s="5">
        <v>0.03</v>
      </c>
    </row>
    <row r="484" spans="1:12" x14ac:dyDescent="0.3">
      <c r="A484" s="3">
        <v>45152</v>
      </c>
      <c r="B484" t="s">
        <v>23</v>
      </c>
      <c r="C484" t="s">
        <v>11</v>
      </c>
      <c r="D484" t="s">
        <v>22</v>
      </c>
      <c r="E484">
        <v>70000</v>
      </c>
      <c r="F484" t="s">
        <v>17</v>
      </c>
      <c r="G484">
        <v>70000</v>
      </c>
      <c r="H484" t="s">
        <v>18</v>
      </c>
      <c r="I484">
        <v>100</v>
      </c>
      <c r="J484" t="s">
        <v>18</v>
      </c>
      <c r="K484" t="s">
        <v>21</v>
      </c>
      <c r="L484" s="5">
        <v>0.05</v>
      </c>
    </row>
    <row r="485" spans="1:12" x14ac:dyDescent="0.3">
      <c r="A485" s="3">
        <v>45227</v>
      </c>
      <c r="B485" t="s">
        <v>10</v>
      </c>
      <c r="C485" t="s">
        <v>11</v>
      </c>
      <c r="D485" t="s">
        <v>22</v>
      </c>
      <c r="E485">
        <v>115934</v>
      </c>
      <c r="F485" t="s">
        <v>17</v>
      </c>
      <c r="G485">
        <v>115934</v>
      </c>
      <c r="H485" t="s">
        <v>18</v>
      </c>
      <c r="I485">
        <v>100</v>
      </c>
      <c r="J485" t="s">
        <v>18</v>
      </c>
      <c r="K485" t="s">
        <v>21</v>
      </c>
      <c r="L485" s="5">
        <v>0.09</v>
      </c>
    </row>
    <row r="486" spans="1:12" x14ac:dyDescent="0.3">
      <c r="A486" s="3">
        <v>45265</v>
      </c>
      <c r="B486" t="s">
        <v>10</v>
      </c>
      <c r="C486" t="s">
        <v>11</v>
      </c>
      <c r="D486" t="s">
        <v>22</v>
      </c>
      <c r="E486">
        <v>81666</v>
      </c>
      <c r="F486" t="s">
        <v>17</v>
      </c>
      <c r="G486">
        <v>81666</v>
      </c>
      <c r="H486" t="s">
        <v>18</v>
      </c>
      <c r="I486">
        <v>100</v>
      </c>
      <c r="J486" t="s">
        <v>18</v>
      </c>
      <c r="K486" t="s">
        <v>21</v>
      </c>
      <c r="L486" s="5">
        <v>0.03</v>
      </c>
    </row>
    <row r="487" spans="1:12" x14ac:dyDescent="0.3">
      <c r="A487" s="3">
        <v>44984</v>
      </c>
      <c r="B487" t="s">
        <v>15</v>
      </c>
      <c r="C487" t="s">
        <v>11</v>
      </c>
      <c r="D487" t="s">
        <v>22</v>
      </c>
      <c r="E487">
        <v>206000</v>
      </c>
      <c r="F487" t="s">
        <v>17</v>
      </c>
      <c r="G487">
        <v>206000</v>
      </c>
      <c r="H487" t="s">
        <v>18</v>
      </c>
      <c r="I487">
        <v>0</v>
      </c>
      <c r="J487" t="s">
        <v>18</v>
      </c>
      <c r="K487" t="s">
        <v>21</v>
      </c>
      <c r="L487" s="5">
        <v>0.04</v>
      </c>
    </row>
    <row r="488" spans="1:12" x14ac:dyDescent="0.3">
      <c r="A488" s="3">
        <v>45028</v>
      </c>
      <c r="B488" t="s">
        <v>15</v>
      </c>
      <c r="C488" t="s">
        <v>11</v>
      </c>
      <c r="D488" t="s">
        <v>22</v>
      </c>
      <c r="E488">
        <v>130000</v>
      </c>
      <c r="F488" t="s">
        <v>17</v>
      </c>
      <c r="G488">
        <v>130000</v>
      </c>
      <c r="H488" t="s">
        <v>18</v>
      </c>
      <c r="I488">
        <v>0</v>
      </c>
      <c r="J488" t="s">
        <v>18</v>
      </c>
      <c r="K488" t="s">
        <v>21</v>
      </c>
      <c r="L488" s="5">
        <v>0.01</v>
      </c>
    </row>
    <row r="489" spans="1:12" x14ac:dyDescent="0.3">
      <c r="A489" s="3">
        <v>45081</v>
      </c>
      <c r="B489" t="s">
        <v>10</v>
      </c>
      <c r="C489" t="s">
        <v>11</v>
      </c>
      <c r="D489" t="s">
        <v>22</v>
      </c>
      <c r="E489">
        <v>110000</v>
      </c>
      <c r="F489" t="s">
        <v>17</v>
      </c>
      <c r="G489">
        <v>110000</v>
      </c>
      <c r="H489" t="s">
        <v>18</v>
      </c>
      <c r="I489">
        <v>100</v>
      </c>
      <c r="J489" t="s">
        <v>18</v>
      </c>
      <c r="K489" t="s">
        <v>21</v>
      </c>
      <c r="L489" s="5">
        <v>0.03</v>
      </c>
    </row>
    <row r="490" spans="1:12" x14ac:dyDescent="0.3">
      <c r="A490" s="3">
        <v>45115</v>
      </c>
      <c r="B490" t="s">
        <v>10</v>
      </c>
      <c r="C490" t="s">
        <v>11</v>
      </c>
      <c r="D490" t="s">
        <v>22</v>
      </c>
      <c r="E490">
        <v>75000</v>
      </c>
      <c r="F490" t="s">
        <v>17</v>
      </c>
      <c r="G490">
        <v>75000</v>
      </c>
      <c r="H490" t="s">
        <v>18</v>
      </c>
      <c r="I490">
        <v>100</v>
      </c>
      <c r="J490" t="s">
        <v>18</v>
      </c>
      <c r="K490" t="s">
        <v>21</v>
      </c>
      <c r="L490" s="5">
        <v>0.03</v>
      </c>
    </row>
    <row r="491" spans="1:12" x14ac:dyDescent="0.3">
      <c r="A491" s="3">
        <v>45159</v>
      </c>
      <c r="B491" t="s">
        <v>15</v>
      </c>
      <c r="C491" t="s">
        <v>11</v>
      </c>
      <c r="D491" t="s">
        <v>22</v>
      </c>
      <c r="E491">
        <v>160000</v>
      </c>
      <c r="F491" t="s">
        <v>17</v>
      </c>
      <c r="G491">
        <v>160000</v>
      </c>
      <c r="H491" t="s">
        <v>18</v>
      </c>
      <c r="I491">
        <v>0</v>
      </c>
      <c r="J491" t="s">
        <v>18</v>
      </c>
      <c r="K491" t="s">
        <v>21</v>
      </c>
      <c r="L491" s="5">
        <v>7.0000000000000007E-2</v>
      </c>
    </row>
    <row r="492" spans="1:12" x14ac:dyDescent="0.3">
      <c r="A492" s="3">
        <v>45171</v>
      </c>
      <c r="B492" t="s">
        <v>15</v>
      </c>
      <c r="C492" t="s">
        <v>11</v>
      </c>
      <c r="D492" t="s">
        <v>22</v>
      </c>
      <c r="E492">
        <v>112000</v>
      </c>
      <c r="F492" t="s">
        <v>17</v>
      </c>
      <c r="G492">
        <v>112000</v>
      </c>
      <c r="H492" t="s">
        <v>18</v>
      </c>
      <c r="I492">
        <v>0</v>
      </c>
      <c r="J492" t="s">
        <v>18</v>
      </c>
      <c r="K492" t="s">
        <v>21</v>
      </c>
      <c r="L492" s="5">
        <v>0.05</v>
      </c>
    </row>
    <row r="493" spans="1:12" x14ac:dyDescent="0.3">
      <c r="A493" s="3">
        <v>45205</v>
      </c>
      <c r="B493" t="s">
        <v>15</v>
      </c>
      <c r="C493" t="s">
        <v>11</v>
      </c>
      <c r="D493" t="s">
        <v>22</v>
      </c>
      <c r="E493">
        <v>100000</v>
      </c>
      <c r="F493" t="s">
        <v>17</v>
      </c>
      <c r="G493">
        <v>100000</v>
      </c>
      <c r="H493" t="s">
        <v>18</v>
      </c>
      <c r="I493">
        <v>0</v>
      </c>
      <c r="J493" t="s">
        <v>18</v>
      </c>
      <c r="K493" t="s">
        <v>21</v>
      </c>
      <c r="L493" s="5">
        <v>0.04</v>
      </c>
    </row>
    <row r="494" spans="1:12" x14ac:dyDescent="0.3">
      <c r="A494" s="3">
        <v>45245</v>
      </c>
      <c r="B494" t="s">
        <v>15</v>
      </c>
      <c r="C494" t="s">
        <v>11</v>
      </c>
      <c r="D494" t="s">
        <v>22</v>
      </c>
      <c r="E494">
        <v>85000</v>
      </c>
      <c r="F494" t="s">
        <v>17</v>
      </c>
      <c r="G494">
        <v>85000</v>
      </c>
      <c r="H494" t="s">
        <v>18</v>
      </c>
      <c r="I494">
        <v>0</v>
      </c>
      <c r="J494" t="s">
        <v>18</v>
      </c>
      <c r="K494" t="s">
        <v>21</v>
      </c>
      <c r="L494" s="5">
        <v>0.1</v>
      </c>
    </row>
    <row r="495" spans="1:12" x14ac:dyDescent="0.3">
      <c r="A495" s="3">
        <v>45289</v>
      </c>
      <c r="B495" t="s">
        <v>10</v>
      </c>
      <c r="C495" t="s">
        <v>11</v>
      </c>
      <c r="D495" t="s">
        <v>22</v>
      </c>
      <c r="E495">
        <v>185000</v>
      </c>
      <c r="F495" t="s">
        <v>17</v>
      </c>
      <c r="G495">
        <v>185000</v>
      </c>
      <c r="H495" t="s">
        <v>18</v>
      </c>
      <c r="I495">
        <v>100</v>
      </c>
      <c r="J495" t="s">
        <v>18</v>
      </c>
      <c r="K495" t="s">
        <v>21</v>
      </c>
      <c r="L495" s="5">
        <v>0.09</v>
      </c>
    </row>
    <row r="496" spans="1:12" x14ac:dyDescent="0.3">
      <c r="A496" s="3">
        <v>44580</v>
      </c>
      <c r="B496" t="s">
        <v>10</v>
      </c>
      <c r="C496" t="s">
        <v>11</v>
      </c>
      <c r="D496" t="s">
        <v>22</v>
      </c>
      <c r="E496">
        <v>120250</v>
      </c>
      <c r="F496" t="s">
        <v>17</v>
      </c>
      <c r="G496">
        <v>120250</v>
      </c>
      <c r="H496" t="s">
        <v>18</v>
      </c>
      <c r="I496">
        <v>100</v>
      </c>
      <c r="J496" t="s">
        <v>18</v>
      </c>
      <c r="K496" t="s">
        <v>21</v>
      </c>
      <c r="L496" s="5">
        <v>0.08</v>
      </c>
    </row>
    <row r="497" spans="1:12" x14ac:dyDescent="0.3">
      <c r="A497" s="3">
        <v>44620</v>
      </c>
      <c r="B497" t="s">
        <v>15</v>
      </c>
      <c r="C497" t="s">
        <v>11</v>
      </c>
      <c r="D497" t="s">
        <v>45</v>
      </c>
      <c r="E497">
        <v>130000</v>
      </c>
      <c r="F497" t="s">
        <v>17</v>
      </c>
      <c r="G497">
        <v>130000</v>
      </c>
      <c r="H497" t="s">
        <v>18</v>
      </c>
      <c r="I497">
        <v>100</v>
      </c>
      <c r="J497" t="s">
        <v>18</v>
      </c>
      <c r="K497" t="s">
        <v>14</v>
      </c>
      <c r="L497" s="5">
        <v>0.06</v>
      </c>
    </row>
    <row r="498" spans="1:12" x14ac:dyDescent="0.3">
      <c r="A498" s="3">
        <v>44665</v>
      </c>
      <c r="B498" t="s">
        <v>10</v>
      </c>
      <c r="C498" t="s">
        <v>11</v>
      </c>
      <c r="D498" t="s">
        <v>22</v>
      </c>
      <c r="E498">
        <v>70000</v>
      </c>
      <c r="F498" t="s">
        <v>17</v>
      </c>
      <c r="G498">
        <v>70000</v>
      </c>
      <c r="H498" t="s">
        <v>18</v>
      </c>
      <c r="I498">
        <v>0</v>
      </c>
      <c r="J498" t="s">
        <v>18</v>
      </c>
      <c r="K498" t="s">
        <v>21</v>
      </c>
      <c r="L498" s="5">
        <v>0.01</v>
      </c>
    </row>
    <row r="499" spans="1:12" x14ac:dyDescent="0.3">
      <c r="A499" s="3">
        <v>44736</v>
      </c>
      <c r="B499" t="s">
        <v>10</v>
      </c>
      <c r="C499" t="s">
        <v>11</v>
      </c>
      <c r="D499" t="s">
        <v>22</v>
      </c>
      <c r="E499">
        <v>55000</v>
      </c>
      <c r="F499" t="s">
        <v>17</v>
      </c>
      <c r="G499">
        <v>55000</v>
      </c>
      <c r="H499" t="s">
        <v>18</v>
      </c>
      <c r="I499">
        <v>0</v>
      </c>
      <c r="J499" t="s">
        <v>18</v>
      </c>
      <c r="K499" t="s">
        <v>21</v>
      </c>
      <c r="L499" s="5">
        <v>0.04</v>
      </c>
    </row>
    <row r="500" spans="1:12" x14ac:dyDescent="0.3">
      <c r="A500" s="3">
        <v>44761</v>
      </c>
      <c r="B500" t="s">
        <v>15</v>
      </c>
      <c r="C500" t="s">
        <v>11</v>
      </c>
      <c r="D500" t="s">
        <v>22</v>
      </c>
      <c r="E500">
        <v>75000</v>
      </c>
      <c r="F500" t="s">
        <v>17</v>
      </c>
      <c r="G500">
        <v>75000</v>
      </c>
      <c r="H500" t="s">
        <v>18</v>
      </c>
      <c r="I500">
        <v>100</v>
      </c>
      <c r="J500" t="s">
        <v>18</v>
      </c>
      <c r="K500" t="s">
        <v>21</v>
      </c>
      <c r="L500" s="5">
        <v>0.06</v>
      </c>
    </row>
    <row r="501" spans="1:12" x14ac:dyDescent="0.3">
      <c r="A501" s="3">
        <v>44791</v>
      </c>
      <c r="B501" t="s">
        <v>15</v>
      </c>
      <c r="C501" t="s">
        <v>11</v>
      </c>
      <c r="D501" t="s">
        <v>22</v>
      </c>
      <c r="E501">
        <v>65000</v>
      </c>
      <c r="F501" t="s">
        <v>17</v>
      </c>
      <c r="G501">
        <v>65000</v>
      </c>
      <c r="H501" t="s">
        <v>18</v>
      </c>
      <c r="I501">
        <v>100</v>
      </c>
      <c r="J501" t="s">
        <v>18</v>
      </c>
      <c r="K501" t="s">
        <v>21</v>
      </c>
      <c r="L501" s="5">
        <v>0</v>
      </c>
    </row>
    <row r="502" spans="1:12" x14ac:dyDescent="0.3">
      <c r="A502" s="3">
        <v>44845</v>
      </c>
      <c r="B502" t="s">
        <v>10</v>
      </c>
      <c r="C502" t="s">
        <v>11</v>
      </c>
      <c r="D502" t="s">
        <v>22</v>
      </c>
      <c r="E502">
        <v>180180</v>
      </c>
      <c r="F502" t="s">
        <v>17</v>
      </c>
      <c r="G502">
        <v>180180</v>
      </c>
      <c r="H502" t="s">
        <v>18</v>
      </c>
      <c r="I502">
        <v>0</v>
      </c>
      <c r="J502" t="s">
        <v>18</v>
      </c>
      <c r="K502" t="s">
        <v>21</v>
      </c>
      <c r="L502" s="5">
        <v>0.01</v>
      </c>
    </row>
    <row r="503" spans="1:12" x14ac:dyDescent="0.3">
      <c r="A503" s="3">
        <v>44866</v>
      </c>
      <c r="B503" t="s">
        <v>10</v>
      </c>
      <c r="C503" t="s">
        <v>11</v>
      </c>
      <c r="D503" t="s">
        <v>22</v>
      </c>
      <c r="E503">
        <v>106020</v>
      </c>
      <c r="F503" t="s">
        <v>17</v>
      </c>
      <c r="G503">
        <v>106020</v>
      </c>
      <c r="H503" t="s">
        <v>18</v>
      </c>
      <c r="I503">
        <v>0</v>
      </c>
      <c r="J503" t="s">
        <v>18</v>
      </c>
      <c r="K503" t="s">
        <v>21</v>
      </c>
      <c r="L503" s="5">
        <v>7.0000000000000007E-2</v>
      </c>
    </row>
    <row r="504" spans="1:12" x14ac:dyDescent="0.3">
      <c r="A504" s="3">
        <v>44916</v>
      </c>
      <c r="B504" t="s">
        <v>15</v>
      </c>
      <c r="C504" t="s">
        <v>11</v>
      </c>
      <c r="D504" t="s">
        <v>44</v>
      </c>
      <c r="E504">
        <v>1500000</v>
      </c>
      <c r="F504" t="s">
        <v>28</v>
      </c>
      <c r="G504">
        <v>18238</v>
      </c>
      <c r="H504" t="s">
        <v>29</v>
      </c>
      <c r="I504">
        <v>50</v>
      </c>
      <c r="J504" t="s">
        <v>29</v>
      </c>
      <c r="K504" t="s">
        <v>14</v>
      </c>
      <c r="L504" s="5">
        <v>0.05</v>
      </c>
    </row>
    <row r="505" spans="1:12" x14ac:dyDescent="0.3">
      <c r="A505" s="3">
        <v>44986</v>
      </c>
      <c r="B505" t="s">
        <v>23</v>
      </c>
      <c r="C505" t="s">
        <v>11</v>
      </c>
      <c r="D505" t="s">
        <v>22</v>
      </c>
      <c r="E505">
        <v>75000</v>
      </c>
      <c r="F505" t="s">
        <v>17</v>
      </c>
      <c r="G505">
        <v>75000</v>
      </c>
      <c r="H505" t="s">
        <v>18</v>
      </c>
      <c r="I505">
        <v>100</v>
      </c>
      <c r="J505" t="s">
        <v>18</v>
      </c>
      <c r="K505" t="s">
        <v>21</v>
      </c>
      <c r="L505" s="5">
        <v>0</v>
      </c>
    </row>
    <row r="506" spans="1:12" x14ac:dyDescent="0.3">
      <c r="A506" s="3">
        <v>44565</v>
      </c>
      <c r="B506" t="s">
        <v>23</v>
      </c>
      <c r="C506" t="s">
        <v>11</v>
      </c>
      <c r="D506" t="s">
        <v>22</v>
      </c>
      <c r="E506">
        <v>60000</v>
      </c>
      <c r="F506" t="s">
        <v>17</v>
      </c>
      <c r="G506">
        <v>60000</v>
      </c>
      <c r="H506" t="s">
        <v>18</v>
      </c>
      <c r="I506">
        <v>100</v>
      </c>
      <c r="J506" t="s">
        <v>18</v>
      </c>
      <c r="K506" t="s">
        <v>21</v>
      </c>
      <c r="L506" s="5">
        <v>0.01</v>
      </c>
    </row>
    <row r="507" spans="1:12" x14ac:dyDescent="0.3">
      <c r="A507" s="3">
        <v>44605</v>
      </c>
      <c r="B507" t="s">
        <v>10</v>
      </c>
      <c r="C507" t="s">
        <v>11</v>
      </c>
      <c r="D507" t="s">
        <v>22</v>
      </c>
      <c r="E507">
        <v>169000</v>
      </c>
      <c r="F507" t="s">
        <v>17</v>
      </c>
      <c r="G507">
        <v>169000</v>
      </c>
      <c r="H507" t="s">
        <v>18</v>
      </c>
      <c r="I507">
        <v>0</v>
      </c>
      <c r="J507" t="s">
        <v>18</v>
      </c>
      <c r="K507" t="s">
        <v>21</v>
      </c>
      <c r="L507" s="5">
        <v>0</v>
      </c>
    </row>
    <row r="508" spans="1:12" x14ac:dyDescent="0.3">
      <c r="A508" s="3">
        <v>44657</v>
      </c>
      <c r="B508" t="s">
        <v>10</v>
      </c>
      <c r="C508" t="s">
        <v>11</v>
      </c>
      <c r="D508" t="s">
        <v>22</v>
      </c>
      <c r="E508">
        <v>110600</v>
      </c>
      <c r="F508" t="s">
        <v>17</v>
      </c>
      <c r="G508">
        <v>110600</v>
      </c>
      <c r="H508" t="s">
        <v>18</v>
      </c>
      <c r="I508">
        <v>0</v>
      </c>
      <c r="J508" t="s">
        <v>18</v>
      </c>
      <c r="K508" t="s">
        <v>21</v>
      </c>
      <c r="L508" s="5">
        <v>0.08</v>
      </c>
    </row>
    <row r="509" spans="1:12" x14ac:dyDescent="0.3">
      <c r="A509" s="3">
        <v>44721</v>
      </c>
      <c r="B509" t="s">
        <v>15</v>
      </c>
      <c r="C509" t="s">
        <v>11</v>
      </c>
      <c r="D509" t="s">
        <v>33</v>
      </c>
      <c r="E509">
        <v>155000</v>
      </c>
      <c r="F509" t="s">
        <v>17</v>
      </c>
      <c r="G509">
        <v>155000</v>
      </c>
      <c r="H509" t="s">
        <v>18</v>
      </c>
      <c r="I509">
        <v>0</v>
      </c>
      <c r="J509" t="s">
        <v>18</v>
      </c>
      <c r="K509" t="s">
        <v>21</v>
      </c>
      <c r="L509" s="5">
        <v>7.0000000000000007E-2</v>
      </c>
    </row>
    <row r="510" spans="1:12" x14ac:dyDescent="0.3">
      <c r="A510" s="3">
        <v>44766</v>
      </c>
      <c r="B510" t="s">
        <v>15</v>
      </c>
      <c r="C510" t="s">
        <v>11</v>
      </c>
      <c r="D510" t="s">
        <v>33</v>
      </c>
      <c r="E510">
        <v>140000</v>
      </c>
      <c r="F510" t="s">
        <v>17</v>
      </c>
      <c r="G510">
        <v>140000</v>
      </c>
      <c r="H510" t="s">
        <v>18</v>
      </c>
      <c r="I510">
        <v>0</v>
      </c>
      <c r="J510" t="s">
        <v>18</v>
      </c>
      <c r="K510" t="s">
        <v>21</v>
      </c>
      <c r="L510" s="5">
        <v>0.05</v>
      </c>
    </row>
    <row r="511" spans="1:12" x14ac:dyDescent="0.3">
      <c r="A511" s="3">
        <v>44779</v>
      </c>
      <c r="B511" t="s">
        <v>10</v>
      </c>
      <c r="C511" t="s">
        <v>11</v>
      </c>
      <c r="D511" t="s">
        <v>22</v>
      </c>
      <c r="E511">
        <v>250000</v>
      </c>
      <c r="F511" t="s">
        <v>17</v>
      </c>
      <c r="G511">
        <v>250000</v>
      </c>
      <c r="H511" t="s">
        <v>18</v>
      </c>
      <c r="I511">
        <v>100</v>
      </c>
      <c r="J511" t="s">
        <v>18</v>
      </c>
      <c r="K511" t="s">
        <v>21</v>
      </c>
      <c r="L511" s="5">
        <v>0.06</v>
      </c>
    </row>
    <row r="512" spans="1:12" x14ac:dyDescent="0.3">
      <c r="A512" s="3">
        <v>44835</v>
      </c>
      <c r="B512" t="s">
        <v>10</v>
      </c>
      <c r="C512" t="s">
        <v>11</v>
      </c>
      <c r="D512" t="s">
        <v>22</v>
      </c>
      <c r="E512">
        <v>138000</v>
      </c>
      <c r="F512" t="s">
        <v>17</v>
      </c>
      <c r="G512">
        <v>138000</v>
      </c>
      <c r="H512" t="s">
        <v>18</v>
      </c>
      <c r="I512">
        <v>100</v>
      </c>
      <c r="J512" t="s">
        <v>18</v>
      </c>
      <c r="K512" t="s">
        <v>21</v>
      </c>
      <c r="L512" s="5">
        <v>0.05</v>
      </c>
    </row>
    <row r="513" spans="1:12" x14ac:dyDescent="0.3">
      <c r="A513" s="3">
        <v>44874</v>
      </c>
      <c r="B513" t="s">
        <v>15</v>
      </c>
      <c r="C513" t="s">
        <v>11</v>
      </c>
      <c r="D513" t="s">
        <v>22</v>
      </c>
      <c r="E513">
        <v>130000</v>
      </c>
      <c r="F513" t="s">
        <v>17</v>
      </c>
      <c r="G513">
        <v>130000</v>
      </c>
      <c r="H513" t="s">
        <v>20</v>
      </c>
      <c r="I513">
        <v>100</v>
      </c>
      <c r="J513" t="s">
        <v>20</v>
      </c>
      <c r="K513" t="s">
        <v>21</v>
      </c>
      <c r="L513" s="5">
        <v>0.09</v>
      </c>
    </row>
    <row r="514" spans="1:12" x14ac:dyDescent="0.3">
      <c r="A514" s="3">
        <v>44921</v>
      </c>
      <c r="B514" t="s">
        <v>15</v>
      </c>
      <c r="C514" t="s">
        <v>11</v>
      </c>
      <c r="D514" t="s">
        <v>22</v>
      </c>
      <c r="E514">
        <v>100000</v>
      </c>
      <c r="F514" t="s">
        <v>17</v>
      </c>
      <c r="G514">
        <v>100000</v>
      </c>
      <c r="H514" t="s">
        <v>20</v>
      </c>
      <c r="I514">
        <v>100</v>
      </c>
      <c r="J514" t="s">
        <v>20</v>
      </c>
      <c r="K514" t="s">
        <v>21</v>
      </c>
      <c r="L514" s="5">
        <v>0.04</v>
      </c>
    </row>
    <row r="515" spans="1:12" x14ac:dyDescent="0.3">
      <c r="A515" s="3">
        <v>44994</v>
      </c>
      <c r="B515" t="s">
        <v>10</v>
      </c>
      <c r="C515" t="s">
        <v>11</v>
      </c>
      <c r="D515" t="s">
        <v>47</v>
      </c>
      <c r="E515">
        <v>160000</v>
      </c>
      <c r="F515" t="s">
        <v>17</v>
      </c>
      <c r="G515">
        <v>160000</v>
      </c>
      <c r="H515" t="s">
        <v>18</v>
      </c>
      <c r="I515">
        <v>0</v>
      </c>
      <c r="J515" t="s">
        <v>18</v>
      </c>
      <c r="K515" t="s">
        <v>21</v>
      </c>
      <c r="L515" s="5">
        <v>7.0000000000000007E-2</v>
      </c>
    </row>
    <row r="516" spans="1:12" x14ac:dyDescent="0.3">
      <c r="A516" s="3">
        <v>45062</v>
      </c>
      <c r="B516" t="s">
        <v>10</v>
      </c>
      <c r="C516" t="s">
        <v>11</v>
      </c>
      <c r="D516" t="s">
        <v>47</v>
      </c>
      <c r="E516">
        <v>135000</v>
      </c>
      <c r="F516" t="s">
        <v>17</v>
      </c>
      <c r="G516">
        <v>135000</v>
      </c>
      <c r="H516" t="s">
        <v>18</v>
      </c>
      <c r="I516">
        <v>0</v>
      </c>
      <c r="J516" t="s">
        <v>18</v>
      </c>
      <c r="K516" t="s">
        <v>21</v>
      </c>
      <c r="L516" s="5">
        <v>0.04</v>
      </c>
    </row>
    <row r="517" spans="1:12" x14ac:dyDescent="0.3">
      <c r="A517" s="3">
        <v>45135</v>
      </c>
      <c r="B517" t="s">
        <v>10</v>
      </c>
      <c r="C517" t="s">
        <v>11</v>
      </c>
      <c r="D517" t="s">
        <v>22</v>
      </c>
      <c r="E517">
        <v>127000</v>
      </c>
      <c r="F517" t="s">
        <v>17</v>
      </c>
      <c r="G517">
        <v>127000</v>
      </c>
      <c r="H517" t="s">
        <v>18</v>
      </c>
      <c r="I517">
        <v>100</v>
      </c>
      <c r="J517" t="s">
        <v>18</v>
      </c>
      <c r="K517" t="s">
        <v>21</v>
      </c>
      <c r="L517" s="5">
        <v>7.0000000000000007E-2</v>
      </c>
    </row>
    <row r="518" spans="1:12" x14ac:dyDescent="0.3">
      <c r="A518" s="3">
        <v>45172</v>
      </c>
      <c r="B518" t="s">
        <v>10</v>
      </c>
      <c r="C518" t="s">
        <v>11</v>
      </c>
      <c r="D518" t="s">
        <v>22</v>
      </c>
      <c r="E518">
        <v>94000</v>
      </c>
      <c r="F518" t="s">
        <v>17</v>
      </c>
      <c r="G518">
        <v>94000</v>
      </c>
      <c r="H518" t="s">
        <v>18</v>
      </c>
      <c r="I518">
        <v>100</v>
      </c>
      <c r="J518" t="s">
        <v>18</v>
      </c>
      <c r="K518" t="s">
        <v>21</v>
      </c>
      <c r="L518" s="5">
        <v>0.1</v>
      </c>
    </row>
    <row r="519" spans="1:12" x14ac:dyDescent="0.3">
      <c r="A519" s="3">
        <v>45216</v>
      </c>
      <c r="B519" t="s">
        <v>10</v>
      </c>
      <c r="C519" t="s">
        <v>11</v>
      </c>
      <c r="D519" t="s">
        <v>22</v>
      </c>
      <c r="E519">
        <v>161500</v>
      </c>
      <c r="F519" t="s">
        <v>17</v>
      </c>
      <c r="G519">
        <v>161500</v>
      </c>
      <c r="H519" t="s">
        <v>18</v>
      </c>
      <c r="I519">
        <v>100</v>
      </c>
      <c r="J519" t="s">
        <v>18</v>
      </c>
      <c r="K519" t="s">
        <v>21</v>
      </c>
      <c r="L519" s="5">
        <v>7.0000000000000007E-2</v>
      </c>
    </row>
    <row r="520" spans="1:12" x14ac:dyDescent="0.3">
      <c r="A520" s="3">
        <v>45270</v>
      </c>
      <c r="B520" t="s">
        <v>10</v>
      </c>
      <c r="C520" t="s">
        <v>11</v>
      </c>
      <c r="D520" t="s">
        <v>22</v>
      </c>
      <c r="E520">
        <v>119500</v>
      </c>
      <c r="F520" t="s">
        <v>17</v>
      </c>
      <c r="G520">
        <v>119500</v>
      </c>
      <c r="H520" t="s">
        <v>18</v>
      </c>
      <c r="I520">
        <v>100</v>
      </c>
      <c r="J520" t="s">
        <v>18</v>
      </c>
      <c r="K520" t="s">
        <v>21</v>
      </c>
      <c r="L520" s="5">
        <v>0.03</v>
      </c>
    </row>
    <row r="521" spans="1:12" x14ac:dyDescent="0.3">
      <c r="A521" s="3">
        <v>44595</v>
      </c>
      <c r="B521" t="s">
        <v>10</v>
      </c>
      <c r="C521" t="s">
        <v>11</v>
      </c>
      <c r="D521" t="s">
        <v>22</v>
      </c>
      <c r="E521">
        <v>175000</v>
      </c>
      <c r="F521" t="s">
        <v>17</v>
      </c>
      <c r="G521">
        <v>175000</v>
      </c>
      <c r="H521" t="s">
        <v>18</v>
      </c>
      <c r="I521">
        <v>0</v>
      </c>
      <c r="J521" t="s">
        <v>18</v>
      </c>
      <c r="K521" t="s">
        <v>21</v>
      </c>
      <c r="L521" s="5">
        <v>0.09</v>
      </c>
    </row>
    <row r="522" spans="1:12" x14ac:dyDescent="0.3">
      <c r="A522" s="3">
        <v>44661</v>
      </c>
      <c r="B522" t="s">
        <v>10</v>
      </c>
      <c r="C522" t="s">
        <v>11</v>
      </c>
      <c r="D522" t="s">
        <v>22</v>
      </c>
      <c r="E522">
        <v>145000</v>
      </c>
      <c r="F522" t="s">
        <v>17</v>
      </c>
      <c r="G522">
        <v>145000</v>
      </c>
      <c r="H522" t="s">
        <v>18</v>
      </c>
      <c r="I522">
        <v>0</v>
      </c>
      <c r="J522" t="s">
        <v>18</v>
      </c>
      <c r="K522" t="s">
        <v>21</v>
      </c>
      <c r="L522" s="5">
        <v>0.04</v>
      </c>
    </row>
    <row r="523" spans="1:12" x14ac:dyDescent="0.3">
      <c r="A523" s="3">
        <v>44729</v>
      </c>
      <c r="B523" t="s">
        <v>10</v>
      </c>
      <c r="C523" t="s">
        <v>11</v>
      </c>
      <c r="D523" t="s">
        <v>22</v>
      </c>
      <c r="E523">
        <v>185900</v>
      </c>
      <c r="F523" t="s">
        <v>17</v>
      </c>
      <c r="G523">
        <v>185900</v>
      </c>
      <c r="H523" t="s">
        <v>18</v>
      </c>
      <c r="I523">
        <v>0</v>
      </c>
      <c r="J523" t="s">
        <v>18</v>
      </c>
      <c r="K523" t="s">
        <v>21</v>
      </c>
      <c r="L523" s="5">
        <v>0.05</v>
      </c>
    </row>
    <row r="524" spans="1:12" x14ac:dyDescent="0.3">
      <c r="A524" s="3">
        <v>44778</v>
      </c>
      <c r="B524" t="s">
        <v>10</v>
      </c>
      <c r="C524" t="s">
        <v>11</v>
      </c>
      <c r="D524" t="s">
        <v>22</v>
      </c>
      <c r="E524">
        <v>121700</v>
      </c>
      <c r="F524" t="s">
        <v>17</v>
      </c>
      <c r="G524">
        <v>121700</v>
      </c>
      <c r="H524" t="s">
        <v>18</v>
      </c>
      <c r="I524">
        <v>0</v>
      </c>
      <c r="J524" t="s">
        <v>18</v>
      </c>
      <c r="K524" t="s">
        <v>21</v>
      </c>
      <c r="L524" s="5">
        <v>0.04</v>
      </c>
    </row>
    <row r="525" spans="1:12" x14ac:dyDescent="0.3">
      <c r="A525" s="3">
        <v>44853</v>
      </c>
      <c r="B525" t="s">
        <v>10</v>
      </c>
      <c r="C525" t="s">
        <v>11</v>
      </c>
      <c r="D525" t="s">
        <v>22</v>
      </c>
      <c r="E525">
        <v>153600</v>
      </c>
      <c r="F525" t="s">
        <v>17</v>
      </c>
      <c r="G525">
        <v>153600</v>
      </c>
      <c r="H525" t="s">
        <v>18</v>
      </c>
      <c r="I525">
        <v>0</v>
      </c>
      <c r="J525" t="s">
        <v>18</v>
      </c>
      <c r="K525" t="s">
        <v>21</v>
      </c>
      <c r="L525" s="5">
        <v>0.05</v>
      </c>
    </row>
    <row r="526" spans="1:12" x14ac:dyDescent="0.3">
      <c r="A526" s="3">
        <v>44897</v>
      </c>
      <c r="B526" t="s">
        <v>10</v>
      </c>
      <c r="C526" t="s">
        <v>11</v>
      </c>
      <c r="D526" t="s">
        <v>22</v>
      </c>
      <c r="E526">
        <v>106800</v>
      </c>
      <c r="F526" t="s">
        <v>17</v>
      </c>
      <c r="G526">
        <v>106800</v>
      </c>
      <c r="H526" t="s">
        <v>18</v>
      </c>
      <c r="I526">
        <v>0</v>
      </c>
      <c r="J526" t="s">
        <v>18</v>
      </c>
      <c r="K526" t="s">
        <v>21</v>
      </c>
      <c r="L526" s="5">
        <v>0.08</v>
      </c>
    </row>
    <row r="527" spans="1:12" x14ac:dyDescent="0.3">
      <c r="A527" s="3">
        <v>44973</v>
      </c>
      <c r="B527" t="s">
        <v>23</v>
      </c>
      <c r="C527" t="s">
        <v>11</v>
      </c>
      <c r="D527" t="s">
        <v>22</v>
      </c>
      <c r="E527">
        <v>100000</v>
      </c>
      <c r="F527" t="s">
        <v>17</v>
      </c>
      <c r="G527">
        <v>100000</v>
      </c>
      <c r="H527" t="s">
        <v>49</v>
      </c>
      <c r="I527">
        <v>100</v>
      </c>
      <c r="J527" t="s">
        <v>18</v>
      </c>
      <c r="K527" t="s">
        <v>14</v>
      </c>
      <c r="L527" s="5">
        <v>0</v>
      </c>
    </row>
    <row r="528" spans="1:12" x14ac:dyDescent="0.3">
      <c r="A528" s="3">
        <v>45043</v>
      </c>
      <c r="B528" t="s">
        <v>10</v>
      </c>
      <c r="C528" t="s">
        <v>11</v>
      </c>
      <c r="D528" t="s">
        <v>22</v>
      </c>
      <c r="E528">
        <v>125000</v>
      </c>
      <c r="F528" t="s">
        <v>17</v>
      </c>
      <c r="G528">
        <v>125000</v>
      </c>
      <c r="H528" t="s">
        <v>18</v>
      </c>
      <c r="I528">
        <v>0</v>
      </c>
      <c r="J528" t="s">
        <v>18</v>
      </c>
      <c r="K528" t="s">
        <v>21</v>
      </c>
      <c r="L528" s="5">
        <v>0.05</v>
      </c>
    </row>
    <row r="529" spans="1:12" x14ac:dyDescent="0.3">
      <c r="A529" s="3">
        <v>45081</v>
      </c>
      <c r="B529" t="s">
        <v>10</v>
      </c>
      <c r="C529" t="s">
        <v>11</v>
      </c>
      <c r="D529" t="s">
        <v>22</v>
      </c>
      <c r="E529">
        <v>110000</v>
      </c>
      <c r="F529" t="s">
        <v>17</v>
      </c>
      <c r="G529">
        <v>110000</v>
      </c>
      <c r="H529" t="s">
        <v>18</v>
      </c>
      <c r="I529">
        <v>0</v>
      </c>
      <c r="J529" t="s">
        <v>18</v>
      </c>
      <c r="K529" t="s">
        <v>21</v>
      </c>
      <c r="L529" s="5">
        <v>0.01</v>
      </c>
    </row>
    <row r="530" spans="1:12" x14ac:dyDescent="0.3">
      <c r="A530" s="3">
        <v>45123</v>
      </c>
      <c r="B530" t="s">
        <v>23</v>
      </c>
      <c r="C530" t="s">
        <v>11</v>
      </c>
      <c r="D530" t="s">
        <v>22</v>
      </c>
      <c r="E530">
        <v>150000</v>
      </c>
      <c r="F530" t="s">
        <v>17</v>
      </c>
      <c r="G530">
        <v>150000</v>
      </c>
      <c r="H530" t="s">
        <v>18</v>
      </c>
      <c r="I530">
        <v>0</v>
      </c>
      <c r="J530" t="s">
        <v>18</v>
      </c>
      <c r="K530" t="s">
        <v>21</v>
      </c>
      <c r="L530" s="5">
        <v>0.1</v>
      </c>
    </row>
    <row r="531" spans="1:12" x14ac:dyDescent="0.3">
      <c r="A531" s="3">
        <v>45166</v>
      </c>
      <c r="B531" t="s">
        <v>23</v>
      </c>
      <c r="C531" t="s">
        <v>11</v>
      </c>
      <c r="D531" t="s">
        <v>22</v>
      </c>
      <c r="E531">
        <v>100000</v>
      </c>
      <c r="F531" t="s">
        <v>17</v>
      </c>
      <c r="G531">
        <v>100000</v>
      </c>
      <c r="H531" t="s">
        <v>18</v>
      </c>
      <c r="I531">
        <v>0</v>
      </c>
      <c r="J531" t="s">
        <v>18</v>
      </c>
      <c r="K531" t="s">
        <v>21</v>
      </c>
      <c r="L531" s="5">
        <v>0.06</v>
      </c>
    </row>
    <row r="532" spans="1:12" x14ac:dyDescent="0.3">
      <c r="A532" s="3">
        <v>45176</v>
      </c>
      <c r="B532" t="s">
        <v>15</v>
      </c>
      <c r="C532" t="s">
        <v>11</v>
      </c>
      <c r="D532" t="s">
        <v>22</v>
      </c>
      <c r="E532">
        <v>80000</v>
      </c>
      <c r="F532" t="s">
        <v>35</v>
      </c>
      <c r="G532">
        <v>97218</v>
      </c>
      <c r="H532" t="s">
        <v>25</v>
      </c>
      <c r="I532">
        <v>0</v>
      </c>
      <c r="J532" t="s">
        <v>25</v>
      </c>
      <c r="K532" t="s">
        <v>21</v>
      </c>
      <c r="L532" s="5">
        <v>0</v>
      </c>
    </row>
    <row r="533" spans="1:12" x14ac:dyDescent="0.3">
      <c r="A533" s="3">
        <v>45208</v>
      </c>
      <c r="B533" t="s">
        <v>15</v>
      </c>
      <c r="C533" t="s">
        <v>11</v>
      </c>
      <c r="D533" t="s">
        <v>22</v>
      </c>
      <c r="E533">
        <v>40000</v>
      </c>
      <c r="F533" t="s">
        <v>35</v>
      </c>
      <c r="G533">
        <v>48609</v>
      </c>
      <c r="H533" t="s">
        <v>25</v>
      </c>
      <c r="I533">
        <v>0</v>
      </c>
      <c r="J533" t="s">
        <v>25</v>
      </c>
      <c r="K533" t="s">
        <v>21</v>
      </c>
      <c r="L533" s="5">
        <v>0.04</v>
      </c>
    </row>
    <row r="534" spans="1:12" x14ac:dyDescent="0.3">
      <c r="A534" s="3">
        <v>45252</v>
      </c>
      <c r="B534" t="s">
        <v>10</v>
      </c>
      <c r="C534" t="s">
        <v>11</v>
      </c>
      <c r="D534" t="s">
        <v>22</v>
      </c>
      <c r="E534">
        <v>95000</v>
      </c>
      <c r="F534" t="s">
        <v>17</v>
      </c>
      <c r="G534">
        <v>95000</v>
      </c>
      <c r="H534" t="s">
        <v>18</v>
      </c>
      <c r="I534">
        <v>0</v>
      </c>
      <c r="J534" t="s">
        <v>18</v>
      </c>
      <c r="K534" t="s">
        <v>21</v>
      </c>
      <c r="L534" s="5">
        <v>0.04</v>
      </c>
    </row>
    <row r="535" spans="1:12" x14ac:dyDescent="0.3">
      <c r="A535" s="3">
        <v>45289</v>
      </c>
      <c r="B535" t="s">
        <v>10</v>
      </c>
      <c r="C535" t="s">
        <v>11</v>
      </c>
      <c r="D535" t="s">
        <v>22</v>
      </c>
      <c r="E535">
        <v>85500</v>
      </c>
      <c r="F535" t="s">
        <v>17</v>
      </c>
      <c r="G535">
        <v>85500</v>
      </c>
      <c r="H535" t="s">
        <v>18</v>
      </c>
      <c r="I535">
        <v>0</v>
      </c>
      <c r="J535" t="s">
        <v>18</v>
      </c>
      <c r="K535" t="s">
        <v>21</v>
      </c>
      <c r="L535" s="5">
        <v>0.02</v>
      </c>
    </row>
    <row r="536" spans="1:12" x14ac:dyDescent="0.3">
      <c r="A536" s="3">
        <v>44568</v>
      </c>
      <c r="B536" t="s">
        <v>10</v>
      </c>
      <c r="C536" t="s">
        <v>11</v>
      </c>
      <c r="D536" t="s">
        <v>22</v>
      </c>
      <c r="E536">
        <v>185900</v>
      </c>
      <c r="F536" t="s">
        <v>17</v>
      </c>
      <c r="G536">
        <v>185900</v>
      </c>
      <c r="H536" t="s">
        <v>18</v>
      </c>
      <c r="I536">
        <v>0</v>
      </c>
      <c r="J536" t="s">
        <v>18</v>
      </c>
      <c r="K536" t="s">
        <v>21</v>
      </c>
      <c r="L536" s="5">
        <v>0</v>
      </c>
    </row>
    <row r="537" spans="1:12" x14ac:dyDescent="0.3">
      <c r="A537" s="3">
        <v>44610</v>
      </c>
      <c r="B537" t="s">
        <v>10</v>
      </c>
      <c r="C537" t="s">
        <v>11</v>
      </c>
      <c r="D537" t="s">
        <v>22</v>
      </c>
      <c r="E537">
        <v>121700</v>
      </c>
      <c r="F537" t="s">
        <v>17</v>
      </c>
      <c r="G537">
        <v>121700</v>
      </c>
      <c r="H537" t="s">
        <v>18</v>
      </c>
      <c r="I537">
        <v>0</v>
      </c>
      <c r="J537" t="s">
        <v>18</v>
      </c>
      <c r="K537" t="s">
        <v>21</v>
      </c>
      <c r="L537" s="5">
        <v>0.03</v>
      </c>
    </row>
    <row r="538" spans="1:12" x14ac:dyDescent="0.3">
      <c r="A538" s="3">
        <v>44652</v>
      </c>
      <c r="B538" t="s">
        <v>10</v>
      </c>
      <c r="C538" t="s">
        <v>11</v>
      </c>
      <c r="D538" t="s">
        <v>22</v>
      </c>
      <c r="E538">
        <v>120000</v>
      </c>
      <c r="F538" t="s">
        <v>17</v>
      </c>
      <c r="G538">
        <v>120000</v>
      </c>
      <c r="H538" t="s">
        <v>18</v>
      </c>
      <c r="I538">
        <v>100</v>
      </c>
      <c r="J538" t="s">
        <v>18</v>
      </c>
      <c r="K538" t="s">
        <v>21</v>
      </c>
      <c r="L538" s="5">
        <v>7.0000000000000007E-2</v>
      </c>
    </row>
    <row r="539" spans="1:12" x14ac:dyDescent="0.3">
      <c r="A539" s="3">
        <v>44724</v>
      </c>
      <c r="B539" t="s">
        <v>10</v>
      </c>
      <c r="C539" t="s">
        <v>11</v>
      </c>
      <c r="D539" t="s">
        <v>22</v>
      </c>
      <c r="E539">
        <v>75000</v>
      </c>
      <c r="F539" t="s">
        <v>17</v>
      </c>
      <c r="G539">
        <v>75000</v>
      </c>
      <c r="H539" t="s">
        <v>18</v>
      </c>
      <c r="I539">
        <v>100</v>
      </c>
      <c r="J539" t="s">
        <v>18</v>
      </c>
      <c r="K539" t="s">
        <v>21</v>
      </c>
      <c r="L539" s="5">
        <v>0.04</v>
      </c>
    </row>
    <row r="540" spans="1:12" x14ac:dyDescent="0.3">
      <c r="A540" s="3">
        <v>44768</v>
      </c>
      <c r="B540" t="s">
        <v>15</v>
      </c>
      <c r="C540" t="s">
        <v>11</v>
      </c>
      <c r="D540" t="s">
        <v>22</v>
      </c>
      <c r="E540">
        <v>65000</v>
      </c>
      <c r="F540" t="s">
        <v>35</v>
      </c>
      <c r="G540">
        <v>78990</v>
      </c>
      <c r="H540" t="s">
        <v>25</v>
      </c>
      <c r="I540">
        <v>100</v>
      </c>
      <c r="J540" t="s">
        <v>25</v>
      </c>
      <c r="K540" t="s">
        <v>21</v>
      </c>
      <c r="L540" s="5">
        <v>7.0000000000000007E-2</v>
      </c>
    </row>
    <row r="541" spans="1:12" x14ac:dyDescent="0.3">
      <c r="A541" s="3">
        <v>44786</v>
      </c>
      <c r="B541" t="s">
        <v>15</v>
      </c>
      <c r="C541" t="s">
        <v>11</v>
      </c>
      <c r="D541" t="s">
        <v>22</v>
      </c>
      <c r="E541">
        <v>36050</v>
      </c>
      <c r="F541" t="s">
        <v>35</v>
      </c>
      <c r="G541">
        <v>43809</v>
      </c>
      <c r="H541" t="s">
        <v>25</v>
      </c>
      <c r="I541">
        <v>100</v>
      </c>
      <c r="J541" t="s">
        <v>25</v>
      </c>
      <c r="K541" t="s">
        <v>21</v>
      </c>
      <c r="L541" s="5">
        <v>0.02</v>
      </c>
    </row>
    <row r="542" spans="1:12" x14ac:dyDescent="0.3">
      <c r="A542" s="3">
        <v>44837</v>
      </c>
      <c r="B542" t="s">
        <v>10</v>
      </c>
      <c r="C542" t="s">
        <v>11</v>
      </c>
      <c r="D542" t="s">
        <v>22</v>
      </c>
      <c r="E542">
        <v>180000</v>
      </c>
      <c r="F542" t="s">
        <v>17</v>
      </c>
      <c r="G542">
        <v>180000</v>
      </c>
      <c r="H542" t="s">
        <v>18</v>
      </c>
      <c r="I542">
        <v>0</v>
      </c>
      <c r="J542" t="s">
        <v>18</v>
      </c>
      <c r="K542" t="s">
        <v>21</v>
      </c>
      <c r="L542" s="5">
        <v>0.1</v>
      </c>
    </row>
    <row r="543" spans="1:12" x14ac:dyDescent="0.3">
      <c r="A543" s="3">
        <v>44870</v>
      </c>
      <c r="B543" t="s">
        <v>10</v>
      </c>
      <c r="C543" t="s">
        <v>11</v>
      </c>
      <c r="D543" t="s">
        <v>22</v>
      </c>
      <c r="E543">
        <v>110000</v>
      </c>
      <c r="F543" t="s">
        <v>17</v>
      </c>
      <c r="G543">
        <v>110000</v>
      </c>
      <c r="H543" t="s">
        <v>18</v>
      </c>
      <c r="I543">
        <v>0</v>
      </c>
      <c r="J543" t="s">
        <v>18</v>
      </c>
      <c r="K543" t="s">
        <v>21</v>
      </c>
      <c r="L543" s="5">
        <v>0.02</v>
      </c>
    </row>
    <row r="544" spans="1:12" x14ac:dyDescent="0.3">
      <c r="A544" s="3">
        <v>44917</v>
      </c>
      <c r="B544" t="s">
        <v>23</v>
      </c>
      <c r="C544" t="s">
        <v>11</v>
      </c>
      <c r="D544" t="s">
        <v>22</v>
      </c>
      <c r="E544">
        <v>85000</v>
      </c>
      <c r="F544" t="s">
        <v>17</v>
      </c>
      <c r="G544">
        <v>85000</v>
      </c>
      <c r="H544" t="s">
        <v>18</v>
      </c>
      <c r="I544">
        <v>100</v>
      </c>
      <c r="J544" t="s">
        <v>18</v>
      </c>
      <c r="K544" t="s">
        <v>21</v>
      </c>
      <c r="L544" s="5">
        <v>0.06</v>
      </c>
    </row>
    <row r="545" spans="1:12" x14ac:dyDescent="0.3">
      <c r="A545" s="3">
        <v>44991</v>
      </c>
      <c r="B545" t="s">
        <v>23</v>
      </c>
      <c r="C545" t="s">
        <v>11</v>
      </c>
      <c r="D545" t="s">
        <v>22</v>
      </c>
      <c r="E545">
        <v>75000</v>
      </c>
      <c r="F545" t="s">
        <v>17</v>
      </c>
      <c r="G545">
        <v>75000</v>
      </c>
      <c r="H545" t="s">
        <v>18</v>
      </c>
      <c r="I545">
        <v>100</v>
      </c>
      <c r="J545" t="s">
        <v>18</v>
      </c>
      <c r="K545" t="s">
        <v>21</v>
      </c>
      <c r="L545" s="5">
        <v>0.01</v>
      </c>
    </row>
    <row r="546" spans="1:12" x14ac:dyDescent="0.3">
      <c r="A546" s="3">
        <v>45065</v>
      </c>
      <c r="B546" t="s">
        <v>10</v>
      </c>
      <c r="C546" t="s">
        <v>11</v>
      </c>
      <c r="D546" t="s">
        <v>22</v>
      </c>
      <c r="E546">
        <v>145000</v>
      </c>
      <c r="F546" t="s">
        <v>17</v>
      </c>
      <c r="G546">
        <v>145000</v>
      </c>
      <c r="H546" t="s">
        <v>18</v>
      </c>
      <c r="I546">
        <v>100</v>
      </c>
      <c r="J546" t="s">
        <v>18</v>
      </c>
      <c r="K546" t="s">
        <v>21</v>
      </c>
      <c r="L546" s="5">
        <v>0.09</v>
      </c>
    </row>
    <row r="547" spans="1:12" x14ac:dyDescent="0.3">
      <c r="A547" s="3">
        <v>45134</v>
      </c>
      <c r="B547" t="s">
        <v>10</v>
      </c>
      <c r="C547" t="s">
        <v>11</v>
      </c>
      <c r="D547" t="s">
        <v>22</v>
      </c>
      <c r="E547">
        <v>90000</v>
      </c>
      <c r="F547" t="s">
        <v>17</v>
      </c>
      <c r="G547">
        <v>90000</v>
      </c>
      <c r="H547" t="s">
        <v>18</v>
      </c>
      <c r="I547">
        <v>100</v>
      </c>
      <c r="J547" t="s">
        <v>18</v>
      </c>
      <c r="K547" t="s">
        <v>21</v>
      </c>
      <c r="L547" s="5">
        <v>0.01</v>
      </c>
    </row>
    <row r="548" spans="1:12" x14ac:dyDescent="0.3">
      <c r="A548" s="3">
        <v>45181</v>
      </c>
      <c r="B548" t="s">
        <v>10</v>
      </c>
      <c r="C548" t="s">
        <v>11</v>
      </c>
      <c r="D548" t="s">
        <v>22</v>
      </c>
      <c r="E548">
        <v>95000</v>
      </c>
      <c r="F548" t="s">
        <v>17</v>
      </c>
      <c r="G548">
        <v>95000</v>
      </c>
      <c r="H548" t="s">
        <v>18</v>
      </c>
      <c r="I548">
        <v>0</v>
      </c>
      <c r="J548" t="s">
        <v>18</v>
      </c>
      <c r="K548" t="s">
        <v>21</v>
      </c>
      <c r="L548" s="5">
        <v>0</v>
      </c>
    </row>
    <row r="549" spans="1:12" x14ac:dyDescent="0.3">
      <c r="A549" s="3">
        <v>45219</v>
      </c>
      <c r="B549" t="s">
        <v>10</v>
      </c>
      <c r="C549" t="s">
        <v>11</v>
      </c>
      <c r="D549" t="s">
        <v>22</v>
      </c>
      <c r="E549">
        <v>85500</v>
      </c>
      <c r="F549" t="s">
        <v>17</v>
      </c>
      <c r="G549">
        <v>85500</v>
      </c>
      <c r="H549" t="s">
        <v>18</v>
      </c>
      <c r="I549">
        <v>0</v>
      </c>
      <c r="J549" t="s">
        <v>18</v>
      </c>
      <c r="K549" t="s">
        <v>21</v>
      </c>
      <c r="L549" s="5">
        <v>0.08</v>
      </c>
    </row>
    <row r="550" spans="1:12" x14ac:dyDescent="0.3">
      <c r="A550" s="3">
        <v>45268</v>
      </c>
      <c r="B550" t="s">
        <v>15</v>
      </c>
      <c r="C550" t="s">
        <v>11</v>
      </c>
      <c r="D550" t="s">
        <v>33</v>
      </c>
      <c r="E550">
        <v>155000</v>
      </c>
      <c r="F550" t="s">
        <v>17</v>
      </c>
      <c r="G550">
        <v>155000</v>
      </c>
      <c r="H550" t="s">
        <v>18</v>
      </c>
      <c r="I550">
        <v>0</v>
      </c>
      <c r="J550" t="s">
        <v>18</v>
      </c>
      <c r="K550" t="s">
        <v>21</v>
      </c>
      <c r="L550" s="5">
        <v>0.06</v>
      </c>
    </row>
    <row r="551" spans="1:12" x14ac:dyDescent="0.3">
      <c r="A551" s="3">
        <v>44963</v>
      </c>
      <c r="B551" t="s">
        <v>15</v>
      </c>
      <c r="C551" t="s">
        <v>11</v>
      </c>
      <c r="D551" t="s">
        <v>33</v>
      </c>
      <c r="E551">
        <v>140000</v>
      </c>
      <c r="F551" t="s">
        <v>17</v>
      </c>
      <c r="G551">
        <v>140000</v>
      </c>
      <c r="H551" t="s">
        <v>18</v>
      </c>
      <c r="I551">
        <v>0</v>
      </c>
      <c r="J551" t="s">
        <v>18</v>
      </c>
      <c r="K551" t="s">
        <v>21</v>
      </c>
      <c r="L551" s="5">
        <v>7.0000000000000007E-2</v>
      </c>
    </row>
    <row r="552" spans="1:12" x14ac:dyDescent="0.3">
      <c r="A552" s="3">
        <v>45027</v>
      </c>
      <c r="B552" t="s">
        <v>23</v>
      </c>
      <c r="C552" t="s">
        <v>11</v>
      </c>
      <c r="D552" t="s">
        <v>22</v>
      </c>
      <c r="E552">
        <v>30000</v>
      </c>
      <c r="F552" t="s">
        <v>17</v>
      </c>
      <c r="G552">
        <v>30000</v>
      </c>
      <c r="H552" t="s">
        <v>29</v>
      </c>
      <c r="I552">
        <v>50</v>
      </c>
      <c r="J552" t="s">
        <v>29</v>
      </c>
      <c r="K552" t="s">
        <v>21</v>
      </c>
      <c r="L552" s="5">
        <v>7.0000000000000007E-2</v>
      </c>
    </row>
    <row r="553" spans="1:12" x14ac:dyDescent="0.3">
      <c r="A553" s="3">
        <v>45098</v>
      </c>
      <c r="B553" t="s">
        <v>10</v>
      </c>
      <c r="C553" t="s">
        <v>11</v>
      </c>
      <c r="D553" t="s">
        <v>22</v>
      </c>
      <c r="E553">
        <v>175000</v>
      </c>
      <c r="F553" t="s">
        <v>17</v>
      </c>
      <c r="G553">
        <v>175000</v>
      </c>
      <c r="H553" t="s">
        <v>18</v>
      </c>
      <c r="I553">
        <v>100</v>
      </c>
      <c r="J553" t="s">
        <v>18</v>
      </c>
      <c r="K553" t="s">
        <v>21</v>
      </c>
      <c r="L553" s="5">
        <v>0.01</v>
      </c>
    </row>
    <row r="554" spans="1:12" x14ac:dyDescent="0.3">
      <c r="A554" s="3">
        <v>45146</v>
      </c>
      <c r="B554" t="s">
        <v>10</v>
      </c>
      <c r="C554" t="s">
        <v>11</v>
      </c>
      <c r="D554" t="s">
        <v>22</v>
      </c>
      <c r="E554">
        <v>130000</v>
      </c>
      <c r="F554" t="s">
        <v>17</v>
      </c>
      <c r="G554">
        <v>130000</v>
      </c>
      <c r="H554" t="s">
        <v>18</v>
      </c>
      <c r="I554">
        <v>100</v>
      </c>
      <c r="J554" t="s">
        <v>18</v>
      </c>
      <c r="K554" t="s">
        <v>21</v>
      </c>
      <c r="L554" s="5">
        <v>0</v>
      </c>
    </row>
    <row r="555" spans="1:12" x14ac:dyDescent="0.3">
      <c r="A555" s="3">
        <v>45222</v>
      </c>
      <c r="B555" t="s">
        <v>10</v>
      </c>
      <c r="C555" t="s">
        <v>11</v>
      </c>
      <c r="D555" t="s">
        <v>22</v>
      </c>
      <c r="E555">
        <v>122000</v>
      </c>
      <c r="F555" t="s">
        <v>17</v>
      </c>
      <c r="G555">
        <v>122000</v>
      </c>
      <c r="H555" t="s">
        <v>18</v>
      </c>
      <c r="I555">
        <v>100</v>
      </c>
      <c r="J555" t="s">
        <v>18</v>
      </c>
      <c r="K555" t="s">
        <v>21</v>
      </c>
      <c r="L555" s="5">
        <v>0</v>
      </c>
    </row>
    <row r="556" spans="1:12" x14ac:dyDescent="0.3">
      <c r="A556" s="3">
        <v>45261</v>
      </c>
      <c r="B556" t="s">
        <v>10</v>
      </c>
      <c r="C556" t="s">
        <v>11</v>
      </c>
      <c r="D556" t="s">
        <v>22</v>
      </c>
      <c r="E556">
        <v>93800</v>
      </c>
      <c r="F556" t="s">
        <v>17</v>
      </c>
      <c r="G556">
        <v>93800</v>
      </c>
      <c r="H556" t="s">
        <v>18</v>
      </c>
      <c r="I556">
        <v>100</v>
      </c>
      <c r="J556" t="s">
        <v>18</v>
      </c>
      <c r="K556" t="s">
        <v>21</v>
      </c>
      <c r="L556" s="5">
        <v>0.02</v>
      </c>
    </row>
    <row r="557" spans="1:12" x14ac:dyDescent="0.3">
      <c r="A557" s="3">
        <v>44978</v>
      </c>
      <c r="B557" t="s">
        <v>10</v>
      </c>
      <c r="C557" t="s">
        <v>11</v>
      </c>
      <c r="D557" t="s">
        <v>22</v>
      </c>
      <c r="E557">
        <v>165000</v>
      </c>
      <c r="F557" t="s">
        <v>17</v>
      </c>
      <c r="G557">
        <v>165000</v>
      </c>
      <c r="H557" t="s">
        <v>18</v>
      </c>
      <c r="I557">
        <v>100</v>
      </c>
      <c r="J557" t="s">
        <v>18</v>
      </c>
      <c r="K557" t="s">
        <v>21</v>
      </c>
      <c r="L557" s="5">
        <v>0.04</v>
      </c>
    </row>
    <row r="558" spans="1:12" x14ac:dyDescent="0.3">
      <c r="A558" s="3">
        <v>45041</v>
      </c>
      <c r="B558" t="s">
        <v>10</v>
      </c>
      <c r="C558" t="s">
        <v>11</v>
      </c>
      <c r="D558" t="s">
        <v>22</v>
      </c>
      <c r="E558">
        <v>112000</v>
      </c>
      <c r="F558" t="s">
        <v>17</v>
      </c>
      <c r="G558">
        <v>112000</v>
      </c>
      <c r="H558" t="s">
        <v>18</v>
      </c>
      <c r="I558">
        <v>100</v>
      </c>
      <c r="J558" t="s">
        <v>18</v>
      </c>
      <c r="K558" t="s">
        <v>21</v>
      </c>
      <c r="L558" s="5">
        <v>0.04</v>
      </c>
    </row>
    <row r="559" spans="1:12" x14ac:dyDescent="0.3">
      <c r="A559" s="3">
        <v>45083</v>
      </c>
      <c r="B559" t="s">
        <v>10</v>
      </c>
      <c r="C559" t="s">
        <v>11</v>
      </c>
      <c r="D559" t="s">
        <v>52</v>
      </c>
      <c r="E559">
        <v>67000</v>
      </c>
      <c r="F559" t="s">
        <v>12</v>
      </c>
      <c r="G559">
        <v>71897</v>
      </c>
      <c r="H559" t="s">
        <v>24</v>
      </c>
      <c r="I559">
        <v>100</v>
      </c>
      <c r="J559" t="s">
        <v>24</v>
      </c>
      <c r="K559" t="s">
        <v>21</v>
      </c>
      <c r="L559" s="5">
        <v>0</v>
      </c>
    </row>
    <row r="560" spans="1:12" x14ac:dyDescent="0.3">
      <c r="A560" s="3">
        <v>45126</v>
      </c>
      <c r="B560" t="s">
        <v>10</v>
      </c>
      <c r="C560" t="s">
        <v>11</v>
      </c>
      <c r="D560" t="s">
        <v>22</v>
      </c>
      <c r="E560">
        <v>1300000</v>
      </c>
      <c r="F560" t="s">
        <v>28</v>
      </c>
      <c r="G560">
        <v>15806</v>
      </c>
      <c r="H560" t="s">
        <v>29</v>
      </c>
      <c r="I560">
        <v>100</v>
      </c>
      <c r="J560" t="s">
        <v>29</v>
      </c>
      <c r="K560" t="s">
        <v>19</v>
      </c>
      <c r="L560" s="5">
        <v>7.0000000000000007E-2</v>
      </c>
    </row>
    <row r="561" spans="1:12" x14ac:dyDescent="0.3">
      <c r="A561" s="3">
        <v>45167</v>
      </c>
      <c r="B561" t="s">
        <v>10</v>
      </c>
      <c r="C561" t="s">
        <v>11</v>
      </c>
      <c r="D561" t="s">
        <v>22</v>
      </c>
      <c r="E561">
        <v>185900</v>
      </c>
      <c r="F561" t="s">
        <v>17</v>
      </c>
      <c r="G561">
        <v>185900</v>
      </c>
      <c r="H561" t="s">
        <v>18</v>
      </c>
      <c r="I561">
        <v>0</v>
      </c>
      <c r="J561" t="s">
        <v>18</v>
      </c>
      <c r="K561" t="s">
        <v>21</v>
      </c>
      <c r="L561" s="5">
        <v>0.04</v>
      </c>
    </row>
    <row r="562" spans="1:12" x14ac:dyDescent="0.3">
      <c r="A562" s="3">
        <v>45180</v>
      </c>
      <c r="B562" t="s">
        <v>10</v>
      </c>
      <c r="C562" t="s">
        <v>11</v>
      </c>
      <c r="D562" t="s">
        <v>22</v>
      </c>
      <c r="E562">
        <v>121700</v>
      </c>
      <c r="F562" t="s">
        <v>17</v>
      </c>
      <c r="G562">
        <v>121700</v>
      </c>
      <c r="H562" t="s">
        <v>18</v>
      </c>
      <c r="I562">
        <v>0</v>
      </c>
      <c r="J562" t="s">
        <v>18</v>
      </c>
      <c r="K562" t="s">
        <v>21</v>
      </c>
      <c r="L562" s="5">
        <v>0.05</v>
      </c>
    </row>
    <row r="563" spans="1:12" x14ac:dyDescent="0.3">
      <c r="A563" s="3">
        <v>45212</v>
      </c>
      <c r="B563" t="s">
        <v>10</v>
      </c>
      <c r="C563" t="s">
        <v>11</v>
      </c>
      <c r="D563" t="s">
        <v>22</v>
      </c>
      <c r="E563">
        <v>180180</v>
      </c>
      <c r="F563" t="s">
        <v>17</v>
      </c>
      <c r="G563">
        <v>180180</v>
      </c>
      <c r="H563" t="s">
        <v>18</v>
      </c>
      <c r="I563">
        <v>0</v>
      </c>
      <c r="J563" t="s">
        <v>18</v>
      </c>
      <c r="K563" t="s">
        <v>21</v>
      </c>
      <c r="L563" s="5">
        <v>0.1</v>
      </c>
    </row>
    <row r="564" spans="1:12" x14ac:dyDescent="0.3">
      <c r="A564" s="3">
        <v>45248</v>
      </c>
      <c r="B564" t="s">
        <v>10</v>
      </c>
      <c r="C564" t="s">
        <v>11</v>
      </c>
      <c r="D564" t="s">
        <v>22</v>
      </c>
      <c r="E564">
        <v>106020</v>
      </c>
      <c r="F564" t="s">
        <v>17</v>
      </c>
      <c r="G564">
        <v>106020</v>
      </c>
      <c r="H564" t="s">
        <v>18</v>
      </c>
      <c r="I564">
        <v>0</v>
      </c>
      <c r="J564" t="s">
        <v>18</v>
      </c>
      <c r="K564" t="s">
        <v>21</v>
      </c>
      <c r="L564" s="5">
        <v>0.09</v>
      </c>
    </row>
    <row r="565" spans="1:12" x14ac:dyDescent="0.3">
      <c r="A565" s="3">
        <v>45285</v>
      </c>
      <c r="B565" t="s">
        <v>10</v>
      </c>
      <c r="C565" t="s">
        <v>11</v>
      </c>
      <c r="D565" t="s">
        <v>22</v>
      </c>
      <c r="E565">
        <v>125000</v>
      </c>
      <c r="F565" t="s">
        <v>17</v>
      </c>
      <c r="G565">
        <v>125000</v>
      </c>
      <c r="H565" t="s">
        <v>18</v>
      </c>
      <c r="I565">
        <v>0</v>
      </c>
      <c r="J565" t="s">
        <v>18</v>
      </c>
      <c r="K565" t="s">
        <v>21</v>
      </c>
      <c r="L565" s="5">
        <v>0.02</v>
      </c>
    </row>
    <row r="566" spans="1:12" x14ac:dyDescent="0.3">
      <c r="A566" s="3">
        <v>44573</v>
      </c>
      <c r="B566" t="s">
        <v>10</v>
      </c>
      <c r="C566" t="s">
        <v>11</v>
      </c>
      <c r="D566" t="s">
        <v>22</v>
      </c>
      <c r="E566">
        <v>110000</v>
      </c>
      <c r="F566" t="s">
        <v>17</v>
      </c>
      <c r="G566">
        <v>110000</v>
      </c>
      <c r="H566" t="s">
        <v>18</v>
      </c>
      <c r="I566">
        <v>0</v>
      </c>
      <c r="J566" t="s">
        <v>18</v>
      </c>
      <c r="K566" t="s">
        <v>21</v>
      </c>
      <c r="L566" s="5">
        <v>0.03</v>
      </c>
    </row>
    <row r="567" spans="1:12" x14ac:dyDescent="0.3">
      <c r="A567" s="3">
        <v>44615</v>
      </c>
      <c r="B567" t="s">
        <v>10</v>
      </c>
      <c r="C567" t="s">
        <v>11</v>
      </c>
      <c r="D567" t="s">
        <v>22</v>
      </c>
      <c r="E567">
        <v>152380</v>
      </c>
      <c r="F567" t="s">
        <v>17</v>
      </c>
      <c r="G567">
        <v>152380</v>
      </c>
      <c r="H567" t="s">
        <v>18</v>
      </c>
      <c r="I567">
        <v>0</v>
      </c>
      <c r="J567" t="s">
        <v>18</v>
      </c>
      <c r="K567" t="s">
        <v>21</v>
      </c>
      <c r="L567" s="5">
        <v>0.04</v>
      </c>
    </row>
    <row r="568" spans="1:12" x14ac:dyDescent="0.3">
      <c r="A568" s="3">
        <v>44659</v>
      </c>
      <c r="B568" t="s">
        <v>10</v>
      </c>
      <c r="C568" t="s">
        <v>11</v>
      </c>
      <c r="D568" t="s">
        <v>22</v>
      </c>
      <c r="E568">
        <v>121904</v>
      </c>
      <c r="F568" t="s">
        <v>17</v>
      </c>
      <c r="G568">
        <v>121904</v>
      </c>
      <c r="H568" t="s">
        <v>18</v>
      </c>
      <c r="I568">
        <v>0</v>
      </c>
      <c r="J568" t="s">
        <v>18</v>
      </c>
      <c r="K568" t="s">
        <v>21</v>
      </c>
      <c r="L568" s="5">
        <v>0.05</v>
      </c>
    </row>
    <row r="569" spans="1:12" x14ac:dyDescent="0.3">
      <c r="A569" s="3">
        <v>44730</v>
      </c>
      <c r="B569" t="s">
        <v>10</v>
      </c>
      <c r="C569" t="s">
        <v>11</v>
      </c>
      <c r="D569" t="s">
        <v>22</v>
      </c>
      <c r="E569">
        <v>170500</v>
      </c>
      <c r="F569" t="s">
        <v>17</v>
      </c>
      <c r="G569">
        <v>170500</v>
      </c>
      <c r="H569" t="s">
        <v>18</v>
      </c>
      <c r="I569">
        <v>100</v>
      </c>
      <c r="J569" t="s">
        <v>18</v>
      </c>
      <c r="K569" t="s">
        <v>21</v>
      </c>
      <c r="L569" s="5">
        <v>7.0000000000000007E-2</v>
      </c>
    </row>
    <row r="570" spans="1:12" x14ac:dyDescent="0.3">
      <c r="A570" s="3">
        <v>44765</v>
      </c>
      <c r="B570" t="s">
        <v>10</v>
      </c>
      <c r="C570" t="s">
        <v>11</v>
      </c>
      <c r="D570" t="s">
        <v>22</v>
      </c>
      <c r="E570">
        <v>85000</v>
      </c>
      <c r="F570" t="s">
        <v>17</v>
      </c>
      <c r="G570">
        <v>85000</v>
      </c>
      <c r="H570" t="s">
        <v>18</v>
      </c>
      <c r="I570">
        <v>100</v>
      </c>
      <c r="J570" t="s">
        <v>18</v>
      </c>
      <c r="K570" t="s">
        <v>21</v>
      </c>
      <c r="L570" s="5">
        <v>0.05</v>
      </c>
    </row>
    <row r="571" spans="1:12" x14ac:dyDescent="0.3">
      <c r="A571" s="3">
        <v>44788</v>
      </c>
      <c r="B571" t="s">
        <v>10</v>
      </c>
      <c r="C571" t="s">
        <v>11</v>
      </c>
      <c r="D571" t="s">
        <v>26</v>
      </c>
      <c r="E571">
        <v>72200</v>
      </c>
      <c r="F571" t="s">
        <v>17</v>
      </c>
      <c r="G571">
        <v>72200</v>
      </c>
      <c r="H571" t="s">
        <v>18</v>
      </c>
      <c r="I571">
        <v>0</v>
      </c>
      <c r="J571" t="s">
        <v>18</v>
      </c>
      <c r="K571" t="s">
        <v>21</v>
      </c>
      <c r="L571" s="5">
        <v>0.04</v>
      </c>
    </row>
    <row r="572" spans="1:12" x14ac:dyDescent="0.3">
      <c r="A572" s="3">
        <v>44840</v>
      </c>
      <c r="B572" t="s">
        <v>10</v>
      </c>
      <c r="C572" t="s">
        <v>11</v>
      </c>
      <c r="D572" t="s">
        <v>26</v>
      </c>
      <c r="E572">
        <v>64980</v>
      </c>
      <c r="F572" t="s">
        <v>17</v>
      </c>
      <c r="G572">
        <v>64980</v>
      </c>
      <c r="H572" t="s">
        <v>18</v>
      </c>
      <c r="I572">
        <v>0</v>
      </c>
      <c r="J572" t="s">
        <v>18</v>
      </c>
      <c r="K572" t="s">
        <v>21</v>
      </c>
      <c r="L572" s="5">
        <v>0.06</v>
      </c>
    </row>
    <row r="573" spans="1:12" x14ac:dyDescent="0.3">
      <c r="A573" s="3">
        <v>44866</v>
      </c>
      <c r="B573" t="s">
        <v>10</v>
      </c>
      <c r="C573" t="s">
        <v>11</v>
      </c>
      <c r="D573" t="s">
        <v>22</v>
      </c>
      <c r="E573">
        <v>179975</v>
      </c>
      <c r="F573" t="s">
        <v>17</v>
      </c>
      <c r="G573">
        <v>179975</v>
      </c>
      <c r="H573" t="s">
        <v>18</v>
      </c>
      <c r="I573">
        <v>100</v>
      </c>
      <c r="J573" t="s">
        <v>18</v>
      </c>
      <c r="K573" t="s">
        <v>21</v>
      </c>
      <c r="L573" s="5">
        <v>0.03</v>
      </c>
    </row>
    <row r="574" spans="1:12" x14ac:dyDescent="0.3">
      <c r="A574" s="3">
        <v>44916</v>
      </c>
      <c r="B574" t="s">
        <v>10</v>
      </c>
      <c r="C574" t="s">
        <v>11</v>
      </c>
      <c r="D574" t="s">
        <v>22</v>
      </c>
      <c r="E574">
        <v>86466</v>
      </c>
      <c r="F574" t="s">
        <v>17</v>
      </c>
      <c r="G574">
        <v>86466</v>
      </c>
      <c r="H574" t="s">
        <v>18</v>
      </c>
      <c r="I574">
        <v>100</v>
      </c>
      <c r="J574" t="s">
        <v>18</v>
      </c>
      <c r="K574" t="s">
        <v>21</v>
      </c>
      <c r="L574" s="5">
        <v>7.0000000000000007E-2</v>
      </c>
    </row>
    <row r="575" spans="1:12" x14ac:dyDescent="0.3">
      <c r="A575" s="3">
        <v>44986</v>
      </c>
      <c r="B575" t="s">
        <v>15</v>
      </c>
      <c r="C575" t="s">
        <v>11</v>
      </c>
      <c r="D575" t="s">
        <v>53</v>
      </c>
      <c r="E575">
        <v>42000</v>
      </c>
      <c r="F575" t="s">
        <v>35</v>
      </c>
      <c r="G575">
        <v>51039</v>
      </c>
      <c r="H575" t="s">
        <v>25</v>
      </c>
      <c r="I575">
        <v>0</v>
      </c>
      <c r="J575" t="s">
        <v>25</v>
      </c>
      <c r="K575" t="s">
        <v>21</v>
      </c>
      <c r="L575" s="5">
        <v>0</v>
      </c>
    </row>
    <row r="576" spans="1:12" x14ac:dyDescent="0.3">
      <c r="A576" s="3">
        <v>45069</v>
      </c>
      <c r="B576" t="s">
        <v>15</v>
      </c>
      <c r="C576" t="s">
        <v>11</v>
      </c>
      <c r="D576" t="s">
        <v>53</v>
      </c>
      <c r="E576">
        <v>35000</v>
      </c>
      <c r="F576" t="s">
        <v>35</v>
      </c>
      <c r="G576">
        <v>42533</v>
      </c>
      <c r="H576" t="s">
        <v>25</v>
      </c>
      <c r="I576">
        <v>0</v>
      </c>
      <c r="J576" t="s">
        <v>25</v>
      </c>
      <c r="K576" t="s">
        <v>21</v>
      </c>
      <c r="L576" s="5">
        <v>0.04</v>
      </c>
    </row>
    <row r="577" spans="1:12" x14ac:dyDescent="0.3">
      <c r="A577" s="3">
        <v>45132</v>
      </c>
      <c r="B577" t="s">
        <v>10</v>
      </c>
      <c r="C577" t="s">
        <v>11</v>
      </c>
      <c r="D577" t="s">
        <v>22</v>
      </c>
      <c r="E577">
        <v>169000</v>
      </c>
      <c r="F577" t="s">
        <v>17</v>
      </c>
      <c r="G577">
        <v>169000</v>
      </c>
      <c r="H577" t="s">
        <v>18</v>
      </c>
      <c r="I577">
        <v>0</v>
      </c>
      <c r="J577" t="s">
        <v>18</v>
      </c>
      <c r="K577" t="s">
        <v>21</v>
      </c>
      <c r="L577" s="5">
        <v>7.0000000000000007E-2</v>
      </c>
    </row>
    <row r="578" spans="1:12" x14ac:dyDescent="0.3">
      <c r="A578" s="3">
        <v>45175</v>
      </c>
      <c r="B578" t="s">
        <v>10</v>
      </c>
      <c r="C578" t="s">
        <v>11</v>
      </c>
      <c r="D578" t="s">
        <v>22</v>
      </c>
      <c r="E578">
        <v>110600</v>
      </c>
      <c r="F578" t="s">
        <v>17</v>
      </c>
      <c r="G578">
        <v>110600</v>
      </c>
      <c r="H578" t="s">
        <v>18</v>
      </c>
      <c r="I578">
        <v>0</v>
      </c>
      <c r="J578" t="s">
        <v>18</v>
      </c>
      <c r="K578" t="s">
        <v>21</v>
      </c>
      <c r="L578" s="5">
        <v>0.1</v>
      </c>
    </row>
    <row r="579" spans="1:12" x14ac:dyDescent="0.3">
      <c r="A579" s="3">
        <v>45212</v>
      </c>
      <c r="B579" t="s">
        <v>10</v>
      </c>
      <c r="C579" t="s">
        <v>11</v>
      </c>
      <c r="D579" t="s">
        <v>22</v>
      </c>
      <c r="E579">
        <v>230000</v>
      </c>
      <c r="F579" t="s">
        <v>17</v>
      </c>
      <c r="G579">
        <v>230000</v>
      </c>
      <c r="H579" t="s">
        <v>18</v>
      </c>
      <c r="I579">
        <v>0</v>
      </c>
      <c r="J579" t="s">
        <v>18</v>
      </c>
      <c r="K579" t="s">
        <v>21</v>
      </c>
      <c r="L579" s="5">
        <v>0.01</v>
      </c>
    </row>
    <row r="580" spans="1:12" x14ac:dyDescent="0.3">
      <c r="A580" s="3">
        <v>45263</v>
      </c>
      <c r="B580" t="s">
        <v>10</v>
      </c>
      <c r="C580" t="s">
        <v>11</v>
      </c>
      <c r="D580" t="s">
        <v>22</v>
      </c>
      <c r="E580">
        <v>180000</v>
      </c>
      <c r="F580" t="s">
        <v>17</v>
      </c>
      <c r="G580">
        <v>180000</v>
      </c>
      <c r="H580" t="s">
        <v>18</v>
      </c>
      <c r="I580">
        <v>0</v>
      </c>
      <c r="J580" t="s">
        <v>18</v>
      </c>
      <c r="K580" t="s">
        <v>21</v>
      </c>
      <c r="L580" s="5">
        <v>0.01</v>
      </c>
    </row>
    <row r="581" spans="1:12" x14ac:dyDescent="0.3">
      <c r="A581" s="3">
        <v>44965</v>
      </c>
      <c r="B581" t="s">
        <v>10</v>
      </c>
      <c r="C581" t="s">
        <v>11</v>
      </c>
      <c r="D581" t="s">
        <v>22</v>
      </c>
      <c r="E581">
        <v>153600</v>
      </c>
      <c r="F581" t="s">
        <v>17</v>
      </c>
      <c r="G581">
        <v>153600</v>
      </c>
      <c r="H581" t="s">
        <v>18</v>
      </c>
      <c r="I581">
        <v>0</v>
      </c>
      <c r="J581" t="s">
        <v>18</v>
      </c>
      <c r="K581" t="s">
        <v>21</v>
      </c>
      <c r="L581" s="5">
        <v>0.08</v>
      </c>
    </row>
    <row r="582" spans="1:12" x14ac:dyDescent="0.3">
      <c r="A582" s="3">
        <v>45032</v>
      </c>
      <c r="B582" t="s">
        <v>10</v>
      </c>
      <c r="C582" t="s">
        <v>11</v>
      </c>
      <c r="D582" t="s">
        <v>22</v>
      </c>
      <c r="E582">
        <v>106800</v>
      </c>
      <c r="F582" t="s">
        <v>17</v>
      </c>
      <c r="G582">
        <v>106800</v>
      </c>
      <c r="H582" t="s">
        <v>18</v>
      </c>
      <c r="I582">
        <v>0</v>
      </c>
      <c r="J582" t="s">
        <v>18</v>
      </c>
      <c r="K582" t="s">
        <v>21</v>
      </c>
      <c r="L582" s="5">
        <v>0.09</v>
      </c>
    </row>
    <row r="583" spans="1:12" x14ac:dyDescent="0.3">
      <c r="A583" s="3">
        <v>45103</v>
      </c>
      <c r="B583" t="s">
        <v>10</v>
      </c>
      <c r="C583" t="s">
        <v>11</v>
      </c>
      <c r="D583" t="s">
        <v>22</v>
      </c>
      <c r="E583">
        <v>165000</v>
      </c>
      <c r="F583" t="s">
        <v>17</v>
      </c>
      <c r="G583">
        <v>165000</v>
      </c>
      <c r="H583" t="s">
        <v>18</v>
      </c>
      <c r="I583">
        <v>100</v>
      </c>
      <c r="J583" t="s">
        <v>18</v>
      </c>
      <c r="K583" t="s">
        <v>21</v>
      </c>
      <c r="L583" s="5">
        <v>0.06</v>
      </c>
    </row>
    <row r="584" spans="1:12" x14ac:dyDescent="0.3">
      <c r="A584" s="3">
        <v>45151</v>
      </c>
      <c r="B584" t="s">
        <v>10</v>
      </c>
      <c r="C584" t="s">
        <v>11</v>
      </c>
      <c r="D584" t="s">
        <v>22</v>
      </c>
      <c r="E584">
        <v>125000</v>
      </c>
      <c r="F584" t="s">
        <v>17</v>
      </c>
      <c r="G584">
        <v>125000</v>
      </c>
      <c r="H584" t="s">
        <v>18</v>
      </c>
      <c r="I584">
        <v>100</v>
      </c>
      <c r="J584" t="s">
        <v>18</v>
      </c>
      <c r="K584" t="s">
        <v>21</v>
      </c>
      <c r="L584" s="5">
        <v>0.05</v>
      </c>
    </row>
    <row r="585" spans="1:12" x14ac:dyDescent="0.3">
      <c r="A585" s="3">
        <v>45226</v>
      </c>
      <c r="B585" t="s">
        <v>10</v>
      </c>
      <c r="C585" t="s">
        <v>11</v>
      </c>
      <c r="D585" t="s">
        <v>22</v>
      </c>
      <c r="E585">
        <v>95000</v>
      </c>
      <c r="F585" t="s">
        <v>17</v>
      </c>
      <c r="G585">
        <v>95000</v>
      </c>
      <c r="H585" t="s">
        <v>18</v>
      </c>
      <c r="I585">
        <v>0</v>
      </c>
      <c r="J585" t="s">
        <v>18</v>
      </c>
      <c r="K585" t="s">
        <v>21</v>
      </c>
      <c r="L585" s="5">
        <v>7.0000000000000007E-2</v>
      </c>
    </row>
    <row r="586" spans="1:12" x14ac:dyDescent="0.3">
      <c r="A586" s="3">
        <v>45264</v>
      </c>
      <c r="B586" t="s">
        <v>10</v>
      </c>
      <c r="C586" t="s">
        <v>11</v>
      </c>
      <c r="D586" t="s">
        <v>22</v>
      </c>
      <c r="E586">
        <v>85500</v>
      </c>
      <c r="F586" t="s">
        <v>17</v>
      </c>
      <c r="G586">
        <v>85500</v>
      </c>
      <c r="H586" t="s">
        <v>18</v>
      </c>
      <c r="I586">
        <v>0</v>
      </c>
      <c r="J586" t="s">
        <v>18</v>
      </c>
      <c r="K586" t="s">
        <v>21</v>
      </c>
      <c r="L586" s="5">
        <v>0.04</v>
      </c>
    </row>
    <row r="587" spans="1:12" x14ac:dyDescent="0.3">
      <c r="A587" s="3">
        <v>44983</v>
      </c>
      <c r="B587" t="s">
        <v>10</v>
      </c>
      <c r="C587" t="s">
        <v>11</v>
      </c>
      <c r="D587" t="s">
        <v>22</v>
      </c>
      <c r="E587">
        <v>110000</v>
      </c>
      <c r="F587" t="s">
        <v>17</v>
      </c>
      <c r="G587">
        <v>110000</v>
      </c>
      <c r="H587" t="s">
        <v>18</v>
      </c>
      <c r="I587">
        <v>100</v>
      </c>
      <c r="J587" t="s">
        <v>18</v>
      </c>
      <c r="K587" t="s">
        <v>19</v>
      </c>
      <c r="L587" s="5">
        <v>7.0000000000000007E-2</v>
      </c>
    </row>
    <row r="588" spans="1:12" x14ac:dyDescent="0.3">
      <c r="A588" s="3">
        <v>45027</v>
      </c>
      <c r="B588" t="s">
        <v>10</v>
      </c>
      <c r="C588" t="s">
        <v>11</v>
      </c>
      <c r="D588" t="s">
        <v>22</v>
      </c>
      <c r="E588">
        <v>80000</v>
      </c>
      <c r="F588" t="s">
        <v>17</v>
      </c>
      <c r="G588">
        <v>80000</v>
      </c>
      <c r="H588" t="s">
        <v>18</v>
      </c>
      <c r="I588">
        <v>100</v>
      </c>
      <c r="J588" t="s">
        <v>18</v>
      </c>
      <c r="K588" t="s">
        <v>19</v>
      </c>
      <c r="L588" s="5">
        <v>0.03</v>
      </c>
    </row>
    <row r="589" spans="1:12" x14ac:dyDescent="0.3">
      <c r="A589" s="3">
        <v>45080</v>
      </c>
      <c r="B589" t="s">
        <v>23</v>
      </c>
      <c r="C589" t="s">
        <v>11</v>
      </c>
      <c r="D589" t="s">
        <v>22</v>
      </c>
      <c r="E589">
        <v>55000</v>
      </c>
      <c r="F589" t="s">
        <v>17</v>
      </c>
      <c r="G589">
        <v>55000</v>
      </c>
      <c r="H589" t="s">
        <v>18</v>
      </c>
      <c r="I589">
        <v>0</v>
      </c>
      <c r="J589" t="s">
        <v>18</v>
      </c>
      <c r="K589" t="s">
        <v>21</v>
      </c>
      <c r="L589" s="5">
        <v>0.04</v>
      </c>
    </row>
    <row r="590" spans="1:12" x14ac:dyDescent="0.3">
      <c r="A590" s="3">
        <v>45114</v>
      </c>
      <c r="B590" t="s">
        <v>23</v>
      </c>
      <c r="C590" t="s">
        <v>11</v>
      </c>
      <c r="D590" t="s">
        <v>22</v>
      </c>
      <c r="E590">
        <v>48000</v>
      </c>
      <c r="F590" t="s">
        <v>17</v>
      </c>
      <c r="G590">
        <v>48000</v>
      </c>
      <c r="H590" t="s">
        <v>18</v>
      </c>
      <c r="I590">
        <v>0</v>
      </c>
      <c r="J590" t="s">
        <v>18</v>
      </c>
      <c r="K590" t="s">
        <v>21</v>
      </c>
      <c r="L590" s="5">
        <v>0.05</v>
      </c>
    </row>
    <row r="591" spans="1:12" x14ac:dyDescent="0.3">
      <c r="A591" s="3">
        <v>45158</v>
      </c>
      <c r="B591" t="s">
        <v>10</v>
      </c>
      <c r="C591" t="s">
        <v>11</v>
      </c>
      <c r="D591" t="s">
        <v>22</v>
      </c>
      <c r="E591">
        <v>95000</v>
      </c>
      <c r="F591" t="s">
        <v>17</v>
      </c>
      <c r="G591">
        <v>95000</v>
      </c>
      <c r="H591" t="s">
        <v>18</v>
      </c>
      <c r="I591">
        <v>0</v>
      </c>
      <c r="J591" t="s">
        <v>18</v>
      </c>
      <c r="K591" t="s">
        <v>21</v>
      </c>
      <c r="L591" s="5">
        <v>0.1</v>
      </c>
    </row>
    <row r="592" spans="1:12" x14ac:dyDescent="0.3">
      <c r="A592" s="3">
        <v>45170</v>
      </c>
      <c r="B592" t="s">
        <v>10</v>
      </c>
      <c r="C592" t="s">
        <v>11</v>
      </c>
      <c r="D592" t="s">
        <v>22</v>
      </c>
      <c r="E592">
        <v>85000</v>
      </c>
      <c r="F592" t="s">
        <v>17</v>
      </c>
      <c r="G592">
        <v>85000</v>
      </c>
      <c r="H592" t="s">
        <v>18</v>
      </c>
      <c r="I592">
        <v>0</v>
      </c>
      <c r="J592" t="s">
        <v>18</v>
      </c>
      <c r="K592" t="s">
        <v>21</v>
      </c>
      <c r="L592" s="5">
        <v>0.08</v>
      </c>
    </row>
    <row r="593" spans="1:12" x14ac:dyDescent="0.3">
      <c r="A593" s="3">
        <v>45204</v>
      </c>
      <c r="B593" t="s">
        <v>15</v>
      </c>
      <c r="C593" t="s">
        <v>11</v>
      </c>
      <c r="D593" t="s">
        <v>22</v>
      </c>
      <c r="E593">
        <v>80000</v>
      </c>
      <c r="F593" t="s">
        <v>17</v>
      </c>
      <c r="G593">
        <v>80000</v>
      </c>
      <c r="H593" t="s">
        <v>18</v>
      </c>
      <c r="I593">
        <v>0</v>
      </c>
      <c r="J593" t="s">
        <v>18</v>
      </c>
      <c r="K593" t="s">
        <v>21</v>
      </c>
      <c r="L593" s="5">
        <v>0.03</v>
      </c>
    </row>
    <row r="594" spans="1:12" x14ac:dyDescent="0.3">
      <c r="A594" s="3">
        <v>45244</v>
      </c>
      <c r="B594" t="s">
        <v>15</v>
      </c>
      <c r="C594" t="s">
        <v>11</v>
      </c>
      <c r="D594" t="s">
        <v>22</v>
      </c>
      <c r="E594">
        <v>60000</v>
      </c>
      <c r="F594" t="s">
        <v>17</v>
      </c>
      <c r="G594">
        <v>60000</v>
      </c>
      <c r="H594" t="s">
        <v>18</v>
      </c>
      <c r="I594">
        <v>0</v>
      </c>
      <c r="J594" t="s">
        <v>18</v>
      </c>
      <c r="K594" t="s">
        <v>21</v>
      </c>
      <c r="L594" s="5">
        <v>0.02</v>
      </c>
    </row>
    <row r="595" spans="1:12" x14ac:dyDescent="0.3">
      <c r="A595" s="3">
        <v>45288</v>
      </c>
      <c r="B595" t="s">
        <v>10</v>
      </c>
      <c r="C595" t="s">
        <v>11</v>
      </c>
      <c r="D595" t="s">
        <v>22</v>
      </c>
      <c r="E595">
        <v>142000</v>
      </c>
      <c r="F595" t="s">
        <v>17</v>
      </c>
      <c r="G595">
        <v>142000</v>
      </c>
      <c r="H595" t="s">
        <v>18</v>
      </c>
      <c r="I595">
        <v>100</v>
      </c>
      <c r="J595" t="s">
        <v>18</v>
      </c>
      <c r="K595" t="s">
        <v>21</v>
      </c>
      <c r="L595" s="5">
        <v>0.05</v>
      </c>
    </row>
    <row r="596" spans="1:12" x14ac:dyDescent="0.3">
      <c r="A596" s="3">
        <v>44579</v>
      </c>
      <c r="B596" t="s">
        <v>10</v>
      </c>
      <c r="C596" t="s">
        <v>11</v>
      </c>
      <c r="D596" t="s">
        <v>22</v>
      </c>
      <c r="E596">
        <v>95000</v>
      </c>
      <c r="F596" t="s">
        <v>17</v>
      </c>
      <c r="G596">
        <v>95000</v>
      </c>
      <c r="H596" t="s">
        <v>18</v>
      </c>
      <c r="I596">
        <v>100</v>
      </c>
      <c r="J596" t="s">
        <v>18</v>
      </c>
      <c r="K596" t="s">
        <v>21</v>
      </c>
      <c r="L596" s="5">
        <v>0.06</v>
      </c>
    </row>
    <row r="597" spans="1:12" x14ac:dyDescent="0.3">
      <c r="A597" s="3">
        <v>44619</v>
      </c>
      <c r="B597" t="s">
        <v>15</v>
      </c>
      <c r="C597" t="s">
        <v>11</v>
      </c>
      <c r="D597" t="s">
        <v>22</v>
      </c>
      <c r="E597">
        <v>90000</v>
      </c>
      <c r="F597" t="s">
        <v>35</v>
      </c>
      <c r="G597">
        <v>109371</v>
      </c>
      <c r="H597" t="s">
        <v>54</v>
      </c>
      <c r="I597">
        <v>0</v>
      </c>
      <c r="J597" t="s">
        <v>54</v>
      </c>
      <c r="K597" t="s">
        <v>21</v>
      </c>
      <c r="L597" s="5">
        <v>0.06</v>
      </c>
    </row>
    <row r="598" spans="1:12" x14ac:dyDescent="0.3">
      <c r="A598" s="3">
        <v>44664</v>
      </c>
      <c r="B598" t="s">
        <v>15</v>
      </c>
      <c r="C598" t="s">
        <v>11</v>
      </c>
      <c r="D598" t="s">
        <v>22</v>
      </c>
      <c r="E598">
        <v>60000</v>
      </c>
      <c r="F598" t="s">
        <v>35</v>
      </c>
      <c r="G598">
        <v>72914</v>
      </c>
      <c r="H598" t="s">
        <v>54</v>
      </c>
      <c r="I598">
        <v>0</v>
      </c>
      <c r="J598" t="s">
        <v>54</v>
      </c>
      <c r="K598" t="s">
        <v>21</v>
      </c>
      <c r="L598" s="5">
        <v>0</v>
      </c>
    </row>
    <row r="599" spans="1:12" x14ac:dyDescent="0.3">
      <c r="A599" s="3">
        <v>44735</v>
      </c>
      <c r="B599" t="s">
        <v>23</v>
      </c>
      <c r="C599" t="s">
        <v>31</v>
      </c>
      <c r="D599" t="s">
        <v>22</v>
      </c>
      <c r="E599">
        <v>78000</v>
      </c>
      <c r="F599" t="s">
        <v>55</v>
      </c>
      <c r="G599">
        <v>17779</v>
      </c>
      <c r="H599" t="s">
        <v>56</v>
      </c>
      <c r="I599">
        <v>100</v>
      </c>
      <c r="J599" t="s">
        <v>29</v>
      </c>
      <c r="K599" t="s">
        <v>14</v>
      </c>
      <c r="L599" s="5">
        <v>0.01</v>
      </c>
    </row>
    <row r="600" spans="1:12" x14ac:dyDescent="0.3">
      <c r="A600" s="3">
        <v>44760</v>
      </c>
      <c r="B600" t="s">
        <v>10</v>
      </c>
      <c r="C600" t="s">
        <v>11</v>
      </c>
      <c r="D600" t="s">
        <v>22</v>
      </c>
      <c r="E600">
        <v>120000</v>
      </c>
      <c r="F600" t="s">
        <v>17</v>
      </c>
      <c r="G600">
        <v>120000</v>
      </c>
      <c r="H600" t="s">
        <v>18</v>
      </c>
      <c r="I600">
        <v>100</v>
      </c>
      <c r="J600" t="s">
        <v>18</v>
      </c>
      <c r="K600" t="s">
        <v>21</v>
      </c>
      <c r="L600" s="5">
        <v>0.09</v>
      </c>
    </row>
    <row r="601" spans="1:12" x14ac:dyDescent="0.3">
      <c r="A601" s="3">
        <v>44790</v>
      </c>
      <c r="B601" t="s">
        <v>10</v>
      </c>
      <c r="C601" t="s">
        <v>11</v>
      </c>
      <c r="D601" t="s">
        <v>22</v>
      </c>
      <c r="E601">
        <v>75000</v>
      </c>
      <c r="F601" t="s">
        <v>17</v>
      </c>
      <c r="G601">
        <v>75000</v>
      </c>
      <c r="H601" t="s">
        <v>18</v>
      </c>
      <c r="I601">
        <v>100</v>
      </c>
      <c r="J601" t="s">
        <v>18</v>
      </c>
      <c r="K601" t="s">
        <v>21</v>
      </c>
      <c r="L601" s="5">
        <v>7.0000000000000007E-2</v>
      </c>
    </row>
    <row r="602" spans="1:12" x14ac:dyDescent="0.3">
      <c r="A602" s="3">
        <v>44844</v>
      </c>
      <c r="B602" t="s">
        <v>10</v>
      </c>
      <c r="C602" t="s">
        <v>11</v>
      </c>
      <c r="D602" t="s">
        <v>22</v>
      </c>
      <c r="E602">
        <v>169000</v>
      </c>
      <c r="F602" t="s">
        <v>17</v>
      </c>
      <c r="G602">
        <v>169000</v>
      </c>
      <c r="H602" t="s">
        <v>18</v>
      </c>
      <c r="I602">
        <v>0</v>
      </c>
      <c r="J602" t="s">
        <v>18</v>
      </c>
      <c r="K602" t="s">
        <v>21</v>
      </c>
      <c r="L602" s="5">
        <v>0.01</v>
      </c>
    </row>
    <row r="603" spans="1:12" x14ac:dyDescent="0.3">
      <c r="A603" s="3">
        <v>44869</v>
      </c>
      <c r="B603" t="s">
        <v>10</v>
      </c>
      <c r="C603" t="s">
        <v>11</v>
      </c>
      <c r="D603" t="s">
        <v>22</v>
      </c>
      <c r="E603">
        <v>110600</v>
      </c>
      <c r="F603" t="s">
        <v>17</v>
      </c>
      <c r="G603">
        <v>110600</v>
      </c>
      <c r="H603" t="s">
        <v>18</v>
      </c>
      <c r="I603">
        <v>0</v>
      </c>
      <c r="J603" t="s">
        <v>18</v>
      </c>
      <c r="K603" t="s">
        <v>21</v>
      </c>
      <c r="L603" s="5">
        <v>0.05</v>
      </c>
    </row>
    <row r="604" spans="1:12" x14ac:dyDescent="0.3">
      <c r="A604" s="3">
        <v>44915</v>
      </c>
      <c r="B604" t="s">
        <v>23</v>
      </c>
      <c r="C604" t="s">
        <v>11</v>
      </c>
      <c r="D604" t="s">
        <v>22</v>
      </c>
      <c r="E604">
        <v>75000</v>
      </c>
      <c r="F604" t="s">
        <v>17</v>
      </c>
      <c r="G604">
        <v>75000</v>
      </c>
      <c r="H604" t="s">
        <v>18</v>
      </c>
      <c r="I604">
        <v>100</v>
      </c>
      <c r="J604" t="s">
        <v>18</v>
      </c>
      <c r="K604" t="s">
        <v>21</v>
      </c>
      <c r="L604" s="5">
        <v>0.02</v>
      </c>
    </row>
    <row r="605" spans="1:12" x14ac:dyDescent="0.3">
      <c r="A605" s="3">
        <v>44987</v>
      </c>
      <c r="B605" t="s">
        <v>23</v>
      </c>
      <c r="C605" t="s">
        <v>11</v>
      </c>
      <c r="D605" t="s">
        <v>22</v>
      </c>
      <c r="E605">
        <v>60000</v>
      </c>
      <c r="F605" t="s">
        <v>17</v>
      </c>
      <c r="G605">
        <v>60000</v>
      </c>
      <c r="H605" t="s">
        <v>18</v>
      </c>
      <c r="I605">
        <v>100</v>
      </c>
      <c r="J605" t="s">
        <v>18</v>
      </c>
      <c r="K605" t="s">
        <v>21</v>
      </c>
      <c r="L605" s="5">
        <v>0.06</v>
      </c>
    </row>
    <row r="606" spans="1:12" x14ac:dyDescent="0.3">
      <c r="A606" s="3">
        <v>45071</v>
      </c>
      <c r="B606" t="s">
        <v>10</v>
      </c>
      <c r="C606" t="s">
        <v>11</v>
      </c>
      <c r="D606" t="s">
        <v>22</v>
      </c>
      <c r="E606">
        <v>227000</v>
      </c>
      <c r="F606" t="s">
        <v>17</v>
      </c>
      <c r="G606">
        <v>227000</v>
      </c>
      <c r="H606" t="s">
        <v>18</v>
      </c>
      <c r="I606">
        <v>0</v>
      </c>
      <c r="J606" t="s">
        <v>18</v>
      </c>
      <c r="K606" t="s">
        <v>21</v>
      </c>
      <c r="L606" s="5">
        <v>0.02</v>
      </c>
    </row>
    <row r="607" spans="1:12" x14ac:dyDescent="0.3">
      <c r="A607" s="3">
        <v>45131</v>
      </c>
      <c r="B607" t="s">
        <v>10</v>
      </c>
      <c r="C607" t="s">
        <v>11</v>
      </c>
      <c r="D607" t="s">
        <v>22</v>
      </c>
      <c r="E607">
        <v>108000</v>
      </c>
      <c r="F607" t="s">
        <v>17</v>
      </c>
      <c r="G607">
        <v>108000</v>
      </c>
      <c r="H607" t="s">
        <v>18</v>
      </c>
      <c r="I607">
        <v>0</v>
      </c>
      <c r="J607" t="s">
        <v>18</v>
      </c>
      <c r="K607" t="s">
        <v>21</v>
      </c>
      <c r="L607" s="5">
        <v>0.02</v>
      </c>
    </row>
    <row r="608" spans="1:12" x14ac:dyDescent="0.3">
      <c r="A608" s="3">
        <v>45174</v>
      </c>
      <c r="B608" t="s">
        <v>10</v>
      </c>
      <c r="C608" t="s">
        <v>11</v>
      </c>
      <c r="D608" t="s">
        <v>22</v>
      </c>
      <c r="E608">
        <v>52000</v>
      </c>
      <c r="F608" t="s">
        <v>12</v>
      </c>
      <c r="G608">
        <v>55800</v>
      </c>
      <c r="H608" t="s">
        <v>13</v>
      </c>
      <c r="I608">
        <v>100</v>
      </c>
      <c r="J608" t="s">
        <v>13</v>
      </c>
      <c r="K608" t="s">
        <v>21</v>
      </c>
      <c r="L608" s="5">
        <v>0.1</v>
      </c>
    </row>
    <row r="609" spans="1:12" x14ac:dyDescent="0.3">
      <c r="A609" s="3">
        <v>45211</v>
      </c>
      <c r="B609" t="s">
        <v>10</v>
      </c>
      <c r="C609" t="s">
        <v>11</v>
      </c>
      <c r="D609" t="s">
        <v>22</v>
      </c>
      <c r="E609">
        <v>48000</v>
      </c>
      <c r="F609" t="s">
        <v>12</v>
      </c>
      <c r="G609">
        <v>51508</v>
      </c>
      <c r="H609" t="s">
        <v>13</v>
      </c>
      <c r="I609">
        <v>100</v>
      </c>
      <c r="J609" t="s">
        <v>13</v>
      </c>
      <c r="K609" t="s">
        <v>21</v>
      </c>
      <c r="L609" s="5">
        <v>7.0000000000000007E-2</v>
      </c>
    </row>
    <row r="610" spans="1:12" x14ac:dyDescent="0.3">
      <c r="A610" s="3">
        <v>45262</v>
      </c>
      <c r="B610" t="s">
        <v>23</v>
      </c>
      <c r="C610" t="s">
        <v>11</v>
      </c>
      <c r="D610" t="s">
        <v>22</v>
      </c>
      <c r="E610">
        <v>60000</v>
      </c>
      <c r="F610" t="s">
        <v>17</v>
      </c>
      <c r="G610">
        <v>60000</v>
      </c>
      <c r="H610" t="s">
        <v>18</v>
      </c>
      <c r="I610">
        <v>100</v>
      </c>
      <c r="J610" t="s">
        <v>18</v>
      </c>
      <c r="K610" t="s">
        <v>14</v>
      </c>
      <c r="L610" s="5">
        <v>7.0000000000000007E-2</v>
      </c>
    </row>
    <row r="611" spans="1:12" x14ac:dyDescent="0.3">
      <c r="A611" s="3">
        <v>44964</v>
      </c>
      <c r="B611" t="s">
        <v>23</v>
      </c>
      <c r="C611" t="s">
        <v>11</v>
      </c>
      <c r="D611" t="s">
        <v>22</v>
      </c>
      <c r="E611">
        <v>50000</v>
      </c>
      <c r="F611" t="s">
        <v>17</v>
      </c>
      <c r="G611">
        <v>50000</v>
      </c>
      <c r="H611" t="s">
        <v>57</v>
      </c>
      <c r="I611">
        <v>50</v>
      </c>
      <c r="J611" t="s">
        <v>18</v>
      </c>
      <c r="K611" t="s">
        <v>14</v>
      </c>
      <c r="L611" s="5">
        <v>0.05</v>
      </c>
    </row>
    <row r="612" spans="1:12" x14ac:dyDescent="0.3">
      <c r="A612" s="3">
        <v>45031</v>
      </c>
      <c r="B612" t="s">
        <v>10</v>
      </c>
      <c r="C612" t="s">
        <v>11</v>
      </c>
      <c r="D612" t="s">
        <v>22</v>
      </c>
      <c r="E612">
        <v>80000</v>
      </c>
      <c r="F612" t="s">
        <v>17</v>
      </c>
      <c r="G612">
        <v>80000</v>
      </c>
      <c r="H612" t="s">
        <v>18</v>
      </c>
      <c r="I612">
        <v>0</v>
      </c>
      <c r="J612" t="s">
        <v>18</v>
      </c>
      <c r="K612" t="s">
        <v>21</v>
      </c>
      <c r="L612" s="5">
        <v>0.04</v>
      </c>
    </row>
    <row r="613" spans="1:12" x14ac:dyDescent="0.3">
      <c r="A613" s="3">
        <v>45102</v>
      </c>
      <c r="B613" t="s">
        <v>10</v>
      </c>
      <c r="C613" t="s">
        <v>11</v>
      </c>
      <c r="D613" t="s">
        <v>22</v>
      </c>
      <c r="E613">
        <v>52500</v>
      </c>
      <c r="F613" t="s">
        <v>17</v>
      </c>
      <c r="G613">
        <v>52500</v>
      </c>
      <c r="H613" t="s">
        <v>18</v>
      </c>
      <c r="I613">
        <v>0</v>
      </c>
      <c r="J613" t="s">
        <v>18</v>
      </c>
      <c r="K613" t="s">
        <v>21</v>
      </c>
      <c r="L613" s="5">
        <v>0.1</v>
      </c>
    </row>
    <row r="614" spans="1:12" x14ac:dyDescent="0.3">
      <c r="A614" s="3">
        <v>45150</v>
      </c>
      <c r="B614" t="s">
        <v>23</v>
      </c>
      <c r="C614" t="s">
        <v>11</v>
      </c>
      <c r="D614" t="s">
        <v>22</v>
      </c>
      <c r="E614">
        <v>85000</v>
      </c>
      <c r="F614" t="s">
        <v>17</v>
      </c>
      <c r="G614">
        <v>85000</v>
      </c>
      <c r="H614" t="s">
        <v>18</v>
      </c>
      <c r="I614">
        <v>100</v>
      </c>
      <c r="J614" t="s">
        <v>18</v>
      </c>
      <c r="K614" t="s">
        <v>21</v>
      </c>
      <c r="L614" s="5">
        <v>0.01</v>
      </c>
    </row>
    <row r="615" spans="1:12" x14ac:dyDescent="0.3">
      <c r="A615" s="3">
        <v>45225</v>
      </c>
      <c r="B615" t="s">
        <v>23</v>
      </c>
      <c r="C615" t="s">
        <v>11</v>
      </c>
      <c r="D615" t="s">
        <v>22</v>
      </c>
      <c r="E615">
        <v>75000</v>
      </c>
      <c r="F615" t="s">
        <v>17</v>
      </c>
      <c r="G615">
        <v>75000</v>
      </c>
      <c r="H615" t="s">
        <v>18</v>
      </c>
      <c r="I615">
        <v>100</v>
      </c>
      <c r="J615" t="s">
        <v>18</v>
      </c>
      <c r="K615" t="s">
        <v>21</v>
      </c>
      <c r="L615" s="5">
        <v>0.05</v>
      </c>
    </row>
    <row r="616" spans="1:12" x14ac:dyDescent="0.3">
      <c r="A616" s="3">
        <v>45267</v>
      </c>
      <c r="B616" t="s">
        <v>10</v>
      </c>
      <c r="C616" t="s">
        <v>11</v>
      </c>
      <c r="D616" t="s">
        <v>22</v>
      </c>
      <c r="E616">
        <v>153600</v>
      </c>
      <c r="F616" t="s">
        <v>17</v>
      </c>
      <c r="G616">
        <v>153600</v>
      </c>
      <c r="H616" t="s">
        <v>18</v>
      </c>
      <c r="I616">
        <v>0</v>
      </c>
      <c r="J616" t="s">
        <v>18</v>
      </c>
      <c r="K616" t="s">
        <v>21</v>
      </c>
      <c r="L616" s="5">
        <v>0.06</v>
      </c>
    </row>
    <row r="617" spans="1:12" x14ac:dyDescent="0.3">
      <c r="A617" s="3">
        <v>44982</v>
      </c>
      <c r="B617" t="s">
        <v>10</v>
      </c>
      <c r="C617" t="s">
        <v>11</v>
      </c>
      <c r="D617" t="s">
        <v>22</v>
      </c>
      <c r="E617">
        <v>106800</v>
      </c>
      <c r="F617" t="s">
        <v>17</v>
      </c>
      <c r="G617">
        <v>106800</v>
      </c>
      <c r="H617" t="s">
        <v>18</v>
      </c>
      <c r="I617">
        <v>0</v>
      </c>
      <c r="J617" t="s">
        <v>18</v>
      </c>
      <c r="K617" t="s">
        <v>21</v>
      </c>
      <c r="L617" s="5">
        <v>0.06</v>
      </c>
    </row>
    <row r="618" spans="1:12" x14ac:dyDescent="0.3">
      <c r="A618" s="3">
        <v>45026</v>
      </c>
      <c r="B618" t="s">
        <v>15</v>
      </c>
      <c r="C618" t="s">
        <v>11</v>
      </c>
      <c r="D618" t="s">
        <v>22</v>
      </c>
      <c r="E618">
        <v>165000</v>
      </c>
      <c r="F618" t="s">
        <v>17</v>
      </c>
      <c r="G618">
        <v>165000</v>
      </c>
      <c r="H618" t="s">
        <v>18</v>
      </c>
      <c r="I618">
        <v>0</v>
      </c>
      <c r="J618" t="s">
        <v>18</v>
      </c>
      <c r="K618" t="s">
        <v>21</v>
      </c>
      <c r="L618" s="5">
        <v>0.06</v>
      </c>
    </row>
    <row r="619" spans="1:12" x14ac:dyDescent="0.3">
      <c r="A619" s="3">
        <v>45079</v>
      </c>
      <c r="B619" t="s">
        <v>15</v>
      </c>
      <c r="C619" t="s">
        <v>11</v>
      </c>
      <c r="D619" t="s">
        <v>22</v>
      </c>
      <c r="E619">
        <v>124000</v>
      </c>
      <c r="F619" t="s">
        <v>17</v>
      </c>
      <c r="G619">
        <v>124000</v>
      </c>
      <c r="H619" t="s">
        <v>18</v>
      </c>
      <c r="I619">
        <v>0</v>
      </c>
      <c r="J619" t="s">
        <v>18</v>
      </c>
      <c r="K619" t="s">
        <v>21</v>
      </c>
      <c r="L619" s="5">
        <v>0.1</v>
      </c>
    </row>
    <row r="620" spans="1:12" x14ac:dyDescent="0.3">
      <c r="A620" s="3">
        <v>45113</v>
      </c>
      <c r="B620" t="s">
        <v>10</v>
      </c>
      <c r="C620" t="s">
        <v>11</v>
      </c>
      <c r="D620" t="s">
        <v>22</v>
      </c>
      <c r="E620">
        <v>115934</v>
      </c>
      <c r="F620" t="s">
        <v>17</v>
      </c>
      <c r="G620">
        <v>115934</v>
      </c>
      <c r="H620" t="s">
        <v>18</v>
      </c>
      <c r="I620">
        <v>100</v>
      </c>
      <c r="J620" t="s">
        <v>18</v>
      </c>
      <c r="K620" t="s">
        <v>21</v>
      </c>
      <c r="L620" s="5">
        <v>0.09</v>
      </c>
    </row>
    <row r="621" spans="1:12" x14ac:dyDescent="0.3">
      <c r="A621" s="3">
        <v>45157</v>
      </c>
      <c r="B621" t="s">
        <v>10</v>
      </c>
      <c r="C621" t="s">
        <v>11</v>
      </c>
      <c r="D621" t="s">
        <v>22</v>
      </c>
      <c r="E621">
        <v>81666</v>
      </c>
      <c r="F621" t="s">
        <v>17</v>
      </c>
      <c r="G621">
        <v>81666</v>
      </c>
      <c r="H621" t="s">
        <v>18</v>
      </c>
      <c r="I621">
        <v>100</v>
      </c>
      <c r="J621" t="s">
        <v>18</v>
      </c>
      <c r="K621" t="s">
        <v>21</v>
      </c>
      <c r="L621" s="5">
        <v>0.08</v>
      </c>
    </row>
    <row r="622" spans="1:12" x14ac:dyDescent="0.3">
      <c r="A622" s="3">
        <v>45169</v>
      </c>
      <c r="B622" t="s">
        <v>15</v>
      </c>
      <c r="C622" t="s">
        <v>11</v>
      </c>
      <c r="D622" t="s">
        <v>58</v>
      </c>
      <c r="E622">
        <v>1350000</v>
      </c>
      <c r="F622" t="s">
        <v>28</v>
      </c>
      <c r="G622">
        <v>16414</v>
      </c>
      <c r="H622" t="s">
        <v>29</v>
      </c>
      <c r="I622">
        <v>100</v>
      </c>
      <c r="J622" t="s">
        <v>29</v>
      </c>
      <c r="K622" t="s">
        <v>14</v>
      </c>
      <c r="L622" s="5">
        <v>0.05</v>
      </c>
    </row>
    <row r="623" spans="1:12" x14ac:dyDescent="0.3">
      <c r="A623" s="3">
        <v>45203</v>
      </c>
      <c r="B623" t="s">
        <v>15</v>
      </c>
      <c r="C623" t="s">
        <v>11</v>
      </c>
      <c r="D623" t="s">
        <v>22</v>
      </c>
      <c r="E623">
        <v>125000</v>
      </c>
      <c r="F623" t="s">
        <v>17</v>
      </c>
      <c r="G623">
        <v>125000</v>
      </c>
      <c r="H623" t="s">
        <v>18</v>
      </c>
      <c r="I623">
        <v>0</v>
      </c>
      <c r="J623" t="s">
        <v>18</v>
      </c>
      <c r="K623" t="s">
        <v>21</v>
      </c>
      <c r="L623" s="5">
        <v>0.02</v>
      </c>
    </row>
    <row r="624" spans="1:12" x14ac:dyDescent="0.3">
      <c r="A624" s="3">
        <v>45243</v>
      </c>
      <c r="B624" t="s">
        <v>15</v>
      </c>
      <c r="C624" t="s">
        <v>11</v>
      </c>
      <c r="D624" t="s">
        <v>22</v>
      </c>
      <c r="E624">
        <v>105000</v>
      </c>
      <c r="F624" t="s">
        <v>17</v>
      </c>
      <c r="G624">
        <v>105000</v>
      </c>
      <c r="H624" t="s">
        <v>18</v>
      </c>
      <c r="I624">
        <v>0</v>
      </c>
      <c r="J624" t="s">
        <v>18</v>
      </c>
      <c r="K624" t="s">
        <v>21</v>
      </c>
      <c r="L624" s="5">
        <v>0.04</v>
      </c>
    </row>
    <row r="625" spans="1:12" x14ac:dyDescent="0.3">
      <c r="A625" s="3">
        <v>45287</v>
      </c>
      <c r="B625" t="s">
        <v>15</v>
      </c>
      <c r="C625" t="s">
        <v>11</v>
      </c>
      <c r="D625" t="s">
        <v>22</v>
      </c>
      <c r="E625">
        <v>90000</v>
      </c>
      <c r="F625" t="s">
        <v>35</v>
      </c>
      <c r="G625">
        <v>109371</v>
      </c>
      <c r="H625" t="s">
        <v>25</v>
      </c>
      <c r="I625">
        <v>0</v>
      </c>
      <c r="J625" t="s">
        <v>25</v>
      </c>
      <c r="K625" t="s">
        <v>21</v>
      </c>
      <c r="L625" s="5">
        <v>0.03</v>
      </c>
    </row>
    <row r="626" spans="1:12" x14ac:dyDescent="0.3">
      <c r="A626" s="3">
        <v>44584</v>
      </c>
      <c r="B626" t="s">
        <v>15</v>
      </c>
      <c r="C626" t="s">
        <v>11</v>
      </c>
      <c r="D626" t="s">
        <v>22</v>
      </c>
      <c r="E626">
        <v>70000</v>
      </c>
      <c r="F626" t="s">
        <v>35</v>
      </c>
      <c r="G626">
        <v>85066</v>
      </c>
      <c r="H626" t="s">
        <v>25</v>
      </c>
      <c r="I626">
        <v>0</v>
      </c>
      <c r="J626" t="s">
        <v>25</v>
      </c>
      <c r="K626" t="s">
        <v>21</v>
      </c>
      <c r="L626" s="5">
        <v>0.09</v>
      </c>
    </row>
    <row r="627" spans="1:12" x14ac:dyDescent="0.3">
      <c r="A627" s="3">
        <v>44622</v>
      </c>
      <c r="B627" t="s">
        <v>23</v>
      </c>
      <c r="C627" t="s">
        <v>11</v>
      </c>
      <c r="D627" t="s">
        <v>22</v>
      </c>
      <c r="E627">
        <v>55000</v>
      </c>
      <c r="F627" t="s">
        <v>17</v>
      </c>
      <c r="G627">
        <v>55000</v>
      </c>
      <c r="H627" t="s">
        <v>18</v>
      </c>
      <c r="I627">
        <v>0</v>
      </c>
      <c r="J627" t="s">
        <v>18</v>
      </c>
      <c r="K627" t="s">
        <v>21</v>
      </c>
      <c r="L627" s="5">
        <v>0.08</v>
      </c>
    </row>
    <row r="628" spans="1:12" x14ac:dyDescent="0.3">
      <c r="A628" s="3">
        <v>44665</v>
      </c>
      <c r="B628" t="s">
        <v>23</v>
      </c>
      <c r="C628" t="s">
        <v>11</v>
      </c>
      <c r="D628" t="s">
        <v>22</v>
      </c>
      <c r="E628">
        <v>48000</v>
      </c>
      <c r="F628" t="s">
        <v>17</v>
      </c>
      <c r="G628">
        <v>48000</v>
      </c>
      <c r="H628" t="s">
        <v>18</v>
      </c>
      <c r="I628">
        <v>0</v>
      </c>
      <c r="J628" t="s">
        <v>18</v>
      </c>
      <c r="K628" t="s">
        <v>21</v>
      </c>
      <c r="L628" s="5">
        <v>0.01</v>
      </c>
    </row>
    <row r="629" spans="1:12" x14ac:dyDescent="0.3">
      <c r="A629" s="3">
        <v>44736</v>
      </c>
      <c r="B629" t="s">
        <v>23</v>
      </c>
      <c r="C629" t="s">
        <v>11</v>
      </c>
      <c r="D629" t="s">
        <v>22</v>
      </c>
      <c r="E629">
        <v>100000</v>
      </c>
      <c r="F629" t="s">
        <v>17</v>
      </c>
      <c r="G629">
        <v>100000</v>
      </c>
      <c r="H629" t="s">
        <v>18</v>
      </c>
      <c r="I629">
        <v>50</v>
      </c>
      <c r="J629" t="s">
        <v>18</v>
      </c>
      <c r="K629" t="s">
        <v>21</v>
      </c>
      <c r="L629" s="5">
        <v>0.09</v>
      </c>
    </row>
    <row r="630" spans="1:12" x14ac:dyDescent="0.3">
      <c r="A630" s="3">
        <v>44759</v>
      </c>
      <c r="B630" t="s">
        <v>10</v>
      </c>
      <c r="C630" t="s">
        <v>11</v>
      </c>
      <c r="D630" t="s">
        <v>22</v>
      </c>
      <c r="E630">
        <v>385000</v>
      </c>
      <c r="F630" t="s">
        <v>17</v>
      </c>
      <c r="G630">
        <v>385000</v>
      </c>
      <c r="H630" t="s">
        <v>18</v>
      </c>
      <c r="I630">
        <v>0</v>
      </c>
      <c r="J630" t="s">
        <v>18</v>
      </c>
      <c r="K630" t="s">
        <v>21</v>
      </c>
      <c r="L630" s="5">
        <v>0.06</v>
      </c>
    </row>
    <row r="631" spans="1:12" x14ac:dyDescent="0.3">
      <c r="A631" s="3">
        <v>44789</v>
      </c>
      <c r="B631" t="s">
        <v>10</v>
      </c>
      <c r="C631" t="s">
        <v>11</v>
      </c>
      <c r="D631" t="s">
        <v>22</v>
      </c>
      <c r="E631">
        <v>60000</v>
      </c>
      <c r="F631" t="s">
        <v>17</v>
      </c>
      <c r="G631">
        <v>60000</v>
      </c>
      <c r="H631" t="s">
        <v>18</v>
      </c>
      <c r="I631">
        <v>0</v>
      </c>
      <c r="J631" t="s">
        <v>18</v>
      </c>
      <c r="K631" t="s">
        <v>21</v>
      </c>
      <c r="L631" s="5">
        <v>0.06</v>
      </c>
    </row>
    <row r="632" spans="1:12" x14ac:dyDescent="0.3">
      <c r="A632" s="3">
        <v>44843</v>
      </c>
      <c r="B632" t="s">
        <v>15</v>
      </c>
      <c r="C632" t="s">
        <v>11</v>
      </c>
      <c r="D632" t="s">
        <v>22</v>
      </c>
      <c r="E632">
        <v>110000</v>
      </c>
      <c r="F632" t="s">
        <v>17</v>
      </c>
      <c r="G632">
        <v>110000</v>
      </c>
      <c r="H632" t="s">
        <v>18</v>
      </c>
      <c r="I632">
        <v>100</v>
      </c>
      <c r="J632" t="s">
        <v>18</v>
      </c>
      <c r="K632" t="s">
        <v>21</v>
      </c>
      <c r="L632" s="5">
        <v>0.03</v>
      </c>
    </row>
    <row r="633" spans="1:12" x14ac:dyDescent="0.3">
      <c r="A633" s="3">
        <v>44868</v>
      </c>
      <c r="B633" t="s">
        <v>15</v>
      </c>
      <c r="C633" t="s">
        <v>11</v>
      </c>
      <c r="D633" t="s">
        <v>22</v>
      </c>
      <c r="E633">
        <v>95000</v>
      </c>
      <c r="F633" t="s">
        <v>17</v>
      </c>
      <c r="G633">
        <v>95000</v>
      </c>
      <c r="H633" t="s">
        <v>18</v>
      </c>
      <c r="I633">
        <v>100</v>
      </c>
      <c r="J633" t="s">
        <v>18</v>
      </c>
      <c r="K633" t="s">
        <v>21</v>
      </c>
      <c r="L633" s="5">
        <v>0.02</v>
      </c>
    </row>
    <row r="634" spans="1:12" x14ac:dyDescent="0.3">
      <c r="A634" s="3">
        <v>44918</v>
      </c>
      <c r="B634" t="s">
        <v>10</v>
      </c>
      <c r="C634" t="s">
        <v>11</v>
      </c>
      <c r="D634" t="s">
        <v>22</v>
      </c>
      <c r="E634">
        <v>180180</v>
      </c>
      <c r="F634" t="s">
        <v>17</v>
      </c>
      <c r="G634">
        <v>180180</v>
      </c>
      <c r="H634" t="s">
        <v>18</v>
      </c>
      <c r="I634">
        <v>0</v>
      </c>
      <c r="J634" t="s">
        <v>18</v>
      </c>
      <c r="K634" t="s">
        <v>21</v>
      </c>
      <c r="L634" s="5">
        <v>0</v>
      </c>
    </row>
    <row r="635" spans="1:12" x14ac:dyDescent="0.3">
      <c r="A635" s="3">
        <v>44988</v>
      </c>
      <c r="B635" t="s">
        <v>10</v>
      </c>
      <c r="C635" t="s">
        <v>11</v>
      </c>
      <c r="D635" t="s">
        <v>22</v>
      </c>
      <c r="E635">
        <v>106020</v>
      </c>
      <c r="F635" t="s">
        <v>17</v>
      </c>
      <c r="G635">
        <v>106020</v>
      </c>
      <c r="H635" t="s">
        <v>18</v>
      </c>
      <c r="I635">
        <v>0</v>
      </c>
      <c r="J635" t="s">
        <v>18</v>
      </c>
      <c r="K635" t="s">
        <v>21</v>
      </c>
      <c r="L635" s="5">
        <v>0.01</v>
      </c>
    </row>
    <row r="636" spans="1:12" x14ac:dyDescent="0.3">
      <c r="A636" s="3">
        <v>45072</v>
      </c>
      <c r="B636" t="s">
        <v>10</v>
      </c>
      <c r="C636" t="s">
        <v>11</v>
      </c>
      <c r="D636" t="s">
        <v>22</v>
      </c>
      <c r="E636">
        <v>93919</v>
      </c>
      <c r="F636" t="s">
        <v>17</v>
      </c>
      <c r="G636">
        <v>93919</v>
      </c>
      <c r="H636" t="s">
        <v>18</v>
      </c>
      <c r="I636">
        <v>100</v>
      </c>
      <c r="J636" t="s">
        <v>18</v>
      </c>
      <c r="K636" t="s">
        <v>21</v>
      </c>
      <c r="L636" s="5">
        <v>0.08</v>
      </c>
    </row>
    <row r="637" spans="1:12" x14ac:dyDescent="0.3">
      <c r="A637" s="3">
        <v>45132</v>
      </c>
      <c r="B637" t="s">
        <v>10</v>
      </c>
      <c r="C637" t="s">
        <v>11</v>
      </c>
      <c r="D637" t="s">
        <v>22</v>
      </c>
      <c r="E637">
        <v>51962</v>
      </c>
      <c r="F637" t="s">
        <v>17</v>
      </c>
      <c r="G637">
        <v>51962</v>
      </c>
      <c r="H637" t="s">
        <v>18</v>
      </c>
      <c r="I637">
        <v>100</v>
      </c>
      <c r="J637" t="s">
        <v>18</v>
      </c>
      <c r="K637" t="s">
        <v>21</v>
      </c>
      <c r="L637" s="5">
        <v>0.09</v>
      </c>
    </row>
    <row r="638" spans="1:12" x14ac:dyDescent="0.3">
      <c r="A638" s="3">
        <v>45173</v>
      </c>
      <c r="B638" t="s">
        <v>10</v>
      </c>
      <c r="C638" t="s">
        <v>11</v>
      </c>
      <c r="D638" t="s">
        <v>22</v>
      </c>
      <c r="E638">
        <v>192500</v>
      </c>
      <c r="F638" t="s">
        <v>17</v>
      </c>
      <c r="G638">
        <v>192500</v>
      </c>
      <c r="H638" t="s">
        <v>18</v>
      </c>
      <c r="I638">
        <v>100</v>
      </c>
      <c r="J638" t="s">
        <v>18</v>
      </c>
      <c r="K638" t="s">
        <v>21</v>
      </c>
      <c r="L638" s="5">
        <v>7.0000000000000007E-2</v>
      </c>
    </row>
    <row r="639" spans="1:12" x14ac:dyDescent="0.3">
      <c r="A639" s="3">
        <v>45210</v>
      </c>
      <c r="B639" t="s">
        <v>10</v>
      </c>
      <c r="C639" t="s">
        <v>11</v>
      </c>
      <c r="D639" t="s">
        <v>22</v>
      </c>
      <c r="E639">
        <v>140000</v>
      </c>
      <c r="F639" t="s">
        <v>17</v>
      </c>
      <c r="G639">
        <v>140000</v>
      </c>
      <c r="H639" t="s">
        <v>18</v>
      </c>
      <c r="I639">
        <v>100</v>
      </c>
      <c r="J639" t="s">
        <v>18</v>
      </c>
      <c r="K639" t="s">
        <v>21</v>
      </c>
      <c r="L639" s="5">
        <v>0.03</v>
      </c>
    </row>
    <row r="640" spans="1:12" x14ac:dyDescent="0.3">
      <c r="A640" s="3">
        <v>45261</v>
      </c>
      <c r="B640" t="s">
        <v>15</v>
      </c>
      <c r="C640" t="s">
        <v>11</v>
      </c>
      <c r="D640" t="s">
        <v>22</v>
      </c>
      <c r="E640">
        <v>50000</v>
      </c>
      <c r="F640" t="s">
        <v>35</v>
      </c>
      <c r="G640">
        <v>60761</v>
      </c>
      <c r="H640" t="s">
        <v>25</v>
      </c>
      <c r="I640">
        <v>0</v>
      </c>
      <c r="J640" t="s">
        <v>25</v>
      </c>
      <c r="K640" t="s">
        <v>21</v>
      </c>
      <c r="L640" s="5">
        <v>0.04</v>
      </c>
    </row>
    <row r="641" spans="1:12" x14ac:dyDescent="0.3">
      <c r="A641" s="3">
        <v>44963</v>
      </c>
      <c r="B641" t="s">
        <v>15</v>
      </c>
      <c r="C641" t="s">
        <v>11</v>
      </c>
      <c r="D641" t="s">
        <v>22</v>
      </c>
      <c r="E641">
        <v>45000</v>
      </c>
      <c r="F641" t="s">
        <v>35</v>
      </c>
      <c r="G641">
        <v>54685</v>
      </c>
      <c r="H641" t="s">
        <v>25</v>
      </c>
      <c r="I641">
        <v>0</v>
      </c>
      <c r="J641" t="s">
        <v>25</v>
      </c>
      <c r="K641" t="s">
        <v>21</v>
      </c>
      <c r="L641" s="5">
        <v>0.04</v>
      </c>
    </row>
    <row r="642" spans="1:12" x14ac:dyDescent="0.3">
      <c r="A642" s="3">
        <v>45030</v>
      </c>
      <c r="B642" t="s">
        <v>30</v>
      </c>
      <c r="C642" t="s">
        <v>11</v>
      </c>
      <c r="D642" t="s">
        <v>33</v>
      </c>
      <c r="E642">
        <v>155000</v>
      </c>
      <c r="F642" t="s">
        <v>17</v>
      </c>
      <c r="G642">
        <v>155000</v>
      </c>
      <c r="H642" t="s">
        <v>18</v>
      </c>
      <c r="I642">
        <v>0</v>
      </c>
      <c r="J642" t="s">
        <v>18</v>
      </c>
      <c r="K642" t="s">
        <v>21</v>
      </c>
      <c r="L642" s="5">
        <v>0.06</v>
      </c>
    </row>
    <row r="643" spans="1:12" x14ac:dyDescent="0.3">
      <c r="A643" s="3">
        <v>45103</v>
      </c>
      <c r="B643" t="s">
        <v>30</v>
      </c>
      <c r="C643" t="s">
        <v>11</v>
      </c>
      <c r="D643" t="s">
        <v>33</v>
      </c>
      <c r="E643">
        <v>140000</v>
      </c>
      <c r="F643" t="s">
        <v>17</v>
      </c>
      <c r="G643">
        <v>140000</v>
      </c>
      <c r="H643" t="s">
        <v>18</v>
      </c>
      <c r="I643">
        <v>0</v>
      </c>
      <c r="J643" t="s">
        <v>18</v>
      </c>
      <c r="K643" t="s">
        <v>21</v>
      </c>
      <c r="L643" s="5">
        <v>0.09</v>
      </c>
    </row>
    <row r="644" spans="1:12" x14ac:dyDescent="0.3">
      <c r="A644" s="3">
        <v>45151</v>
      </c>
      <c r="B644" t="s">
        <v>10</v>
      </c>
      <c r="C644" t="s">
        <v>11</v>
      </c>
      <c r="D644" t="s">
        <v>33</v>
      </c>
      <c r="E644">
        <v>204500</v>
      </c>
      <c r="F644" t="s">
        <v>17</v>
      </c>
      <c r="G644">
        <v>204500</v>
      </c>
      <c r="H644" t="s">
        <v>18</v>
      </c>
      <c r="I644">
        <v>0</v>
      </c>
      <c r="J644" t="s">
        <v>18</v>
      </c>
      <c r="K644" t="s">
        <v>21</v>
      </c>
      <c r="L644" s="5">
        <v>7.0000000000000007E-2</v>
      </c>
    </row>
    <row r="645" spans="1:12" x14ac:dyDescent="0.3">
      <c r="A645" s="3">
        <v>45226</v>
      </c>
      <c r="B645" t="s">
        <v>10</v>
      </c>
      <c r="C645" t="s">
        <v>11</v>
      </c>
      <c r="D645" t="s">
        <v>33</v>
      </c>
      <c r="E645">
        <v>138900</v>
      </c>
      <c r="F645" t="s">
        <v>17</v>
      </c>
      <c r="G645">
        <v>138900</v>
      </c>
      <c r="H645" t="s">
        <v>18</v>
      </c>
      <c r="I645">
        <v>0</v>
      </c>
      <c r="J645" t="s">
        <v>18</v>
      </c>
      <c r="K645" t="s">
        <v>21</v>
      </c>
      <c r="L645" s="5">
        <v>0.04</v>
      </c>
    </row>
    <row r="646" spans="1:12" x14ac:dyDescent="0.3">
      <c r="A646" s="3">
        <v>45266</v>
      </c>
      <c r="B646" t="s">
        <v>15</v>
      </c>
      <c r="C646" t="s">
        <v>11</v>
      </c>
      <c r="D646" t="s">
        <v>22</v>
      </c>
      <c r="E646">
        <v>130000</v>
      </c>
      <c r="F646" t="s">
        <v>17</v>
      </c>
      <c r="G646">
        <v>130000</v>
      </c>
      <c r="H646" t="s">
        <v>18</v>
      </c>
      <c r="I646">
        <v>0</v>
      </c>
      <c r="J646" t="s">
        <v>18</v>
      </c>
      <c r="K646" t="s">
        <v>21</v>
      </c>
      <c r="L646" s="5">
        <v>0.04</v>
      </c>
    </row>
    <row r="647" spans="1:12" x14ac:dyDescent="0.3">
      <c r="A647" s="3">
        <v>44985</v>
      </c>
      <c r="B647" t="s">
        <v>15</v>
      </c>
      <c r="C647" t="s">
        <v>11</v>
      </c>
      <c r="D647" t="s">
        <v>22</v>
      </c>
      <c r="E647">
        <v>100000</v>
      </c>
      <c r="F647" t="s">
        <v>17</v>
      </c>
      <c r="G647">
        <v>100000</v>
      </c>
      <c r="H647" t="s">
        <v>18</v>
      </c>
      <c r="I647">
        <v>0</v>
      </c>
      <c r="J647" t="s">
        <v>18</v>
      </c>
      <c r="K647" t="s">
        <v>21</v>
      </c>
      <c r="L647" s="5">
        <v>0.06</v>
      </c>
    </row>
    <row r="648" spans="1:12" x14ac:dyDescent="0.3">
      <c r="A648" s="3">
        <v>45029</v>
      </c>
      <c r="B648" t="s">
        <v>10</v>
      </c>
      <c r="C648" t="s">
        <v>11</v>
      </c>
      <c r="D648" t="s">
        <v>22</v>
      </c>
      <c r="E648">
        <v>153600</v>
      </c>
      <c r="F648" t="s">
        <v>17</v>
      </c>
      <c r="G648">
        <v>153600</v>
      </c>
      <c r="H648" t="s">
        <v>18</v>
      </c>
      <c r="I648">
        <v>0</v>
      </c>
      <c r="J648" t="s">
        <v>18</v>
      </c>
      <c r="K648" t="s">
        <v>21</v>
      </c>
      <c r="L648" s="5">
        <v>0.02</v>
      </c>
    </row>
    <row r="649" spans="1:12" x14ac:dyDescent="0.3">
      <c r="A649" s="3">
        <v>45082</v>
      </c>
      <c r="B649" t="s">
        <v>10</v>
      </c>
      <c r="C649" t="s">
        <v>11</v>
      </c>
      <c r="D649" t="s">
        <v>22</v>
      </c>
      <c r="E649">
        <v>106800</v>
      </c>
      <c r="F649" t="s">
        <v>17</v>
      </c>
      <c r="G649">
        <v>106800</v>
      </c>
      <c r="H649" t="s">
        <v>18</v>
      </c>
      <c r="I649">
        <v>0</v>
      </c>
      <c r="J649" t="s">
        <v>18</v>
      </c>
      <c r="K649" t="s">
        <v>21</v>
      </c>
      <c r="L649" s="5">
        <v>0.04</v>
      </c>
    </row>
    <row r="650" spans="1:12" x14ac:dyDescent="0.3">
      <c r="A650" s="3">
        <v>45116</v>
      </c>
      <c r="B650" t="s">
        <v>15</v>
      </c>
      <c r="C650" t="s">
        <v>11</v>
      </c>
      <c r="D650" t="s">
        <v>22</v>
      </c>
      <c r="E650">
        <v>150000</v>
      </c>
      <c r="F650" t="s">
        <v>17</v>
      </c>
      <c r="G650">
        <v>150000</v>
      </c>
      <c r="H650" t="s">
        <v>18</v>
      </c>
      <c r="I650">
        <v>0</v>
      </c>
      <c r="J650" t="s">
        <v>18</v>
      </c>
      <c r="K650" t="s">
        <v>21</v>
      </c>
      <c r="L650" s="5">
        <v>0.01</v>
      </c>
    </row>
    <row r="651" spans="1:12" x14ac:dyDescent="0.3">
      <c r="A651" s="3">
        <v>45160</v>
      </c>
      <c r="B651" t="s">
        <v>15</v>
      </c>
      <c r="C651" t="s">
        <v>11</v>
      </c>
      <c r="D651" t="s">
        <v>22</v>
      </c>
      <c r="E651">
        <v>100000</v>
      </c>
      <c r="F651" t="s">
        <v>17</v>
      </c>
      <c r="G651">
        <v>100000</v>
      </c>
      <c r="H651" t="s">
        <v>18</v>
      </c>
      <c r="I651">
        <v>0</v>
      </c>
      <c r="J651" t="s">
        <v>18</v>
      </c>
      <c r="K651" t="s">
        <v>21</v>
      </c>
      <c r="L651" s="5">
        <v>0.03</v>
      </c>
    </row>
    <row r="652" spans="1:12" x14ac:dyDescent="0.3">
      <c r="A652" s="3">
        <v>45172</v>
      </c>
      <c r="B652" t="s">
        <v>10</v>
      </c>
      <c r="C652" t="s">
        <v>11</v>
      </c>
      <c r="D652" t="s">
        <v>22</v>
      </c>
      <c r="E652">
        <v>180180</v>
      </c>
      <c r="F652" t="s">
        <v>17</v>
      </c>
      <c r="G652">
        <v>180180</v>
      </c>
      <c r="H652" t="s">
        <v>18</v>
      </c>
      <c r="I652">
        <v>0</v>
      </c>
      <c r="J652" t="s">
        <v>18</v>
      </c>
      <c r="K652" t="s">
        <v>21</v>
      </c>
      <c r="L652" s="5">
        <v>0.02</v>
      </c>
    </row>
    <row r="653" spans="1:12" x14ac:dyDescent="0.3">
      <c r="A653" s="3">
        <v>45206</v>
      </c>
      <c r="B653" t="s">
        <v>10</v>
      </c>
      <c r="C653" t="s">
        <v>11</v>
      </c>
      <c r="D653" t="s">
        <v>22</v>
      </c>
      <c r="E653">
        <v>106020</v>
      </c>
      <c r="F653" t="s">
        <v>17</v>
      </c>
      <c r="G653">
        <v>106020</v>
      </c>
      <c r="H653" t="s">
        <v>18</v>
      </c>
      <c r="I653">
        <v>0</v>
      </c>
      <c r="J653" t="s">
        <v>18</v>
      </c>
      <c r="K653" t="s">
        <v>21</v>
      </c>
      <c r="L653" s="5">
        <v>0.08</v>
      </c>
    </row>
    <row r="654" spans="1:12" x14ac:dyDescent="0.3">
      <c r="A654" s="3">
        <v>45246</v>
      </c>
      <c r="B654" t="s">
        <v>10</v>
      </c>
      <c r="C654" t="s">
        <v>11</v>
      </c>
      <c r="D654" t="s">
        <v>22</v>
      </c>
      <c r="E654">
        <v>122000</v>
      </c>
      <c r="F654" t="s">
        <v>17</v>
      </c>
      <c r="G654">
        <v>122000</v>
      </c>
      <c r="H654" t="s">
        <v>18</v>
      </c>
      <c r="I654">
        <v>0</v>
      </c>
      <c r="J654" t="s">
        <v>18</v>
      </c>
      <c r="K654" t="s">
        <v>21</v>
      </c>
      <c r="L654" s="5">
        <v>0.06</v>
      </c>
    </row>
    <row r="655" spans="1:12" x14ac:dyDescent="0.3">
      <c r="A655" s="3">
        <v>44961</v>
      </c>
      <c r="B655" t="s">
        <v>10</v>
      </c>
      <c r="C655" t="s">
        <v>11</v>
      </c>
      <c r="D655" t="s">
        <v>22</v>
      </c>
      <c r="E655">
        <v>94000</v>
      </c>
      <c r="F655" t="s">
        <v>17</v>
      </c>
      <c r="G655">
        <v>94000</v>
      </c>
      <c r="H655" t="s">
        <v>18</v>
      </c>
      <c r="I655">
        <v>0</v>
      </c>
      <c r="J655" t="s">
        <v>18</v>
      </c>
      <c r="K655" t="s">
        <v>21</v>
      </c>
      <c r="L655" s="5">
        <v>7.0000000000000007E-2</v>
      </c>
    </row>
    <row r="656" spans="1:12" x14ac:dyDescent="0.3">
      <c r="A656" s="3">
        <v>45027</v>
      </c>
      <c r="B656" t="s">
        <v>10</v>
      </c>
      <c r="C656" t="s">
        <v>11</v>
      </c>
      <c r="D656" t="s">
        <v>22</v>
      </c>
      <c r="E656">
        <v>175000</v>
      </c>
      <c r="F656" t="s">
        <v>17</v>
      </c>
      <c r="G656">
        <v>175000</v>
      </c>
      <c r="H656" t="s">
        <v>18</v>
      </c>
      <c r="I656">
        <v>0</v>
      </c>
      <c r="J656" t="s">
        <v>18</v>
      </c>
      <c r="K656" t="s">
        <v>21</v>
      </c>
      <c r="L656" s="5">
        <v>0.01</v>
      </c>
    </row>
    <row r="657" spans="1:12" x14ac:dyDescent="0.3">
      <c r="A657" s="3">
        <v>45099</v>
      </c>
      <c r="B657" t="s">
        <v>10</v>
      </c>
      <c r="C657" t="s">
        <v>11</v>
      </c>
      <c r="D657" t="s">
        <v>22</v>
      </c>
      <c r="E657">
        <v>145000</v>
      </c>
      <c r="F657" t="s">
        <v>17</v>
      </c>
      <c r="G657">
        <v>145000</v>
      </c>
      <c r="H657" t="s">
        <v>18</v>
      </c>
      <c r="I657">
        <v>0</v>
      </c>
      <c r="J657" t="s">
        <v>18</v>
      </c>
      <c r="K657" t="s">
        <v>21</v>
      </c>
      <c r="L657" s="5">
        <v>0.01</v>
      </c>
    </row>
    <row r="658" spans="1:12" x14ac:dyDescent="0.3">
      <c r="A658" s="3">
        <v>45147</v>
      </c>
      <c r="B658" t="s">
        <v>15</v>
      </c>
      <c r="C658" t="s">
        <v>11</v>
      </c>
      <c r="D658" t="s">
        <v>22</v>
      </c>
      <c r="E658">
        <v>103200</v>
      </c>
      <c r="F658" t="s">
        <v>17</v>
      </c>
      <c r="G658">
        <v>103200</v>
      </c>
      <c r="H658" t="s">
        <v>18</v>
      </c>
      <c r="I658">
        <v>0</v>
      </c>
      <c r="J658" t="s">
        <v>18</v>
      </c>
      <c r="K658" t="s">
        <v>21</v>
      </c>
      <c r="L658" s="5">
        <v>0.04</v>
      </c>
    </row>
    <row r="659" spans="1:12" x14ac:dyDescent="0.3">
      <c r="A659" s="3">
        <v>45223</v>
      </c>
      <c r="B659" t="s">
        <v>15</v>
      </c>
      <c r="C659" t="s">
        <v>11</v>
      </c>
      <c r="D659" t="s">
        <v>22</v>
      </c>
      <c r="E659">
        <v>61200</v>
      </c>
      <c r="F659" t="s">
        <v>17</v>
      </c>
      <c r="G659">
        <v>61200</v>
      </c>
      <c r="H659" t="s">
        <v>18</v>
      </c>
      <c r="I659">
        <v>0</v>
      </c>
      <c r="J659" t="s">
        <v>18</v>
      </c>
      <c r="K659" t="s">
        <v>21</v>
      </c>
      <c r="L659" s="5">
        <v>0.02</v>
      </c>
    </row>
    <row r="660" spans="1:12" x14ac:dyDescent="0.3">
      <c r="A660" s="3">
        <v>45262</v>
      </c>
      <c r="B660" t="s">
        <v>10</v>
      </c>
      <c r="C660" t="s">
        <v>11</v>
      </c>
      <c r="D660" t="s">
        <v>22</v>
      </c>
      <c r="E660">
        <v>130000</v>
      </c>
      <c r="F660" t="s">
        <v>17</v>
      </c>
      <c r="G660">
        <v>130000</v>
      </c>
      <c r="H660" t="s">
        <v>18</v>
      </c>
      <c r="I660">
        <v>100</v>
      </c>
      <c r="J660" t="s">
        <v>18</v>
      </c>
      <c r="K660" t="s">
        <v>21</v>
      </c>
      <c r="L660" s="5">
        <v>0.1</v>
      </c>
    </row>
    <row r="661" spans="1:12" x14ac:dyDescent="0.3">
      <c r="A661" s="3">
        <v>44979</v>
      </c>
      <c r="B661" t="s">
        <v>10</v>
      </c>
      <c r="C661" t="s">
        <v>11</v>
      </c>
      <c r="D661" t="s">
        <v>22</v>
      </c>
      <c r="E661">
        <v>87000</v>
      </c>
      <c r="F661" t="s">
        <v>17</v>
      </c>
      <c r="G661">
        <v>87000</v>
      </c>
      <c r="H661" t="s">
        <v>18</v>
      </c>
      <c r="I661">
        <v>100</v>
      </c>
      <c r="J661" t="s">
        <v>18</v>
      </c>
      <c r="K661" t="s">
        <v>21</v>
      </c>
      <c r="L661" s="5">
        <v>0</v>
      </c>
    </row>
    <row r="662" spans="1:12" x14ac:dyDescent="0.3">
      <c r="A662" s="3">
        <v>45042</v>
      </c>
      <c r="B662" t="s">
        <v>10</v>
      </c>
      <c r="C662" t="s">
        <v>11</v>
      </c>
      <c r="D662" t="s">
        <v>22</v>
      </c>
      <c r="E662">
        <v>160000</v>
      </c>
      <c r="F662" t="s">
        <v>17</v>
      </c>
      <c r="G662">
        <v>160000</v>
      </c>
      <c r="H662" t="s">
        <v>18</v>
      </c>
      <c r="I662">
        <v>100</v>
      </c>
      <c r="J662" t="s">
        <v>18</v>
      </c>
      <c r="K662" t="s">
        <v>21</v>
      </c>
      <c r="L662" s="5">
        <v>0.04</v>
      </c>
    </row>
    <row r="663" spans="1:12" x14ac:dyDescent="0.3">
      <c r="A663" s="3">
        <v>45084</v>
      </c>
      <c r="B663" t="s">
        <v>10</v>
      </c>
      <c r="C663" t="s">
        <v>11</v>
      </c>
      <c r="D663" t="s">
        <v>22</v>
      </c>
      <c r="E663">
        <v>108000</v>
      </c>
      <c r="F663" t="s">
        <v>17</v>
      </c>
      <c r="G663">
        <v>108000</v>
      </c>
      <c r="H663" t="s">
        <v>18</v>
      </c>
      <c r="I663">
        <v>100</v>
      </c>
      <c r="J663" t="s">
        <v>18</v>
      </c>
      <c r="K663" t="s">
        <v>21</v>
      </c>
      <c r="L663" s="5">
        <v>0</v>
      </c>
    </row>
    <row r="664" spans="1:12" x14ac:dyDescent="0.3">
      <c r="A664" s="3">
        <v>45124</v>
      </c>
      <c r="B664" t="s">
        <v>23</v>
      </c>
      <c r="C664" t="s">
        <v>11</v>
      </c>
      <c r="D664" t="s">
        <v>22</v>
      </c>
      <c r="E664">
        <v>30000</v>
      </c>
      <c r="F664" t="s">
        <v>17</v>
      </c>
      <c r="G664">
        <v>30000</v>
      </c>
      <c r="H664" t="s">
        <v>59</v>
      </c>
      <c r="I664">
        <v>100</v>
      </c>
      <c r="J664" t="s">
        <v>18</v>
      </c>
      <c r="K664" t="s">
        <v>19</v>
      </c>
      <c r="L664" s="5">
        <v>7.0000000000000007E-2</v>
      </c>
    </row>
    <row r="665" spans="1:12" x14ac:dyDescent="0.3">
      <c r="A665" s="3">
        <v>45168</v>
      </c>
      <c r="B665" t="s">
        <v>15</v>
      </c>
      <c r="C665" t="s">
        <v>11</v>
      </c>
      <c r="D665" t="s">
        <v>22</v>
      </c>
      <c r="E665">
        <v>206000</v>
      </c>
      <c r="F665" t="s">
        <v>17</v>
      </c>
      <c r="G665">
        <v>206000</v>
      </c>
      <c r="H665" t="s">
        <v>18</v>
      </c>
      <c r="I665">
        <v>0</v>
      </c>
      <c r="J665" t="s">
        <v>18</v>
      </c>
      <c r="K665" t="s">
        <v>21</v>
      </c>
      <c r="L665" s="5">
        <v>0.08</v>
      </c>
    </row>
    <row r="666" spans="1:12" x14ac:dyDescent="0.3">
      <c r="A666" s="3">
        <v>45181</v>
      </c>
      <c r="B666" t="s">
        <v>15</v>
      </c>
      <c r="C666" t="s">
        <v>11</v>
      </c>
      <c r="D666" t="s">
        <v>22</v>
      </c>
      <c r="E666">
        <v>160000</v>
      </c>
      <c r="F666" t="s">
        <v>17</v>
      </c>
      <c r="G666">
        <v>160000</v>
      </c>
      <c r="H666" t="s">
        <v>18</v>
      </c>
      <c r="I666">
        <v>0</v>
      </c>
      <c r="J666" t="s">
        <v>18</v>
      </c>
      <c r="K666" t="s">
        <v>21</v>
      </c>
      <c r="L666" s="5">
        <v>0.1</v>
      </c>
    </row>
    <row r="667" spans="1:12" x14ac:dyDescent="0.3">
      <c r="A667" s="3">
        <v>45213</v>
      </c>
      <c r="B667" t="s">
        <v>15</v>
      </c>
      <c r="C667" t="s">
        <v>11</v>
      </c>
      <c r="D667" t="s">
        <v>22</v>
      </c>
      <c r="E667">
        <v>109000</v>
      </c>
      <c r="F667" t="s">
        <v>17</v>
      </c>
      <c r="G667">
        <v>109000</v>
      </c>
      <c r="H667" t="s">
        <v>18</v>
      </c>
      <c r="I667">
        <v>0</v>
      </c>
      <c r="J667" t="s">
        <v>18</v>
      </c>
      <c r="K667" t="s">
        <v>21</v>
      </c>
      <c r="L667" s="5">
        <v>0</v>
      </c>
    </row>
    <row r="668" spans="1:12" x14ac:dyDescent="0.3">
      <c r="A668" s="3">
        <v>45249</v>
      </c>
      <c r="B668" t="s">
        <v>15</v>
      </c>
      <c r="C668" t="s">
        <v>11</v>
      </c>
      <c r="D668" t="s">
        <v>22</v>
      </c>
      <c r="E668">
        <v>79000</v>
      </c>
      <c r="F668" t="s">
        <v>17</v>
      </c>
      <c r="G668">
        <v>79000</v>
      </c>
      <c r="H668" t="s">
        <v>18</v>
      </c>
      <c r="I668">
        <v>0</v>
      </c>
      <c r="J668" t="s">
        <v>18</v>
      </c>
      <c r="K668" t="s">
        <v>21</v>
      </c>
      <c r="L668" s="5">
        <v>0.05</v>
      </c>
    </row>
    <row r="669" spans="1:12" x14ac:dyDescent="0.3">
      <c r="A669" s="3">
        <v>45286</v>
      </c>
      <c r="B669" t="s">
        <v>10</v>
      </c>
      <c r="C669" t="s">
        <v>11</v>
      </c>
      <c r="D669" t="s">
        <v>22</v>
      </c>
      <c r="E669">
        <v>160000</v>
      </c>
      <c r="F669" t="s">
        <v>17</v>
      </c>
      <c r="G669">
        <v>160000</v>
      </c>
      <c r="H669" t="s">
        <v>18</v>
      </c>
      <c r="I669">
        <v>100</v>
      </c>
      <c r="J669" t="s">
        <v>18</v>
      </c>
      <c r="K669" t="s">
        <v>21</v>
      </c>
      <c r="L669" s="5">
        <v>0.06</v>
      </c>
    </row>
    <row r="670" spans="1:12" x14ac:dyDescent="0.3">
      <c r="A670" s="3">
        <v>44574</v>
      </c>
      <c r="B670" t="s">
        <v>10</v>
      </c>
      <c r="C670" t="s">
        <v>11</v>
      </c>
      <c r="D670" t="s">
        <v>22</v>
      </c>
      <c r="E670">
        <v>125600</v>
      </c>
      <c r="F670" t="s">
        <v>17</v>
      </c>
      <c r="G670">
        <v>125600</v>
      </c>
      <c r="H670" t="s">
        <v>18</v>
      </c>
      <c r="I670">
        <v>100</v>
      </c>
      <c r="J670" t="s">
        <v>18</v>
      </c>
      <c r="K670" t="s">
        <v>21</v>
      </c>
      <c r="L670" s="5">
        <v>7.0000000000000007E-2</v>
      </c>
    </row>
    <row r="671" spans="1:12" x14ac:dyDescent="0.3">
      <c r="A671" s="3">
        <v>44616</v>
      </c>
      <c r="B671" t="s">
        <v>10</v>
      </c>
      <c r="C671" t="s">
        <v>11</v>
      </c>
      <c r="D671" t="s">
        <v>22</v>
      </c>
      <c r="E671">
        <v>141290</v>
      </c>
      <c r="F671" t="s">
        <v>17</v>
      </c>
      <c r="G671">
        <v>141290</v>
      </c>
      <c r="H671" t="s">
        <v>18</v>
      </c>
      <c r="I671">
        <v>0</v>
      </c>
      <c r="J671" t="s">
        <v>18</v>
      </c>
      <c r="K671" t="s">
        <v>21</v>
      </c>
      <c r="L671" s="5">
        <v>0.02</v>
      </c>
    </row>
    <row r="672" spans="1:12" x14ac:dyDescent="0.3">
      <c r="A672" s="3">
        <v>44660</v>
      </c>
      <c r="B672" t="s">
        <v>10</v>
      </c>
      <c r="C672" t="s">
        <v>11</v>
      </c>
      <c r="D672" t="s">
        <v>22</v>
      </c>
      <c r="E672">
        <v>74178</v>
      </c>
      <c r="F672" t="s">
        <v>17</v>
      </c>
      <c r="G672">
        <v>74178</v>
      </c>
      <c r="H672" t="s">
        <v>18</v>
      </c>
      <c r="I672">
        <v>0</v>
      </c>
      <c r="J672" t="s">
        <v>18</v>
      </c>
      <c r="K672" t="s">
        <v>21</v>
      </c>
      <c r="L672" s="5">
        <v>0.06</v>
      </c>
    </row>
    <row r="673" spans="1:12" x14ac:dyDescent="0.3">
      <c r="A673" s="3">
        <v>44731</v>
      </c>
      <c r="B673" t="s">
        <v>15</v>
      </c>
      <c r="C673" t="s">
        <v>11</v>
      </c>
      <c r="D673" t="s">
        <v>22</v>
      </c>
      <c r="E673">
        <v>80000</v>
      </c>
      <c r="F673" t="s">
        <v>17</v>
      </c>
      <c r="G673">
        <v>80000</v>
      </c>
      <c r="H673" t="s">
        <v>18</v>
      </c>
      <c r="I673">
        <v>0</v>
      </c>
      <c r="J673" t="s">
        <v>18</v>
      </c>
      <c r="K673" t="s">
        <v>21</v>
      </c>
      <c r="L673" s="5">
        <v>7.0000000000000007E-2</v>
      </c>
    </row>
    <row r="674" spans="1:12" x14ac:dyDescent="0.3">
      <c r="A674" s="3">
        <v>44766</v>
      </c>
      <c r="B674" t="s">
        <v>15</v>
      </c>
      <c r="C674" t="s">
        <v>11</v>
      </c>
      <c r="D674" t="s">
        <v>22</v>
      </c>
      <c r="E674">
        <v>52500</v>
      </c>
      <c r="F674" t="s">
        <v>17</v>
      </c>
      <c r="G674">
        <v>52500</v>
      </c>
      <c r="H674" t="s">
        <v>18</v>
      </c>
      <c r="I674">
        <v>0</v>
      </c>
      <c r="J674" t="s">
        <v>18</v>
      </c>
      <c r="K674" t="s">
        <v>21</v>
      </c>
      <c r="L674" s="5">
        <v>0.1</v>
      </c>
    </row>
    <row r="675" spans="1:12" x14ac:dyDescent="0.3">
      <c r="A675" s="3">
        <v>44789</v>
      </c>
      <c r="B675" t="s">
        <v>10</v>
      </c>
      <c r="C675" t="s">
        <v>11</v>
      </c>
      <c r="D675" t="s">
        <v>47</v>
      </c>
      <c r="E675">
        <v>125000</v>
      </c>
      <c r="F675" t="s">
        <v>17</v>
      </c>
      <c r="G675">
        <v>125000</v>
      </c>
      <c r="H675" t="s">
        <v>18</v>
      </c>
      <c r="I675">
        <v>0</v>
      </c>
      <c r="J675" t="s">
        <v>18</v>
      </c>
      <c r="K675" t="s">
        <v>21</v>
      </c>
      <c r="L675" s="5">
        <v>0.03</v>
      </c>
    </row>
    <row r="676" spans="1:12" x14ac:dyDescent="0.3">
      <c r="A676" s="3">
        <v>44841</v>
      </c>
      <c r="B676" t="s">
        <v>10</v>
      </c>
      <c r="C676" t="s">
        <v>11</v>
      </c>
      <c r="D676" t="s">
        <v>47</v>
      </c>
      <c r="E676">
        <v>110000</v>
      </c>
      <c r="F676" t="s">
        <v>17</v>
      </c>
      <c r="G676">
        <v>110000</v>
      </c>
      <c r="H676" t="s">
        <v>18</v>
      </c>
      <c r="I676">
        <v>0</v>
      </c>
      <c r="J676" t="s">
        <v>18</v>
      </c>
      <c r="K676" t="s">
        <v>21</v>
      </c>
      <c r="L676" s="5">
        <v>0.08</v>
      </c>
    </row>
    <row r="677" spans="1:12" x14ac:dyDescent="0.3">
      <c r="A677" s="3">
        <v>44867</v>
      </c>
      <c r="B677" t="s">
        <v>15</v>
      </c>
      <c r="C677" t="s">
        <v>11</v>
      </c>
      <c r="D677" t="s">
        <v>22</v>
      </c>
      <c r="E677">
        <v>90000</v>
      </c>
      <c r="F677" t="s">
        <v>17</v>
      </c>
      <c r="G677">
        <v>90000</v>
      </c>
      <c r="H677" t="s">
        <v>18</v>
      </c>
      <c r="I677">
        <v>0</v>
      </c>
      <c r="J677" t="s">
        <v>18</v>
      </c>
      <c r="K677" t="s">
        <v>21</v>
      </c>
      <c r="L677" s="5">
        <v>0</v>
      </c>
    </row>
    <row r="678" spans="1:12" x14ac:dyDescent="0.3">
      <c r="A678" s="3">
        <v>44917</v>
      </c>
      <c r="B678" t="s">
        <v>15</v>
      </c>
      <c r="C678" t="s">
        <v>11</v>
      </c>
      <c r="D678" t="s">
        <v>22</v>
      </c>
      <c r="E678">
        <v>80000</v>
      </c>
      <c r="F678" t="s">
        <v>17</v>
      </c>
      <c r="G678">
        <v>80000</v>
      </c>
      <c r="H678" t="s">
        <v>18</v>
      </c>
      <c r="I678">
        <v>0</v>
      </c>
      <c r="J678" t="s">
        <v>18</v>
      </c>
      <c r="K678" t="s">
        <v>21</v>
      </c>
      <c r="L678" s="5">
        <v>0.05</v>
      </c>
    </row>
    <row r="679" spans="1:12" x14ac:dyDescent="0.3">
      <c r="A679" s="3">
        <v>44987</v>
      </c>
      <c r="B679" t="s">
        <v>15</v>
      </c>
      <c r="C679" t="s">
        <v>11</v>
      </c>
      <c r="D679" t="s">
        <v>22</v>
      </c>
      <c r="E679">
        <v>150000</v>
      </c>
      <c r="F679" t="s">
        <v>17</v>
      </c>
      <c r="G679">
        <v>150000</v>
      </c>
      <c r="H679" t="s">
        <v>18</v>
      </c>
      <c r="I679">
        <v>0</v>
      </c>
      <c r="J679" t="s">
        <v>18</v>
      </c>
      <c r="K679" t="s">
        <v>21</v>
      </c>
      <c r="L679" s="5">
        <v>0.06</v>
      </c>
    </row>
    <row r="680" spans="1:12" x14ac:dyDescent="0.3">
      <c r="A680" s="3">
        <v>45070</v>
      </c>
      <c r="B680" t="s">
        <v>15</v>
      </c>
      <c r="C680" t="s">
        <v>11</v>
      </c>
      <c r="D680" t="s">
        <v>22</v>
      </c>
      <c r="E680">
        <v>100000</v>
      </c>
      <c r="F680" t="s">
        <v>17</v>
      </c>
      <c r="G680">
        <v>100000</v>
      </c>
      <c r="H680" t="s">
        <v>18</v>
      </c>
      <c r="I680">
        <v>0</v>
      </c>
      <c r="J680" t="s">
        <v>18</v>
      </c>
      <c r="K680" t="s">
        <v>21</v>
      </c>
      <c r="L680" s="5">
        <v>0</v>
      </c>
    </row>
    <row r="681" spans="1:12" x14ac:dyDescent="0.3">
      <c r="A681" s="3">
        <v>45133</v>
      </c>
      <c r="B681" t="s">
        <v>23</v>
      </c>
      <c r="C681" t="s">
        <v>11</v>
      </c>
      <c r="D681" t="s">
        <v>34</v>
      </c>
      <c r="E681">
        <v>12000</v>
      </c>
      <c r="F681" t="s">
        <v>12</v>
      </c>
      <c r="G681">
        <v>12877</v>
      </c>
      <c r="H681" t="s">
        <v>61</v>
      </c>
      <c r="I681">
        <v>50</v>
      </c>
      <c r="J681" t="s">
        <v>61</v>
      </c>
      <c r="K681" t="s">
        <v>14</v>
      </c>
      <c r="L681" s="5">
        <v>0.02</v>
      </c>
    </row>
    <row r="682" spans="1:12" x14ac:dyDescent="0.3">
      <c r="A682" s="3">
        <v>45176</v>
      </c>
      <c r="B682" t="s">
        <v>15</v>
      </c>
      <c r="C682" t="s">
        <v>11</v>
      </c>
      <c r="D682" t="s">
        <v>62</v>
      </c>
      <c r="E682">
        <v>1440000</v>
      </c>
      <c r="F682" t="s">
        <v>28</v>
      </c>
      <c r="G682">
        <v>17509</v>
      </c>
      <c r="H682" t="s">
        <v>29</v>
      </c>
      <c r="I682">
        <v>50</v>
      </c>
      <c r="J682" t="s">
        <v>46</v>
      </c>
      <c r="K682" t="s">
        <v>21</v>
      </c>
      <c r="L682" s="5">
        <v>0.03</v>
      </c>
    </row>
    <row r="683" spans="1:12" x14ac:dyDescent="0.3">
      <c r="A683" s="3">
        <v>45213</v>
      </c>
      <c r="B683" t="s">
        <v>10</v>
      </c>
      <c r="C683" t="s">
        <v>11</v>
      </c>
      <c r="D683" t="s">
        <v>22</v>
      </c>
      <c r="E683">
        <v>48000</v>
      </c>
      <c r="F683" t="s">
        <v>12</v>
      </c>
      <c r="G683">
        <v>51508</v>
      </c>
      <c r="H683" t="s">
        <v>13</v>
      </c>
      <c r="I683">
        <v>0</v>
      </c>
      <c r="J683" t="s">
        <v>13</v>
      </c>
      <c r="K683" t="s">
        <v>21</v>
      </c>
      <c r="L683" s="5">
        <v>7.0000000000000007E-2</v>
      </c>
    </row>
    <row r="684" spans="1:12" x14ac:dyDescent="0.3">
      <c r="A684" s="3">
        <v>45264</v>
      </c>
      <c r="B684" t="s">
        <v>10</v>
      </c>
      <c r="C684" t="s">
        <v>11</v>
      </c>
      <c r="D684" t="s">
        <v>22</v>
      </c>
      <c r="E684">
        <v>38000</v>
      </c>
      <c r="F684" t="s">
        <v>12</v>
      </c>
      <c r="G684">
        <v>40777</v>
      </c>
      <c r="H684" t="s">
        <v>13</v>
      </c>
      <c r="I684">
        <v>0</v>
      </c>
      <c r="J684" t="s">
        <v>13</v>
      </c>
      <c r="K684" t="s">
        <v>21</v>
      </c>
      <c r="L684" s="5">
        <v>0</v>
      </c>
    </row>
    <row r="685" spans="1:12" x14ac:dyDescent="0.3">
      <c r="A685" s="3">
        <v>44966</v>
      </c>
      <c r="B685" t="s">
        <v>10</v>
      </c>
      <c r="C685" t="s">
        <v>11</v>
      </c>
      <c r="D685" t="s">
        <v>22</v>
      </c>
      <c r="E685">
        <v>48000</v>
      </c>
      <c r="F685" t="s">
        <v>12</v>
      </c>
      <c r="G685">
        <v>51508</v>
      </c>
      <c r="H685" t="s">
        <v>13</v>
      </c>
      <c r="I685">
        <v>0</v>
      </c>
      <c r="J685" t="s">
        <v>13</v>
      </c>
      <c r="K685" t="s">
        <v>21</v>
      </c>
      <c r="L685" s="5">
        <v>0.06</v>
      </c>
    </row>
    <row r="686" spans="1:12" x14ac:dyDescent="0.3">
      <c r="A686" s="3">
        <v>45033</v>
      </c>
      <c r="B686" t="s">
        <v>10</v>
      </c>
      <c r="C686" t="s">
        <v>11</v>
      </c>
      <c r="D686" t="s">
        <v>22</v>
      </c>
      <c r="E686">
        <v>38000</v>
      </c>
      <c r="F686" t="s">
        <v>12</v>
      </c>
      <c r="G686">
        <v>40777</v>
      </c>
      <c r="H686" t="s">
        <v>13</v>
      </c>
      <c r="I686">
        <v>0</v>
      </c>
      <c r="J686" t="s">
        <v>13</v>
      </c>
      <c r="K686" t="s">
        <v>21</v>
      </c>
      <c r="L686" s="5">
        <v>0.05</v>
      </c>
    </row>
    <row r="687" spans="1:12" x14ac:dyDescent="0.3">
      <c r="A687" s="3">
        <v>45104</v>
      </c>
      <c r="B687" t="s">
        <v>15</v>
      </c>
      <c r="C687" t="s">
        <v>11</v>
      </c>
      <c r="D687" t="s">
        <v>22</v>
      </c>
      <c r="E687">
        <v>120000</v>
      </c>
      <c r="F687" t="s">
        <v>17</v>
      </c>
      <c r="G687">
        <v>120000</v>
      </c>
      <c r="H687" t="s">
        <v>18</v>
      </c>
      <c r="I687">
        <v>100</v>
      </c>
      <c r="J687" t="s">
        <v>18</v>
      </c>
      <c r="K687" t="s">
        <v>21</v>
      </c>
      <c r="L687" s="5">
        <v>0.02</v>
      </c>
    </row>
    <row r="688" spans="1:12" x14ac:dyDescent="0.3">
      <c r="A688" s="3">
        <v>45152</v>
      </c>
      <c r="B688" t="s">
        <v>15</v>
      </c>
      <c r="C688" t="s">
        <v>11</v>
      </c>
      <c r="D688" t="s">
        <v>22</v>
      </c>
      <c r="E688">
        <v>100000</v>
      </c>
      <c r="F688" t="s">
        <v>17</v>
      </c>
      <c r="G688">
        <v>100000</v>
      </c>
      <c r="H688" t="s">
        <v>18</v>
      </c>
      <c r="I688">
        <v>100</v>
      </c>
      <c r="J688" t="s">
        <v>18</v>
      </c>
      <c r="K688" t="s">
        <v>21</v>
      </c>
      <c r="L688" s="5">
        <v>0.03</v>
      </c>
    </row>
    <row r="689" spans="1:12" x14ac:dyDescent="0.3">
      <c r="A689" s="3">
        <v>45227</v>
      </c>
      <c r="B689" t="s">
        <v>10</v>
      </c>
      <c r="C689" t="s">
        <v>11</v>
      </c>
      <c r="D689" t="s">
        <v>22</v>
      </c>
      <c r="E689">
        <v>145000</v>
      </c>
      <c r="F689" t="s">
        <v>17</v>
      </c>
      <c r="G689">
        <v>145000</v>
      </c>
      <c r="H689" t="s">
        <v>18</v>
      </c>
      <c r="I689">
        <v>100</v>
      </c>
      <c r="J689" t="s">
        <v>18</v>
      </c>
      <c r="K689" t="s">
        <v>21</v>
      </c>
      <c r="L689" s="5">
        <v>0</v>
      </c>
    </row>
    <row r="690" spans="1:12" x14ac:dyDescent="0.3">
      <c r="A690" s="3">
        <v>45265</v>
      </c>
      <c r="B690" t="s">
        <v>10</v>
      </c>
      <c r="C690" t="s">
        <v>11</v>
      </c>
      <c r="D690" t="s">
        <v>22</v>
      </c>
      <c r="E690">
        <v>102500</v>
      </c>
      <c r="F690" t="s">
        <v>17</v>
      </c>
      <c r="G690">
        <v>102500</v>
      </c>
      <c r="H690" t="s">
        <v>18</v>
      </c>
      <c r="I690">
        <v>100</v>
      </c>
      <c r="J690" t="s">
        <v>18</v>
      </c>
      <c r="K690" t="s">
        <v>21</v>
      </c>
      <c r="L690" s="5">
        <v>0</v>
      </c>
    </row>
    <row r="691" spans="1:12" x14ac:dyDescent="0.3">
      <c r="A691" s="3">
        <v>44984</v>
      </c>
      <c r="B691" t="s">
        <v>15</v>
      </c>
      <c r="C691" t="s">
        <v>11</v>
      </c>
      <c r="D691" t="s">
        <v>22</v>
      </c>
      <c r="E691">
        <v>135000</v>
      </c>
      <c r="F691" t="s">
        <v>17</v>
      </c>
      <c r="G691">
        <v>135000</v>
      </c>
      <c r="H691" t="s">
        <v>18</v>
      </c>
      <c r="I691">
        <v>0</v>
      </c>
      <c r="J691" t="s">
        <v>18</v>
      </c>
      <c r="K691" t="s">
        <v>21</v>
      </c>
      <c r="L691" s="5">
        <v>0.05</v>
      </c>
    </row>
    <row r="692" spans="1:12" x14ac:dyDescent="0.3">
      <c r="A692" s="3">
        <v>45028</v>
      </c>
      <c r="B692" t="s">
        <v>15</v>
      </c>
      <c r="C692" t="s">
        <v>11</v>
      </c>
      <c r="D692" t="s">
        <v>22</v>
      </c>
      <c r="E692">
        <v>105500</v>
      </c>
      <c r="F692" t="s">
        <v>17</v>
      </c>
      <c r="G692">
        <v>105500</v>
      </c>
      <c r="H692" t="s">
        <v>18</v>
      </c>
      <c r="I692">
        <v>0</v>
      </c>
      <c r="J692" t="s">
        <v>18</v>
      </c>
      <c r="K692" t="s">
        <v>21</v>
      </c>
      <c r="L692" s="5">
        <v>0.04</v>
      </c>
    </row>
    <row r="693" spans="1:12" x14ac:dyDescent="0.3">
      <c r="A693" s="3">
        <v>45081</v>
      </c>
      <c r="B693" t="s">
        <v>15</v>
      </c>
      <c r="C693" t="s">
        <v>11</v>
      </c>
      <c r="D693" t="s">
        <v>22</v>
      </c>
      <c r="E693">
        <v>65000</v>
      </c>
      <c r="F693" t="s">
        <v>35</v>
      </c>
      <c r="G693">
        <v>78990</v>
      </c>
      <c r="H693" t="s">
        <v>25</v>
      </c>
      <c r="I693">
        <v>0</v>
      </c>
      <c r="J693" t="s">
        <v>25</v>
      </c>
      <c r="K693" t="s">
        <v>21</v>
      </c>
      <c r="L693" s="5">
        <v>0</v>
      </c>
    </row>
    <row r="694" spans="1:12" x14ac:dyDescent="0.3">
      <c r="A694" s="3">
        <v>45115</v>
      </c>
      <c r="B694" t="s">
        <v>15</v>
      </c>
      <c r="C694" t="s">
        <v>11</v>
      </c>
      <c r="D694" t="s">
        <v>22</v>
      </c>
      <c r="E694">
        <v>36050</v>
      </c>
      <c r="F694" t="s">
        <v>35</v>
      </c>
      <c r="G694">
        <v>43809</v>
      </c>
      <c r="H694" t="s">
        <v>25</v>
      </c>
      <c r="I694">
        <v>0</v>
      </c>
      <c r="J694" t="s">
        <v>25</v>
      </c>
      <c r="K694" t="s">
        <v>21</v>
      </c>
      <c r="L694" s="5">
        <v>0.08</v>
      </c>
    </row>
    <row r="695" spans="1:12" x14ac:dyDescent="0.3">
      <c r="A695" s="3">
        <v>45159</v>
      </c>
      <c r="B695" t="s">
        <v>15</v>
      </c>
      <c r="C695" t="s">
        <v>11</v>
      </c>
      <c r="D695" t="s">
        <v>22</v>
      </c>
      <c r="E695">
        <v>116000</v>
      </c>
      <c r="F695" t="s">
        <v>17</v>
      </c>
      <c r="G695">
        <v>116000</v>
      </c>
      <c r="H695" t="s">
        <v>18</v>
      </c>
      <c r="I695">
        <v>0</v>
      </c>
      <c r="J695" t="s">
        <v>18</v>
      </c>
      <c r="K695" t="s">
        <v>21</v>
      </c>
      <c r="L695" s="5">
        <v>0.01</v>
      </c>
    </row>
    <row r="696" spans="1:12" x14ac:dyDescent="0.3">
      <c r="A696" s="3">
        <v>45171</v>
      </c>
      <c r="B696" t="s">
        <v>15</v>
      </c>
      <c r="C696" t="s">
        <v>11</v>
      </c>
      <c r="D696" t="s">
        <v>22</v>
      </c>
      <c r="E696">
        <v>72000</v>
      </c>
      <c r="F696" t="s">
        <v>17</v>
      </c>
      <c r="G696">
        <v>72000</v>
      </c>
      <c r="H696" t="s">
        <v>18</v>
      </c>
      <c r="I696">
        <v>0</v>
      </c>
      <c r="J696" t="s">
        <v>18</v>
      </c>
      <c r="K696" t="s">
        <v>21</v>
      </c>
      <c r="L696" s="5">
        <v>0.09</v>
      </c>
    </row>
    <row r="697" spans="1:12" x14ac:dyDescent="0.3">
      <c r="A697" s="3">
        <v>45205</v>
      </c>
      <c r="B697" t="s">
        <v>15</v>
      </c>
      <c r="C697" t="s">
        <v>11</v>
      </c>
      <c r="D697" t="s">
        <v>22</v>
      </c>
      <c r="E697">
        <v>120000</v>
      </c>
      <c r="F697" t="s">
        <v>17</v>
      </c>
      <c r="G697">
        <v>120000</v>
      </c>
      <c r="H697" t="s">
        <v>18</v>
      </c>
      <c r="I697">
        <v>0</v>
      </c>
      <c r="J697" t="s">
        <v>18</v>
      </c>
      <c r="K697" t="s">
        <v>21</v>
      </c>
      <c r="L697" s="5">
        <v>0</v>
      </c>
    </row>
    <row r="698" spans="1:12" x14ac:dyDescent="0.3">
      <c r="A698" s="3">
        <v>45245</v>
      </c>
      <c r="B698" t="s">
        <v>15</v>
      </c>
      <c r="C698" t="s">
        <v>11</v>
      </c>
      <c r="D698" t="s">
        <v>22</v>
      </c>
      <c r="E698">
        <v>80000</v>
      </c>
      <c r="F698" t="s">
        <v>17</v>
      </c>
      <c r="G698">
        <v>80000</v>
      </c>
      <c r="H698" t="s">
        <v>18</v>
      </c>
      <c r="I698">
        <v>0</v>
      </c>
      <c r="J698" t="s">
        <v>18</v>
      </c>
      <c r="K698" t="s">
        <v>21</v>
      </c>
      <c r="L698" s="5">
        <v>0.08</v>
      </c>
    </row>
    <row r="699" spans="1:12" x14ac:dyDescent="0.3">
      <c r="A699" s="3">
        <v>45289</v>
      </c>
      <c r="B699" t="s">
        <v>15</v>
      </c>
      <c r="C699" t="s">
        <v>11</v>
      </c>
      <c r="D699" t="s">
        <v>22</v>
      </c>
      <c r="E699">
        <v>150000</v>
      </c>
      <c r="F699" t="s">
        <v>17</v>
      </c>
      <c r="G699">
        <v>150000</v>
      </c>
      <c r="H699" t="s">
        <v>18</v>
      </c>
      <c r="I699">
        <v>0</v>
      </c>
      <c r="J699" t="s">
        <v>18</v>
      </c>
      <c r="K699" t="s">
        <v>21</v>
      </c>
      <c r="L699" s="5">
        <v>0</v>
      </c>
    </row>
    <row r="700" spans="1:12" x14ac:dyDescent="0.3">
      <c r="A700" s="3">
        <v>44580</v>
      </c>
      <c r="B700" t="s">
        <v>15</v>
      </c>
      <c r="C700" t="s">
        <v>11</v>
      </c>
      <c r="D700" t="s">
        <v>22</v>
      </c>
      <c r="E700">
        <v>100000</v>
      </c>
      <c r="F700" t="s">
        <v>17</v>
      </c>
      <c r="G700">
        <v>100000</v>
      </c>
      <c r="H700" t="s">
        <v>18</v>
      </c>
      <c r="I700">
        <v>0</v>
      </c>
      <c r="J700" t="s">
        <v>18</v>
      </c>
      <c r="K700" t="s">
        <v>21</v>
      </c>
      <c r="L700" s="5">
        <v>0.02</v>
      </c>
    </row>
    <row r="701" spans="1:12" x14ac:dyDescent="0.3">
      <c r="A701" s="3">
        <v>44620</v>
      </c>
      <c r="B701" t="s">
        <v>10</v>
      </c>
      <c r="C701" t="s">
        <v>11</v>
      </c>
      <c r="D701" t="s">
        <v>22</v>
      </c>
      <c r="E701">
        <v>240500</v>
      </c>
      <c r="F701" t="s">
        <v>17</v>
      </c>
      <c r="G701">
        <v>240500</v>
      </c>
      <c r="H701" t="s">
        <v>18</v>
      </c>
      <c r="I701">
        <v>0</v>
      </c>
      <c r="J701" t="s">
        <v>18</v>
      </c>
      <c r="K701" t="s">
        <v>21</v>
      </c>
      <c r="L701" s="5">
        <v>7.0000000000000007E-2</v>
      </c>
    </row>
    <row r="702" spans="1:12" x14ac:dyDescent="0.3">
      <c r="A702" s="3">
        <v>44665</v>
      </c>
      <c r="B702" t="s">
        <v>10</v>
      </c>
      <c r="C702" t="s">
        <v>11</v>
      </c>
      <c r="D702" t="s">
        <v>22</v>
      </c>
      <c r="E702">
        <v>137500</v>
      </c>
      <c r="F702" t="s">
        <v>17</v>
      </c>
      <c r="G702">
        <v>137500</v>
      </c>
      <c r="H702" t="s">
        <v>18</v>
      </c>
      <c r="I702">
        <v>0</v>
      </c>
      <c r="J702" t="s">
        <v>18</v>
      </c>
      <c r="K702" t="s">
        <v>21</v>
      </c>
      <c r="L702" s="5">
        <v>0.03</v>
      </c>
    </row>
    <row r="703" spans="1:12" x14ac:dyDescent="0.3">
      <c r="A703" s="3">
        <v>44736</v>
      </c>
      <c r="B703" t="s">
        <v>10</v>
      </c>
      <c r="C703" t="s">
        <v>11</v>
      </c>
      <c r="D703" t="s">
        <v>22</v>
      </c>
      <c r="E703">
        <v>125000</v>
      </c>
      <c r="F703" t="s">
        <v>17</v>
      </c>
      <c r="G703">
        <v>125000</v>
      </c>
      <c r="H703" t="s">
        <v>18</v>
      </c>
      <c r="I703">
        <v>0</v>
      </c>
      <c r="J703" t="s">
        <v>18</v>
      </c>
      <c r="K703" t="s">
        <v>21</v>
      </c>
      <c r="L703" s="5">
        <v>0.06</v>
      </c>
    </row>
    <row r="704" spans="1:12" x14ac:dyDescent="0.3">
      <c r="A704" s="3">
        <v>44761</v>
      </c>
      <c r="B704" t="s">
        <v>10</v>
      </c>
      <c r="C704" t="s">
        <v>11</v>
      </c>
      <c r="D704" t="s">
        <v>22</v>
      </c>
      <c r="E704">
        <v>85000</v>
      </c>
      <c r="F704" t="s">
        <v>17</v>
      </c>
      <c r="G704">
        <v>85000</v>
      </c>
      <c r="H704" t="s">
        <v>18</v>
      </c>
      <c r="I704">
        <v>0</v>
      </c>
      <c r="J704" t="s">
        <v>18</v>
      </c>
      <c r="K704" t="s">
        <v>21</v>
      </c>
      <c r="L704" s="5">
        <v>0.09</v>
      </c>
    </row>
    <row r="705" spans="1:12" x14ac:dyDescent="0.3">
      <c r="A705" s="3">
        <v>44791</v>
      </c>
      <c r="B705" t="s">
        <v>10</v>
      </c>
      <c r="C705" t="s">
        <v>11</v>
      </c>
      <c r="D705" t="s">
        <v>22</v>
      </c>
      <c r="E705">
        <v>130000</v>
      </c>
      <c r="F705" t="s">
        <v>17</v>
      </c>
      <c r="G705">
        <v>130000</v>
      </c>
      <c r="H705" t="s">
        <v>18</v>
      </c>
      <c r="I705">
        <v>100</v>
      </c>
      <c r="J705" t="s">
        <v>18</v>
      </c>
      <c r="K705" t="s">
        <v>21</v>
      </c>
      <c r="L705" s="5">
        <v>0.01</v>
      </c>
    </row>
    <row r="706" spans="1:12" x14ac:dyDescent="0.3">
      <c r="A706" s="3">
        <v>44845</v>
      </c>
      <c r="B706" t="s">
        <v>10</v>
      </c>
      <c r="C706" t="s">
        <v>11</v>
      </c>
      <c r="D706" t="s">
        <v>22</v>
      </c>
      <c r="E706">
        <v>80000</v>
      </c>
      <c r="F706" t="s">
        <v>17</v>
      </c>
      <c r="G706">
        <v>80000</v>
      </c>
      <c r="H706" t="s">
        <v>18</v>
      </c>
      <c r="I706">
        <v>100</v>
      </c>
      <c r="J706" t="s">
        <v>18</v>
      </c>
      <c r="K706" t="s">
        <v>21</v>
      </c>
      <c r="L706" s="5">
        <v>0.09</v>
      </c>
    </row>
    <row r="707" spans="1:12" x14ac:dyDescent="0.3">
      <c r="A707" s="3">
        <v>44866</v>
      </c>
      <c r="B707" t="s">
        <v>10</v>
      </c>
      <c r="C707" t="s">
        <v>11</v>
      </c>
      <c r="D707" t="s">
        <v>22</v>
      </c>
      <c r="E707">
        <v>155000</v>
      </c>
      <c r="F707" t="s">
        <v>17</v>
      </c>
      <c r="G707">
        <v>155000</v>
      </c>
      <c r="H707" t="s">
        <v>18</v>
      </c>
      <c r="I707">
        <v>100</v>
      </c>
      <c r="J707" t="s">
        <v>18</v>
      </c>
      <c r="K707" t="s">
        <v>21</v>
      </c>
      <c r="L707" s="5">
        <v>0.05</v>
      </c>
    </row>
    <row r="708" spans="1:12" x14ac:dyDescent="0.3">
      <c r="A708" s="3">
        <v>44916</v>
      </c>
      <c r="B708" t="s">
        <v>10</v>
      </c>
      <c r="C708" t="s">
        <v>11</v>
      </c>
      <c r="D708" t="s">
        <v>22</v>
      </c>
      <c r="E708">
        <v>64000</v>
      </c>
      <c r="F708" t="s">
        <v>17</v>
      </c>
      <c r="G708">
        <v>64000</v>
      </c>
      <c r="H708" t="s">
        <v>18</v>
      </c>
      <c r="I708">
        <v>100</v>
      </c>
      <c r="J708" t="s">
        <v>18</v>
      </c>
      <c r="K708" t="s">
        <v>21</v>
      </c>
      <c r="L708" s="5">
        <v>0.09</v>
      </c>
    </row>
    <row r="709" spans="1:12" x14ac:dyDescent="0.3">
      <c r="A709" s="3">
        <v>44986</v>
      </c>
      <c r="B709" t="s">
        <v>15</v>
      </c>
      <c r="C709" t="s">
        <v>11</v>
      </c>
      <c r="D709" t="s">
        <v>22</v>
      </c>
      <c r="E709">
        <v>150000</v>
      </c>
      <c r="F709" t="s">
        <v>17</v>
      </c>
      <c r="G709">
        <v>150000</v>
      </c>
      <c r="H709" t="s">
        <v>18</v>
      </c>
      <c r="I709">
        <v>0</v>
      </c>
      <c r="J709" t="s">
        <v>18</v>
      </c>
      <c r="K709" t="s">
        <v>21</v>
      </c>
      <c r="L709" s="5">
        <v>0.04</v>
      </c>
    </row>
    <row r="710" spans="1:12" x14ac:dyDescent="0.3">
      <c r="A710" s="3">
        <v>44565</v>
      </c>
      <c r="B710" t="s">
        <v>15</v>
      </c>
      <c r="C710" t="s">
        <v>11</v>
      </c>
      <c r="D710" t="s">
        <v>22</v>
      </c>
      <c r="E710">
        <v>100000</v>
      </c>
      <c r="F710" t="s">
        <v>17</v>
      </c>
      <c r="G710">
        <v>100000</v>
      </c>
      <c r="H710" t="s">
        <v>18</v>
      </c>
      <c r="I710">
        <v>0</v>
      </c>
      <c r="J710" t="s">
        <v>18</v>
      </c>
      <c r="K710" t="s">
        <v>21</v>
      </c>
      <c r="L710" s="5">
        <v>0.03</v>
      </c>
    </row>
  </sheetData>
  <autoFilter ref="A1:L710" xr:uid="{07B187BB-7F0B-4734-B3DC-BECE2312885B}"/>
  <mergeCells count="3">
    <mergeCell ref="N1:Q1"/>
    <mergeCell ref="N2:Q2"/>
    <mergeCell ref="N3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26913-B5DC-4562-9BA3-E59EDEAE1FF1}">
  <dimension ref="A1:Y710"/>
  <sheetViews>
    <sheetView topLeftCell="N39" zoomScale="70" zoomScaleNormal="70" workbookViewId="0">
      <selection activeCell="U40" sqref="U40"/>
    </sheetView>
  </sheetViews>
  <sheetFormatPr defaultRowHeight="15.6" x14ac:dyDescent="0.3"/>
  <cols>
    <col min="1" max="1" width="16.19921875" style="3"/>
    <col min="2" max="2" width="16.19921875"/>
    <col min="3" max="3" width="16.69921875" customWidth="1"/>
    <col min="4" max="7" width="16.19921875"/>
    <col min="8" max="8" width="18.19921875" customWidth="1"/>
    <col min="9" max="9" width="16.19921875"/>
    <col min="10" max="10" width="16.69921875" customWidth="1"/>
    <col min="11" max="11" width="16.19921875"/>
    <col min="12" max="12" width="16.69921875" style="5" customWidth="1"/>
    <col min="13" max="13" width="20.8984375" style="5" customWidth="1"/>
    <col min="14" max="14" width="24.3984375" bestFit="1" customWidth="1"/>
    <col min="15" max="15" width="24.796875" bestFit="1" customWidth="1"/>
    <col min="16" max="16" width="16.09765625" bestFit="1" customWidth="1"/>
    <col min="17" max="17" width="8.69921875" bestFit="1" customWidth="1"/>
    <col min="18" max="18" width="13.3984375" bestFit="1" customWidth="1"/>
    <col min="19" max="19" width="9.69921875" bestFit="1" customWidth="1"/>
    <col min="20" max="20" width="13.3984375" bestFit="1" customWidth="1"/>
    <col min="21" max="24" width="19.5" bestFit="1" customWidth="1"/>
    <col min="25" max="25" width="13.3984375" bestFit="1" customWidth="1"/>
  </cols>
  <sheetData>
    <row r="1" spans="1:25" x14ac:dyDescent="0.3">
      <c r="A1" s="3" t="s">
        <v>84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87</v>
      </c>
      <c r="M1" s="3" t="s">
        <v>1160</v>
      </c>
    </row>
    <row r="2" spans="1:25" x14ac:dyDescent="0.3">
      <c r="A2" s="3">
        <v>43831</v>
      </c>
      <c r="B2" s="3" t="s">
        <v>30</v>
      </c>
      <c r="C2" s="3" t="s">
        <v>11</v>
      </c>
      <c r="D2" s="3" t="s">
        <v>37</v>
      </c>
      <c r="E2" s="3">
        <v>15000</v>
      </c>
      <c r="F2" s="3" t="s">
        <v>17</v>
      </c>
      <c r="G2" s="3">
        <v>15000</v>
      </c>
      <c r="H2" s="3" t="s">
        <v>27</v>
      </c>
      <c r="I2" s="3">
        <v>0</v>
      </c>
      <c r="J2" s="3" t="s">
        <v>20</v>
      </c>
      <c r="K2" s="3" t="s">
        <v>21</v>
      </c>
      <c r="L2" s="3">
        <v>0.06</v>
      </c>
      <c r="M2" s="3"/>
    </row>
    <row r="3" spans="1:25" x14ac:dyDescent="0.3">
      <c r="A3" s="3">
        <v>43876</v>
      </c>
      <c r="B3" t="s">
        <v>15</v>
      </c>
      <c r="C3" t="s">
        <v>11</v>
      </c>
      <c r="D3" t="s">
        <v>34</v>
      </c>
      <c r="E3">
        <v>95000</v>
      </c>
      <c r="F3" t="s">
        <v>17</v>
      </c>
      <c r="G3">
        <v>95000</v>
      </c>
      <c r="H3" t="s">
        <v>18</v>
      </c>
      <c r="I3">
        <v>0</v>
      </c>
      <c r="J3" t="s">
        <v>18</v>
      </c>
      <c r="K3" t="s">
        <v>21</v>
      </c>
      <c r="L3" s="5">
        <v>0.08</v>
      </c>
      <c r="O3" s="19" t="s">
        <v>1165</v>
      </c>
      <c r="P3" t="s">
        <v>1167</v>
      </c>
      <c r="S3" s="19" t="s">
        <v>1167</v>
      </c>
      <c r="U3" s="19" t="s">
        <v>1</v>
      </c>
    </row>
    <row r="4" spans="1:25" x14ac:dyDescent="0.3">
      <c r="A4" s="3">
        <v>43926</v>
      </c>
      <c r="B4" t="s">
        <v>23</v>
      </c>
      <c r="C4" t="s">
        <v>11</v>
      </c>
      <c r="D4" t="s">
        <v>22</v>
      </c>
      <c r="E4">
        <v>20000</v>
      </c>
      <c r="F4" t="s">
        <v>12</v>
      </c>
      <c r="G4">
        <v>22809</v>
      </c>
      <c r="H4" t="s">
        <v>31</v>
      </c>
      <c r="I4">
        <v>100</v>
      </c>
      <c r="J4" t="s">
        <v>31</v>
      </c>
      <c r="K4" t="s">
        <v>21</v>
      </c>
      <c r="L4" s="5">
        <v>0.03</v>
      </c>
      <c r="O4" s="20" t="s">
        <v>47</v>
      </c>
      <c r="P4" s="22">
        <v>944000</v>
      </c>
      <c r="S4" s="19" t="s">
        <v>2</v>
      </c>
      <c r="T4" s="19" t="s">
        <v>7</v>
      </c>
      <c r="U4" t="s">
        <v>16</v>
      </c>
      <c r="V4" t="s">
        <v>43</v>
      </c>
      <c r="W4" t="s">
        <v>11</v>
      </c>
      <c r="X4" t="s">
        <v>31</v>
      </c>
      <c r="Y4" t="s">
        <v>1166</v>
      </c>
    </row>
    <row r="5" spans="1:25" x14ac:dyDescent="0.3">
      <c r="A5" s="3">
        <v>43992</v>
      </c>
      <c r="B5" t="s">
        <v>15</v>
      </c>
      <c r="C5" t="s">
        <v>11</v>
      </c>
      <c r="D5" t="s">
        <v>58</v>
      </c>
      <c r="E5">
        <v>20000</v>
      </c>
      <c r="F5" t="s">
        <v>17</v>
      </c>
      <c r="G5">
        <v>20000</v>
      </c>
      <c r="H5" t="s">
        <v>78</v>
      </c>
      <c r="I5">
        <v>0</v>
      </c>
      <c r="J5" t="s">
        <v>78</v>
      </c>
      <c r="K5" t="s">
        <v>19</v>
      </c>
      <c r="L5" s="5">
        <v>0.03</v>
      </c>
      <c r="O5" s="20" t="s">
        <v>52</v>
      </c>
      <c r="P5" s="22">
        <v>12549672</v>
      </c>
      <c r="S5" t="s">
        <v>47</v>
      </c>
      <c r="U5" s="22"/>
      <c r="V5" s="22"/>
      <c r="W5" s="22">
        <v>932000</v>
      </c>
      <c r="X5" s="22">
        <v>12000</v>
      </c>
      <c r="Y5" s="22">
        <v>944000</v>
      </c>
    </row>
    <row r="6" spans="1:25" x14ac:dyDescent="0.3">
      <c r="A6" s="3">
        <v>44034</v>
      </c>
      <c r="B6" t="s">
        <v>15</v>
      </c>
      <c r="C6" t="s">
        <v>11</v>
      </c>
      <c r="D6" t="s">
        <v>22</v>
      </c>
      <c r="E6">
        <v>41000</v>
      </c>
      <c r="F6" t="s">
        <v>12</v>
      </c>
      <c r="G6">
        <v>46759</v>
      </c>
      <c r="H6" t="s">
        <v>38</v>
      </c>
      <c r="I6">
        <v>50</v>
      </c>
      <c r="J6" t="s">
        <v>38</v>
      </c>
      <c r="K6" t="s">
        <v>14</v>
      </c>
      <c r="L6" s="5">
        <v>0.06</v>
      </c>
      <c r="O6" s="20" t="s">
        <v>34</v>
      </c>
      <c r="P6" s="22">
        <v>3843000</v>
      </c>
      <c r="S6" t="s">
        <v>52</v>
      </c>
      <c r="U6" s="22"/>
      <c r="V6" s="22"/>
      <c r="W6" s="22">
        <v>12549672</v>
      </c>
      <c r="X6" s="22"/>
      <c r="Y6" s="22">
        <v>12549672</v>
      </c>
    </row>
    <row r="7" spans="1:25" x14ac:dyDescent="0.3">
      <c r="A7" s="3">
        <v>44052</v>
      </c>
      <c r="B7" t="s">
        <v>23</v>
      </c>
      <c r="C7" t="s">
        <v>11</v>
      </c>
      <c r="D7" t="s">
        <v>22</v>
      </c>
      <c r="E7">
        <v>10000</v>
      </c>
      <c r="F7" t="s">
        <v>17</v>
      </c>
      <c r="G7">
        <v>10000</v>
      </c>
      <c r="H7" t="s">
        <v>27</v>
      </c>
      <c r="I7">
        <v>100</v>
      </c>
      <c r="J7" t="s">
        <v>27</v>
      </c>
      <c r="K7" t="s">
        <v>19</v>
      </c>
      <c r="L7" s="5">
        <v>0.05</v>
      </c>
      <c r="O7" s="20" t="s">
        <v>22</v>
      </c>
      <c r="P7" s="22"/>
      <c r="S7" t="s">
        <v>34</v>
      </c>
      <c r="U7" s="22">
        <v>100000</v>
      </c>
      <c r="V7" s="22"/>
      <c r="W7" s="22">
        <v>3743000</v>
      </c>
      <c r="X7" s="22"/>
      <c r="Y7" s="22">
        <v>3843000</v>
      </c>
    </row>
    <row r="8" spans="1:25" x14ac:dyDescent="0.3">
      <c r="A8" s="3">
        <v>44107</v>
      </c>
      <c r="B8" t="s">
        <v>23</v>
      </c>
      <c r="C8" t="s">
        <v>11</v>
      </c>
      <c r="D8" t="s">
        <v>22</v>
      </c>
      <c r="E8">
        <v>450000</v>
      </c>
      <c r="F8" t="s">
        <v>28</v>
      </c>
      <c r="G8">
        <v>6072</v>
      </c>
      <c r="H8" t="s">
        <v>29</v>
      </c>
      <c r="I8">
        <v>0</v>
      </c>
      <c r="J8" t="s">
        <v>29</v>
      </c>
      <c r="K8" t="s">
        <v>19</v>
      </c>
      <c r="L8" s="5">
        <v>7.0000000000000007E-2</v>
      </c>
      <c r="O8" s="23">
        <v>0</v>
      </c>
      <c r="P8" s="22">
        <v>37725719</v>
      </c>
      <c r="S8" t="s">
        <v>22</v>
      </c>
      <c r="U8" s="22"/>
      <c r="V8" s="22"/>
      <c r="W8" s="22"/>
      <c r="X8" s="22"/>
      <c r="Y8" s="22"/>
    </row>
    <row r="9" spans="1:25" x14ac:dyDescent="0.3">
      <c r="A9" s="3">
        <v>44146</v>
      </c>
      <c r="B9" t="s">
        <v>23</v>
      </c>
      <c r="C9" t="s">
        <v>11</v>
      </c>
      <c r="D9" t="s">
        <v>22</v>
      </c>
      <c r="E9">
        <v>91000</v>
      </c>
      <c r="F9" t="s">
        <v>17</v>
      </c>
      <c r="G9">
        <v>91000</v>
      </c>
      <c r="H9" t="s">
        <v>18</v>
      </c>
      <c r="I9">
        <v>100</v>
      </c>
      <c r="J9" t="s">
        <v>18</v>
      </c>
      <c r="K9" t="s">
        <v>14</v>
      </c>
      <c r="L9" s="5">
        <v>0</v>
      </c>
      <c r="O9" s="23">
        <v>50</v>
      </c>
      <c r="P9" s="22">
        <v>2047620</v>
      </c>
      <c r="T9">
        <v>0</v>
      </c>
      <c r="U9" s="22"/>
      <c r="V9" s="22"/>
      <c r="W9" s="22">
        <v>37725719</v>
      </c>
      <c r="X9" s="22"/>
      <c r="Y9" s="22">
        <v>37725719</v>
      </c>
    </row>
    <row r="10" spans="1:25" x14ac:dyDescent="0.3">
      <c r="A10" s="3">
        <v>44190</v>
      </c>
      <c r="B10" t="s">
        <v>23</v>
      </c>
      <c r="C10" t="s">
        <v>11</v>
      </c>
      <c r="D10" t="s">
        <v>22</v>
      </c>
      <c r="E10">
        <v>72000</v>
      </c>
      <c r="F10" t="s">
        <v>17</v>
      </c>
      <c r="G10">
        <v>72000</v>
      </c>
      <c r="H10" t="s">
        <v>18</v>
      </c>
      <c r="I10">
        <v>100</v>
      </c>
      <c r="J10" t="s">
        <v>18</v>
      </c>
      <c r="K10" t="s">
        <v>14</v>
      </c>
      <c r="L10" s="5">
        <v>0.06</v>
      </c>
      <c r="O10" s="23">
        <v>100</v>
      </c>
      <c r="P10" s="22">
        <v>31447577</v>
      </c>
      <c r="T10">
        <v>50</v>
      </c>
      <c r="U10" s="22"/>
      <c r="V10" s="22"/>
      <c r="W10" s="22">
        <v>1913456</v>
      </c>
      <c r="X10" s="22">
        <v>134164</v>
      </c>
      <c r="Y10" s="22">
        <v>2047620</v>
      </c>
    </row>
    <row r="11" spans="1:25" x14ac:dyDescent="0.3">
      <c r="A11" s="3">
        <v>44262</v>
      </c>
      <c r="B11" t="s">
        <v>15</v>
      </c>
      <c r="C11" t="s">
        <v>11</v>
      </c>
      <c r="D11" t="s">
        <v>34</v>
      </c>
      <c r="E11">
        <v>135000</v>
      </c>
      <c r="F11" t="s">
        <v>17</v>
      </c>
      <c r="G11">
        <v>135000</v>
      </c>
      <c r="H11" t="s">
        <v>18</v>
      </c>
      <c r="I11">
        <v>100</v>
      </c>
      <c r="J11" t="s">
        <v>18</v>
      </c>
      <c r="K11" t="s">
        <v>14</v>
      </c>
      <c r="L11" s="5">
        <v>0.01</v>
      </c>
      <c r="O11" s="20" t="s">
        <v>64</v>
      </c>
      <c r="P11" s="22">
        <v>163000</v>
      </c>
      <c r="T11">
        <v>100</v>
      </c>
      <c r="U11" s="22">
        <v>90000</v>
      </c>
      <c r="V11" s="22"/>
      <c r="W11" s="22">
        <v>31221257</v>
      </c>
      <c r="X11" s="22">
        <v>136320</v>
      </c>
      <c r="Y11" s="22">
        <v>31447577</v>
      </c>
    </row>
    <row r="12" spans="1:25" x14ac:dyDescent="0.3">
      <c r="A12" s="3">
        <v>44334</v>
      </c>
      <c r="B12" t="s">
        <v>15</v>
      </c>
      <c r="C12" t="s">
        <v>11</v>
      </c>
      <c r="D12" t="s">
        <v>44</v>
      </c>
      <c r="E12">
        <v>87000</v>
      </c>
      <c r="F12" t="s">
        <v>17</v>
      </c>
      <c r="G12">
        <v>87000</v>
      </c>
      <c r="H12" t="s">
        <v>18</v>
      </c>
      <c r="I12">
        <v>100</v>
      </c>
      <c r="J12" t="s">
        <v>18</v>
      </c>
      <c r="K12" t="s">
        <v>14</v>
      </c>
      <c r="L12" s="5">
        <v>0.09</v>
      </c>
      <c r="O12" s="20" t="s">
        <v>62</v>
      </c>
      <c r="P12" s="22">
        <v>1845000</v>
      </c>
      <c r="S12" t="s">
        <v>64</v>
      </c>
      <c r="U12" s="22"/>
      <c r="V12" s="22">
        <v>50000</v>
      </c>
      <c r="W12" s="22">
        <v>113000</v>
      </c>
      <c r="X12" s="22"/>
      <c r="Y12" s="22">
        <v>163000</v>
      </c>
    </row>
    <row r="13" spans="1:25" x14ac:dyDescent="0.3">
      <c r="A13" s="3">
        <v>44407</v>
      </c>
      <c r="B13" t="s">
        <v>15</v>
      </c>
      <c r="C13" t="s">
        <v>11</v>
      </c>
      <c r="D13" t="s">
        <v>22</v>
      </c>
      <c r="E13">
        <v>85000</v>
      </c>
      <c r="F13" t="s">
        <v>17</v>
      </c>
      <c r="G13">
        <v>85000</v>
      </c>
      <c r="H13" t="s">
        <v>18</v>
      </c>
      <c r="I13">
        <v>100</v>
      </c>
      <c r="J13" t="s">
        <v>18</v>
      </c>
      <c r="K13" t="s">
        <v>14</v>
      </c>
      <c r="L13" s="5">
        <v>0.01</v>
      </c>
      <c r="O13" s="20" t="s">
        <v>33</v>
      </c>
      <c r="P13" s="22">
        <v>3121340</v>
      </c>
      <c r="S13" t="s">
        <v>62</v>
      </c>
      <c r="U13" s="22"/>
      <c r="V13" s="22"/>
      <c r="W13" s="22">
        <v>1845000</v>
      </c>
      <c r="X13" s="22"/>
      <c r="Y13" s="22">
        <v>1845000</v>
      </c>
    </row>
    <row r="14" spans="1:25" x14ac:dyDescent="0.3">
      <c r="A14" s="3">
        <v>44444</v>
      </c>
      <c r="B14" t="s">
        <v>15</v>
      </c>
      <c r="C14" t="s">
        <v>11</v>
      </c>
      <c r="D14" t="s">
        <v>22</v>
      </c>
      <c r="E14">
        <v>8000</v>
      </c>
      <c r="F14" t="s">
        <v>17</v>
      </c>
      <c r="G14">
        <v>8000</v>
      </c>
      <c r="H14" t="s">
        <v>63</v>
      </c>
      <c r="I14">
        <v>50</v>
      </c>
      <c r="J14" t="s">
        <v>63</v>
      </c>
      <c r="K14" t="s">
        <v>14</v>
      </c>
      <c r="L14" s="5">
        <v>0.02</v>
      </c>
      <c r="O14" s="20" t="s">
        <v>71</v>
      </c>
      <c r="P14" s="22">
        <v>362250</v>
      </c>
      <c r="S14" t="s">
        <v>33</v>
      </c>
      <c r="U14" s="22"/>
      <c r="V14" s="22"/>
      <c r="W14" s="22">
        <v>3121340</v>
      </c>
      <c r="X14" s="22"/>
      <c r="Y14" s="22">
        <v>3121340</v>
      </c>
    </row>
    <row r="15" spans="1:25" x14ac:dyDescent="0.3">
      <c r="A15" s="3">
        <v>44489</v>
      </c>
      <c r="B15" t="s">
        <v>15</v>
      </c>
      <c r="C15" t="s">
        <v>11</v>
      </c>
      <c r="D15" t="s">
        <v>58</v>
      </c>
      <c r="E15">
        <v>450000</v>
      </c>
      <c r="F15" t="s">
        <v>28</v>
      </c>
      <c r="G15">
        <v>6072</v>
      </c>
      <c r="H15" t="s">
        <v>29</v>
      </c>
      <c r="I15">
        <v>100</v>
      </c>
      <c r="J15" t="s">
        <v>29</v>
      </c>
      <c r="K15" t="s">
        <v>14</v>
      </c>
      <c r="L15" s="5">
        <v>0.03</v>
      </c>
      <c r="O15" s="20" t="s">
        <v>26</v>
      </c>
      <c r="P15" s="22">
        <v>597180</v>
      </c>
      <c r="S15" t="s">
        <v>71</v>
      </c>
      <c r="U15" s="22"/>
      <c r="V15" s="22"/>
      <c r="W15" s="22">
        <v>362250</v>
      </c>
      <c r="X15" s="22"/>
      <c r="Y15" s="22">
        <v>362250</v>
      </c>
    </row>
    <row r="16" spans="1:25" x14ac:dyDescent="0.3">
      <c r="A16" s="3">
        <v>44542</v>
      </c>
      <c r="B16" t="s">
        <v>15</v>
      </c>
      <c r="C16" t="s">
        <v>11</v>
      </c>
      <c r="D16" t="s">
        <v>52</v>
      </c>
      <c r="E16">
        <v>98000</v>
      </c>
      <c r="F16" t="s">
        <v>17</v>
      </c>
      <c r="G16">
        <v>98000</v>
      </c>
      <c r="H16" t="s">
        <v>18</v>
      </c>
      <c r="I16">
        <v>0</v>
      </c>
      <c r="J16" t="s">
        <v>18</v>
      </c>
      <c r="K16" t="s">
        <v>21</v>
      </c>
      <c r="L16" s="5">
        <v>0.1</v>
      </c>
      <c r="O16" s="20" t="s">
        <v>80</v>
      </c>
      <c r="P16" s="22">
        <v>45000</v>
      </c>
      <c r="S16" t="s">
        <v>26</v>
      </c>
      <c r="U16" s="22"/>
      <c r="V16" s="22"/>
      <c r="W16" s="22">
        <v>597180</v>
      </c>
      <c r="X16" s="22"/>
      <c r="Y16" s="22">
        <v>597180</v>
      </c>
    </row>
    <row r="17" spans="1:25" x14ac:dyDescent="0.3">
      <c r="A17" s="3">
        <v>44593</v>
      </c>
      <c r="B17" t="s">
        <v>23</v>
      </c>
      <c r="C17" t="s">
        <v>16</v>
      </c>
      <c r="D17" t="s">
        <v>34</v>
      </c>
      <c r="E17">
        <v>100000</v>
      </c>
      <c r="F17" t="s">
        <v>17</v>
      </c>
      <c r="G17">
        <v>100000</v>
      </c>
      <c r="H17" t="s">
        <v>18</v>
      </c>
      <c r="I17">
        <v>100</v>
      </c>
      <c r="J17" t="s">
        <v>18</v>
      </c>
      <c r="K17" t="s">
        <v>14</v>
      </c>
      <c r="L17" s="5">
        <v>0.01</v>
      </c>
      <c r="O17" s="20" t="s">
        <v>45</v>
      </c>
      <c r="P17" s="22">
        <v>305000</v>
      </c>
      <c r="S17" t="s">
        <v>80</v>
      </c>
      <c r="U17" s="22"/>
      <c r="V17" s="22"/>
      <c r="W17" s="22">
        <v>45000</v>
      </c>
      <c r="X17" s="22"/>
      <c r="Y17" s="22">
        <v>45000</v>
      </c>
    </row>
    <row r="18" spans="1:25" x14ac:dyDescent="0.3">
      <c r="A18" s="3">
        <v>44659</v>
      </c>
      <c r="B18" t="s">
        <v>15</v>
      </c>
      <c r="C18" t="s">
        <v>11</v>
      </c>
      <c r="D18" t="s">
        <v>22</v>
      </c>
      <c r="E18">
        <v>1250000</v>
      </c>
      <c r="F18" t="s">
        <v>28</v>
      </c>
      <c r="G18">
        <v>16904</v>
      </c>
      <c r="H18" t="s">
        <v>29</v>
      </c>
      <c r="I18">
        <v>50</v>
      </c>
      <c r="J18" t="s">
        <v>29</v>
      </c>
      <c r="K18" t="s">
        <v>14</v>
      </c>
      <c r="L18" s="5">
        <v>0.03</v>
      </c>
      <c r="O18" s="20" t="s">
        <v>53</v>
      </c>
      <c r="P18" s="22">
        <v>77000</v>
      </c>
      <c r="S18" t="s">
        <v>45</v>
      </c>
      <c r="U18" s="22"/>
      <c r="V18" s="22"/>
      <c r="W18" s="22">
        <v>305000</v>
      </c>
      <c r="X18" s="22"/>
      <c r="Y18" s="22">
        <v>305000</v>
      </c>
    </row>
    <row r="19" spans="1:25" x14ac:dyDescent="0.3">
      <c r="A19" s="3">
        <v>44731</v>
      </c>
      <c r="B19" t="s">
        <v>10</v>
      </c>
      <c r="C19" t="s">
        <v>11</v>
      </c>
      <c r="D19" t="s">
        <v>22</v>
      </c>
      <c r="E19">
        <v>115000</v>
      </c>
      <c r="F19" t="s">
        <v>17</v>
      </c>
      <c r="G19">
        <v>115000</v>
      </c>
      <c r="H19" t="s">
        <v>18</v>
      </c>
      <c r="I19">
        <v>100</v>
      </c>
      <c r="J19" t="s">
        <v>18</v>
      </c>
      <c r="K19" t="s">
        <v>19</v>
      </c>
      <c r="L19" s="5">
        <v>7.0000000000000007E-2</v>
      </c>
      <c r="O19" s="20" t="s">
        <v>44</v>
      </c>
      <c r="P19" s="22">
        <v>3275000</v>
      </c>
      <c r="S19" t="s">
        <v>53</v>
      </c>
      <c r="U19" s="22"/>
      <c r="V19" s="22"/>
      <c r="W19" s="22">
        <v>77000</v>
      </c>
      <c r="X19" s="22"/>
      <c r="Y19" s="22">
        <v>77000</v>
      </c>
    </row>
    <row r="20" spans="1:25" x14ac:dyDescent="0.3">
      <c r="A20" s="3">
        <v>44781</v>
      </c>
      <c r="B20" t="s">
        <v>23</v>
      </c>
      <c r="C20" t="s">
        <v>11</v>
      </c>
      <c r="D20" t="s">
        <v>22</v>
      </c>
      <c r="E20">
        <v>56000</v>
      </c>
      <c r="F20" t="s">
        <v>39</v>
      </c>
      <c r="G20">
        <v>42028</v>
      </c>
      <c r="H20" t="s">
        <v>40</v>
      </c>
      <c r="I20">
        <v>50</v>
      </c>
      <c r="J20" t="s">
        <v>40</v>
      </c>
      <c r="K20" t="s">
        <v>14</v>
      </c>
      <c r="L20" s="5">
        <v>0.08</v>
      </c>
      <c r="O20" s="20" t="s">
        <v>72</v>
      </c>
      <c r="P20" s="22">
        <v>275000</v>
      </c>
      <c r="S20" t="s">
        <v>44</v>
      </c>
      <c r="U20" s="22"/>
      <c r="V20" s="22"/>
      <c r="W20" s="22">
        <v>3275000</v>
      </c>
      <c r="X20" s="22"/>
      <c r="Y20" s="22">
        <v>3275000</v>
      </c>
    </row>
    <row r="21" spans="1:25" x14ac:dyDescent="0.3">
      <c r="A21" s="3">
        <v>44855</v>
      </c>
      <c r="B21" t="s">
        <v>10</v>
      </c>
      <c r="C21" t="s">
        <v>11</v>
      </c>
      <c r="D21" t="s">
        <v>22</v>
      </c>
      <c r="E21">
        <v>50000</v>
      </c>
      <c r="F21" t="s">
        <v>17</v>
      </c>
      <c r="G21">
        <v>50000</v>
      </c>
      <c r="H21" t="s">
        <v>74</v>
      </c>
      <c r="I21">
        <v>100</v>
      </c>
      <c r="J21" t="s">
        <v>74</v>
      </c>
      <c r="K21" t="s">
        <v>19</v>
      </c>
      <c r="L21" s="5">
        <v>7.0000000000000007E-2</v>
      </c>
      <c r="O21" s="20" t="s">
        <v>77</v>
      </c>
      <c r="P21" s="22">
        <v>245000</v>
      </c>
      <c r="S21" t="s">
        <v>72</v>
      </c>
      <c r="U21" s="22"/>
      <c r="V21" s="22"/>
      <c r="W21" s="22">
        <v>275000</v>
      </c>
      <c r="X21" s="22"/>
      <c r="Y21" s="22">
        <v>275000</v>
      </c>
    </row>
    <row r="22" spans="1:25" x14ac:dyDescent="0.3">
      <c r="A22" s="3">
        <v>44899</v>
      </c>
      <c r="B22" t="s">
        <v>15</v>
      </c>
      <c r="C22" t="s">
        <v>11</v>
      </c>
      <c r="D22" t="s">
        <v>22</v>
      </c>
      <c r="E22">
        <v>135000</v>
      </c>
      <c r="F22" t="s">
        <v>17</v>
      </c>
      <c r="G22">
        <v>135000</v>
      </c>
      <c r="H22" t="s">
        <v>18</v>
      </c>
      <c r="I22">
        <v>100</v>
      </c>
      <c r="J22" t="s">
        <v>18</v>
      </c>
      <c r="K22" t="s">
        <v>14</v>
      </c>
      <c r="L22" s="5">
        <v>7.0000000000000007E-2</v>
      </c>
      <c r="O22" s="20" t="s">
        <v>58</v>
      </c>
      <c r="P22" s="22">
        <v>2060000</v>
      </c>
      <c r="S22" t="s">
        <v>77</v>
      </c>
      <c r="U22" s="22"/>
      <c r="V22" s="22"/>
      <c r="W22" s="22">
        <v>245000</v>
      </c>
      <c r="X22" s="22"/>
      <c r="Y22" s="22">
        <v>245000</v>
      </c>
    </row>
    <row r="23" spans="1:25" x14ac:dyDescent="0.3">
      <c r="A23" s="3">
        <v>44975</v>
      </c>
      <c r="B23" t="s">
        <v>15</v>
      </c>
      <c r="C23" t="s">
        <v>11</v>
      </c>
      <c r="D23" t="s">
        <v>22</v>
      </c>
      <c r="E23">
        <v>90000</v>
      </c>
      <c r="F23" t="s">
        <v>17</v>
      </c>
      <c r="G23">
        <v>90000</v>
      </c>
      <c r="H23" t="s">
        <v>18</v>
      </c>
      <c r="I23">
        <v>100</v>
      </c>
      <c r="J23" t="s">
        <v>18</v>
      </c>
      <c r="K23" t="s">
        <v>21</v>
      </c>
      <c r="L23" s="5">
        <v>0</v>
      </c>
      <c r="O23" s="20" t="s">
        <v>37</v>
      </c>
      <c r="P23" s="22">
        <v>15000</v>
      </c>
      <c r="S23" t="s">
        <v>58</v>
      </c>
      <c r="U23" s="22"/>
      <c r="V23" s="22"/>
      <c r="W23" s="22">
        <v>2060000</v>
      </c>
      <c r="X23" s="22"/>
      <c r="Y23" s="22">
        <v>2060000</v>
      </c>
    </row>
    <row r="24" spans="1:25" x14ac:dyDescent="0.3">
      <c r="A24" s="3">
        <v>45045</v>
      </c>
      <c r="B24" t="s">
        <v>23</v>
      </c>
      <c r="C24" t="s">
        <v>31</v>
      </c>
      <c r="D24" t="s">
        <v>22</v>
      </c>
      <c r="E24">
        <v>8760</v>
      </c>
      <c r="F24" t="s">
        <v>12</v>
      </c>
      <c r="G24">
        <v>10354</v>
      </c>
      <c r="H24" t="s">
        <v>13</v>
      </c>
      <c r="I24">
        <v>50</v>
      </c>
      <c r="J24" t="s">
        <v>13</v>
      </c>
      <c r="K24" t="s">
        <v>21</v>
      </c>
      <c r="L24" s="5">
        <v>0.08</v>
      </c>
      <c r="O24" s="20" t="s">
        <v>1166</v>
      </c>
      <c r="P24" s="22">
        <v>100943358</v>
      </c>
      <c r="S24" t="s">
        <v>37</v>
      </c>
      <c r="U24" s="22"/>
      <c r="V24" s="22"/>
      <c r="W24" s="22">
        <v>15000</v>
      </c>
      <c r="X24" s="22"/>
      <c r="Y24" s="22">
        <v>15000</v>
      </c>
    </row>
    <row r="25" spans="1:25" x14ac:dyDescent="0.3">
      <c r="A25" s="3">
        <v>45079</v>
      </c>
      <c r="B25" t="s">
        <v>23</v>
      </c>
      <c r="C25" t="s">
        <v>11</v>
      </c>
      <c r="D25" t="s">
        <v>22</v>
      </c>
      <c r="E25">
        <v>50000</v>
      </c>
      <c r="F25" t="s">
        <v>17</v>
      </c>
      <c r="G25">
        <v>50000</v>
      </c>
      <c r="H25" t="s">
        <v>18</v>
      </c>
      <c r="I25">
        <v>100</v>
      </c>
      <c r="J25" t="s">
        <v>18</v>
      </c>
      <c r="K25" t="s">
        <v>21</v>
      </c>
      <c r="L25" s="5">
        <v>0.03</v>
      </c>
      <c r="S25" t="s">
        <v>1166</v>
      </c>
      <c r="U25" s="22">
        <v>190000</v>
      </c>
      <c r="V25" s="22">
        <v>50000</v>
      </c>
      <c r="W25" s="22">
        <v>100420874</v>
      </c>
      <c r="X25" s="22">
        <v>282484</v>
      </c>
      <c r="Y25" s="22">
        <v>100943358</v>
      </c>
    </row>
    <row r="26" spans="1:25" x14ac:dyDescent="0.3">
      <c r="A26" s="3">
        <v>45122</v>
      </c>
      <c r="B26" t="s">
        <v>23</v>
      </c>
      <c r="C26" t="s">
        <v>11</v>
      </c>
      <c r="D26" t="s">
        <v>52</v>
      </c>
      <c r="E26">
        <v>55000</v>
      </c>
      <c r="F26" t="s">
        <v>17</v>
      </c>
      <c r="G26">
        <v>55000</v>
      </c>
      <c r="H26" t="s">
        <v>18</v>
      </c>
      <c r="I26">
        <v>50</v>
      </c>
      <c r="J26" t="s">
        <v>18</v>
      </c>
      <c r="K26" t="s">
        <v>19</v>
      </c>
      <c r="L26" s="5">
        <v>0.09</v>
      </c>
    </row>
    <row r="27" spans="1:25" x14ac:dyDescent="0.3">
      <c r="A27" s="3">
        <v>45165</v>
      </c>
      <c r="B27" t="s">
        <v>10</v>
      </c>
      <c r="C27" t="s">
        <v>11</v>
      </c>
      <c r="D27" t="s">
        <v>33</v>
      </c>
      <c r="E27">
        <v>120000</v>
      </c>
      <c r="F27" t="s">
        <v>17</v>
      </c>
      <c r="G27">
        <v>120000</v>
      </c>
      <c r="H27" t="s">
        <v>18</v>
      </c>
      <c r="I27">
        <v>100</v>
      </c>
      <c r="J27" t="s">
        <v>18</v>
      </c>
      <c r="K27" t="s">
        <v>21</v>
      </c>
      <c r="L27" s="5">
        <v>0</v>
      </c>
      <c r="O27" s="19" t="s">
        <v>1167</v>
      </c>
      <c r="P27" s="19" t="s">
        <v>1169</v>
      </c>
    </row>
    <row r="28" spans="1:25" x14ac:dyDescent="0.3">
      <c r="A28" s="3">
        <v>45178</v>
      </c>
      <c r="B28" t="s">
        <v>23</v>
      </c>
      <c r="C28" t="s">
        <v>11</v>
      </c>
      <c r="D28" t="s">
        <v>22</v>
      </c>
      <c r="E28">
        <v>90000</v>
      </c>
      <c r="F28" t="s">
        <v>17</v>
      </c>
      <c r="G28">
        <v>90000</v>
      </c>
      <c r="H28" t="s">
        <v>18</v>
      </c>
      <c r="I28">
        <v>100</v>
      </c>
      <c r="J28" t="s">
        <v>18</v>
      </c>
      <c r="K28" t="s">
        <v>19</v>
      </c>
      <c r="L28" s="5">
        <v>0.08</v>
      </c>
      <c r="O28" s="19" t="s">
        <v>1165</v>
      </c>
      <c r="P28" t="s">
        <v>16</v>
      </c>
      <c r="Q28" t="s">
        <v>43</v>
      </c>
      <c r="R28" t="s">
        <v>11</v>
      </c>
      <c r="S28" t="s">
        <v>31</v>
      </c>
      <c r="T28" t="s">
        <v>1166</v>
      </c>
    </row>
    <row r="29" spans="1:25" x14ac:dyDescent="0.3">
      <c r="A29" s="3">
        <v>45210</v>
      </c>
      <c r="B29" t="s">
        <v>23</v>
      </c>
      <c r="C29" t="s">
        <v>11</v>
      </c>
      <c r="D29" t="s">
        <v>22</v>
      </c>
      <c r="E29">
        <v>60000</v>
      </c>
      <c r="F29" t="s">
        <v>17</v>
      </c>
      <c r="G29">
        <v>60000</v>
      </c>
      <c r="H29" t="s">
        <v>18</v>
      </c>
      <c r="I29">
        <v>100</v>
      </c>
      <c r="J29" t="s">
        <v>18</v>
      </c>
      <c r="K29" t="s">
        <v>19</v>
      </c>
      <c r="L29" s="5">
        <v>0.08</v>
      </c>
      <c r="O29" s="20" t="s">
        <v>47</v>
      </c>
      <c r="P29" s="22"/>
      <c r="Q29" s="22"/>
      <c r="R29" s="22">
        <v>932000</v>
      </c>
      <c r="S29" s="22">
        <v>12000</v>
      </c>
      <c r="T29" s="22">
        <v>944000</v>
      </c>
    </row>
    <row r="30" spans="1:25" x14ac:dyDescent="0.3">
      <c r="A30" s="3">
        <v>45254</v>
      </c>
      <c r="B30" t="s">
        <v>23</v>
      </c>
      <c r="C30" t="s">
        <v>11</v>
      </c>
      <c r="D30" t="s">
        <v>22</v>
      </c>
      <c r="E30">
        <v>50000</v>
      </c>
      <c r="F30" t="s">
        <v>12</v>
      </c>
      <c r="G30">
        <v>59102</v>
      </c>
      <c r="H30" t="s">
        <v>38</v>
      </c>
      <c r="I30">
        <v>50</v>
      </c>
      <c r="J30" t="s">
        <v>38</v>
      </c>
      <c r="K30" t="s">
        <v>21</v>
      </c>
      <c r="L30" s="5">
        <v>0.02</v>
      </c>
      <c r="O30" s="20"/>
      <c r="P30" s="22"/>
      <c r="Q30" s="22"/>
      <c r="R30" s="22"/>
      <c r="S30" s="22"/>
      <c r="T30" s="22"/>
    </row>
    <row r="31" spans="1:25" x14ac:dyDescent="0.3">
      <c r="A31" s="3">
        <v>45291</v>
      </c>
      <c r="B31" t="s">
        <v>10</v>
      </c>
      <c r="C31" t="s">
        <v>11</v>
      </c>
      <c r="D31" t="s">
        <v>22</v>
      </c>
      <c r="E31">
        <v>80000</v>
      </c>
      <c r="F31" t="s">
        <v>17</v>
      </c>
      <c r="G31">
        <v>80000</v>
      </c>
      <c r="H31" t="s">
        <v>79</v>
      </c>
      <c r="I31">
        <v>100</v>
      </c>
      <c r="J31" t="s">
        <v>18</v>
      </c>
      <c r="K31" t="s">
        <v>19</v>
      </c>
      <c r="L31" s="5">
        <v>0.09</v>
      </c>
      <c r="O31" s="20" t="s">
        <v>52</v>
      </c>
      <c r="P31" s="22"/>
      <c r="Q31" s="22"/>
      <c r="R31" s="22">
        <v>12549672</v>
      </c>
      <c r="S31" s="22"/>
      <c r="T31" s="22">
        <v>12549672</v>
      </c>
    </row>
    <row r="32" spans="1:25" x14ac:dyDescent="0.3">
      <c r="A32" s="3">
        <v>43839</v>
      </c>
      <c r="B32" t="s">
        <v>10</v>
      </c>
      <c r="C32" t="s">
        <v>11</v>
      </c>
      <c r="D32" t="s">
        <v>44</v>
      </c>
      <c r="E32">
        <v>170000</v>
      </c>
      <c r="F32" t="s">
        <v>17</v>
      </c>
      <c r="G32">
        <v>170000</v>
      </c>
      <c r="H32" t="s">
        <v>18</v>
      </c>
      <c r="I32">
        <v>100</v>
      </c>
      <c r="J32" t="s">
        <v>18</v>
      </c>
      <c r="K32" t="s">
        <v>14</v>
      </c>
      <c r="L32" s="5">
        <v>0.09</v>
      </c>
      <c r="O32" s="20"/>
      <c r="P32" s="22"/>
      <c r="Q32" s="22"/>
      <c r="R32" s="22"/>
      <c r="S32" s="22"/>
      <c r="T32" s="22"/>
    </row>
    <row r="33" spans="1:20" x14ac:dyDescent="0.3">
      <c r="A33" s="3">
        <v>43881</v>
      </c>
      <c r="B33" t="s">
        <v>23</v>
      </c>
      <c r="C33" t="s">
        <v>11</v>
      </c>
      <c r="D33" t="s">
        <v>22</v>
      </c>
      <c r="E33">
        <v>80000</v>
      </c>
      <c r="F33" t="s">
        <v>17</v>
      </c>
      <c r="G33">
        <v>80000</v>
      </c>
      <c r="H33" t="s">
        <v>18</v>
      </c>
      <c r="I33">
        <v>100</v>
      </c>
      <c r="J33" t="s">
        <v>18</v>
      </c>
      <c r="K33" t="s">
        <v>21</v>
      </c>
      <c r="L33" s="5">
        <v>0</v>
      </c>
      <c r="O33" s="20" t="s">
        <v>34</v>
      </c>
      <c r="P33" s="22">
        <v>100000</v>
      </c>
      <c r="Q33" s="22"/>
      <c r="R33" s="22">
        <v>3743000</v>
      </c>
      <c r="S33" s="22"/>
      <c r="T33" s="22">
        <v>3843000</v>
      </c>
    </row>
    <row r="34" spans="1:20" x14ac:dyDescent="0.3">
      <c r="A34" s="3">
        <v>43924</v>
      </c>
      <c r="B34" t="s">
        <v>15</v>
      </c>
      <c r="C34" t="s">
        <v>11</v>
      </c>
      <c r="D34" t="s">
        <v>52</v>
      </c>
      <c r="E34">
        <v>100000</v>
      </c>
      <c r="F34" t="s">
        <v>17</v>
      </c>
      <c r="G34">
        <v>100000</v>
      </c>
      <c r="H34" t="s">
        <v>18</v>
      </c>
      <c r="I34">
        <v>100</v>
      </c>
      <c r="J34" t="s">
        <v>18</v>
      </c>
      <c r="K34" t="s">
        <v>21</v>
      </c>
      <c r="L34" s="5">
        <v>0.06</v>
      </c>
      <c r="O34" s="20"/>
      <c r="P34" s="22"/>
      <c r="Q34" s="22"/>
      <c r="R34" s="22"/>
      <c r="S34" s="22"/>
      <c r="T34" s="22"/>
    </row>
    <row r="35" spans="1:20" x14ac:dyDescent="0.3">
      <c r="A35" s="3">
        <v>43994</v>
      </c>
      <c r="B35" t="s">
        <v>30</v>
      </c>
      <c r="C35" t="s">
        <v>11</v>
      </c>
      <c r="D35" t="s">
        <v>52</v>
      </c>
      <c r="E35">
        <v>150000</v>
      </c>
      <c r="F35" t="s">
        <v>17</v>
      </c>
      <c r="G35">
        <v>150000</v>
      </c>
      <c r="H35" t="s">
        <v>29</v>
      </c>
      <c r="I35">
        <v>100</v>
      </c>
      <c r="J35" t="s">
        <v>18</v>
      </c>
      <c r="K35" t="s">
        <v>14</v>
      </c>
      <c r="L35" s="5">
        <v>0.04</v>
      </c>
      <c r="O35" s="20" t="s">
        <v>22</v>
      </c>
      <c r="P35" s="22"/>
      <c r="Q35" s="22"/>
      <c r="R35" s="22"/>
      <c r="S35" s="22"/>
      <c r="T35" s="22"/>
    </row>
    <row r="36" spans="1:20" x14ac:dyDescent="0.3">
      <c r="A36" s="3">
        <v>44040</v>
      </c>
      <c r="B36" t="s">
        <v>10</v>
      </c>
      <c r="C36" t="s">
        <v>11</v>
      </c>
      <c r="D36" t="s">
        <v>72</v>
      </c>
      <c r="E36">
        <v>75000</v>
      </c>
      <c r="F36" t="s">
        <v>12</v>
      </c>
      <c r="G36">
        <v>88654</v>
      </c>
      <c r="H36" t="s">
        <v>61</v>
      </c>
      <c r="I36">
        <v>100</v>
      </c>
      <c r="J36" t="s">
        <v>73</v>
      </c>
      <c r="K36" t="s">
        <v>14</v>
      </c>
      <c r="L36" s="5">
        <v>0.1</v>
      </c>
      <c r="O36" s="23">
        <v>0</v>
      </c>
      <c r="P36" s="22"/>
      <c r="Q36" s="22"/>
      <c r="R36" s="22">
        <v>37725719</v>
      </c>
      <c r="S36" s="22"/>
      <c r="T36" s="22">
        <v>37725719</v>
      </c>
    </row>
    <row r="37" spans="1:20" x14ac:dyDescent="0.3">
      <c r="A37" s="3">
        <v>44058</v>
      </c>
      <c r="B37" t="s">
        <v>15</v>
      </c>
      <c r="C37" t="s">
        <v>11</v>
      </c>
      <c r="D37" t="s">
        <v>22</v>
      </c>
      <c r="E37">
        <v>37456</v>
      </c>
      <c r="F37" t="s">
        <v>35</v>
      </c>
      <c r="G37">
        <v>51519</v>
      </c>
      <c r="H37" t="s">
        <v>25</v>
      </c>
      <c r="I37">
        <v>50</v>
      </c>
      <c r="J37" t="s">
        <v>25</v>
      </c>
      <c r="K37" t="s">
        <v>14</v>
      </c>
      <c r="L37" s="5">
        <v>0.03</v>
      </c>
      <c r="O37" s="23">
        <v>50</v>
      </c>
      <c r="P37" s="22"/>
      <c r="Q37" s="22"/>
      <c r="R37" s="22">
        <v>1913456</v>
      </c>
      <c r="S37" s="22">
        <v>134164</v>
      </c>
      <c r="T37" s="22">
        <v>2047620</v>
      </c>
    </row>
    <row r="38" spans="1:20" x14ac:dyDescent="0.3">
      <c r="A38" s="3">
        <v>44109</v>
      </c>
      <c r="B38" t="s">
        <v>15</v>
      </c>
      <c r="C38" t="s">
        <v>11</v>
      </c>
      <c r="D38" t="s">
        <v>52</v>
      </c>
      <c r="E38">
        <v>11000000</v>
      </c>
      <c r="F38" t="s">
        <v>68</v>
      </c>
      <c r="G38">
        <v>36259</v>
      </c>
      <c r="H38" t="s">
        <v>69</v>
      </c>
      <c r="I38">
        <v>50</v>
      </c>
      <c r="J38" t="s">
        <v>18</v>
      </c>
      <c r="K38" t="s">
        <v>14</v>
      </c>
      <c r="L38" s="5">
        <v>0.05</v>
      </c>
      <c r="O38" s="23">
        <v>100</v>
      </c>
      <c r="P38" s="22">
        <v>90000</v>
      </c>
      <c r="Q38" s="22"/>
      <c r="R38" s="22">
        <v>31221257</v>
      </c>
      <c r="S38" s="22">
        <v>136320</v>
      </c>
      <c r="T38" s="22">
        <v>31447577</v>
      </c>
    </row>
    <row r="39" spans="1:20" x14ac:dyDescent="0.3">
      <c r="A39" s="3">
        <v>44142</v>
      </c>
      <c r="B39" t="s">
        <v>15</v>
      </c>
      <c r="C39" t="s">
        <v>11</v>
      </c>
      <c r="D39" t="s">
        <v>22</v>
      </c>
      <c r="E39">
        <v>93000</v>
      </c>
      <c r="F39" t="s">
        <v>17</v>
      </c>
      <c r="G39">
        <v>93000</v>
      </c>
      <c r="H39" t="s">
        <v>18</v>
      </c>
      <c r="I39">
        <v>100</v>
      </c>
      <c r="J39" t="s">
        <v>18</v>
      </c>
      <c r="K39" t="s">
        <v>14</v>
      </c>
      <c r="L39" s="5">
        <v>0.09</v>
      </c>
      <c r="O39" s="20"/>
      <c r="P39" s="22"/>
      <c r="Q39" s="22"/>
      <c r="R39" s="22"/>
      <c r="S39" s="22"/>
      <c r="T39" s="22"/>
    </row>
    <row r="40" spans="1:20" x14ac:dyDescent="0.3">
      <c r="A40" s="3">
        <v>44189</v>
      </c>
      <c r="B40" t="s">
        <v>10</v>
      </c>
      <c r="C40" t="s">
        <v>11</v>
      </c>
      <c r="D40" t="s">
        <v>77</v>
      </c>
      <c r="E40">
        <v>170000</v>
      </c>
      <c r="F40" t="s">
        <v>17</v>
      </c>
      <c r="G40">
        <v>170000</v>
      </c>
      <c r="H40" t="s">
        <v>18</v>
      </c>
      <c r="I40">
        <v>100</v>
      </c>
      <c r="J40" t="s">
        <v>18</v>
      </c>
      <c r="K40" t="s">
        <v>21</v>
      </c>
      <c r="L40" s="5">
        <v>0.06</v>
      </c>
      <c r="O40" s="20" t="s">
        <v>64</v>
      </c>
      <c r="P40" s="22"/>
      <c r="Q40" s="22">
        <v>50000</v>
      </c>
      <c r="R40" s="22">
        <v>113000</v>
      </c>
      <c r="S40" s="22"/>
      <c r="T40" s="22">
        <v>163000</v>
      </c>
    </row>
    <row r="41" spans="1:20" x14ac:dyDescent="0.3">
      <c r="A41" s="3">
        <v>44259</v>
      </c>
      <c r="B41" t="s">
        <v>15</v>
      </c>
      <c r="C41" t="s">
        <v>11</v>
      </c>
      <c r="D41" t="s">
        <v>22</v>
      </c>
      <c r="E41">
        <v>80000</v>
      </c>
      <c r="F41" t="s">
        <v>17</v>
      </c>
      <c r="G41">
        <v>80000</v>
      </c>
      <c r="H41" t="s">
        <v>18</v>
      </c>
      <c r="I41">
        <v>100</v>
      </c>
      <c r="J41" t="s">
        <v>18</v>
      </c>
      <c r="K41" t="s">
        <v>14</v>
      </c>
      <c r="L41" s="5">
        <v>0.06</v>
      </c>
      <c r="O41" s="20"/>
      <c r="P41" s="22"/>
      <c r="Q41" s="22"/>
      <c r="R41" s="22"/>
      <c r="S41" s="22"/>
      <c r="T41" s="22"/>
    </row>
    <row r="42" spans="1:20" x14ac:dyDescent="0.3">
      <c r="A42" s="3">
        <v>44337</v>
      </c>
      <c r="B42" t="s">
        <v>10</v>
      </c>
      <c r="C42" t="s">
        <v>11</v>
      </c>
      <c r="D42" t="s">
        <v>22</v>
      </c>
      <c r="E42">
        <v>200000</v>
      </c>
      <c r="F42" t="s">
        <v>17</v>
      </c>
      <c r="G42">
        <v>200000</v>
      </c>
      <c r="H42" t="s">
        <v>18</v>
      </c>
      <c r="I42">
        <v>100</v>
      </c>
      <c r="J42" t="s">
        <v>18</v>
      </c>
      <c r="K42" t="s">
        <v>14</v>
      </c>
      <c r="L42" s="5">
        <v>7.0000000000000007E-2</v>
      </c>
      <c r="O42" s="20" t="s">
        <v>62</v>
      </c>
      <c r="P42" s="22"/>
      <c r="Q42" s="22"/>
      <c r="R42" s="22">
        <v>1845000</v>
      </c>
      <c r="S42" s="22"/>
      <c r="T42" s="22">
        <v>1845000</v>
      </c>
    </row>
    <row r="43" spans="1:20" x14ac:dyDescent="0.3">
      <c r="A43" s="3">
        <v>44406</v>
      </c>
      <c r="B43" t="s">
        <v>10</v>
      </c>
      <c r="C43" t="s">
        <v>11</v>
      </c>
      <c r="D43" t="s">
        <v>22</v>
      </c>
      <c r="E43">
        <v>54000</v>
      </c>
      <c r="F43" t="s">
        <v>12</v>
      </c>
      <c r="G43">
        <v>63831</v>
      </c>
      <c r="H43" t="s">
        <v>24</v>
      </c>
      <c r="I43">
        <v>50</v>
      </c>
      <c r="J43" t="s">
        <v>24</v>
      </c>
      <c r="K43" t="s">
        <v>14</v>
      </c>
      <c r="L43" s="5">
        <v>0.03</v>
      </c>
      <c r="O43" s="20"/>
      <c r="P43" s="22"/>
      <c r="Q43" s="22"/>
      <c r="R43" s="22"/>
      <c r="S43" s="22"/>
      <c r="T43" s="22"/>
    </row>
    <row r="44" spans="1:20" x14ac:dyDescent="0.3">
      <c r="A44" s="3">
        <v>44453</v>
      </c>
      <c r="B44" t="s">
        <v>10</v>
      </c>
      <c r="C44" t="s">
        <v>11</v>
      </c>
      <c r="D44" t="s">
        <v>22</v>
      </c>
      <c r="E44">
        <v>90000</v>
      </c>
      <c r="F44" t="s">
        <v>42</v>
      </c>
      <c r="G44">
        <v>71786</v>
      </c>
      <c r="H44" t="s">
        <v>20</v>
      </c>
      <c r="I44">
        <v>100</v>
      </c>
      <c r="J44" t="s">
        <v>20</v>
      </c>
      <c r="K44" t="s">
        <v>21</v>
      </c>
      <c r="L44" s="5">
        <v>0.01</v>
      </c>
      <c r="O44" s="20" t="s">
        <v>33</v>
      </c>
      <c r="P44" s="22"/>
      <c r="Q44" s="22"/>
      <c r="R44" s="22">
        <v>3121340</v>
      </c>
      <c r="S44" s="22"/>
      <c r="T44" s="22">
        <v>3121340</v>
      </c>
    </row>
    <row r="45" spans="1:20" x14ac:dyDescent="0.3">
      <c r="A45" s="3">
        <v>44488</v>
      </c>
      <c r="B45" t="s">
        <v>23</v>
      </c>
      <c r="C45" t="s">
        <v>11</v>
      </c>
      <c r="D45" t="s">
        <v>52</v>
      </c>
      <c r="E45">
        <v>9272</v>
      </c>
      <c r="F45" t="s">
        <v>17</v>
      </c>
      <c r="G45">
        <v>9272</v>
      </c>
      <c r="H45" t="s">
        <v>60</v>
      </c>
      <c r="I45">
        <v>100</v>
      </c>
      <c r="J45" t="s">
        <v>60</v>
      </c>
      <c r="K45" t="s">
        <v>19</v>
      </c>
      <c r="L45" s="5">
        <v>0.01</v>
      </c>
      <c r="O45" s="20"/>
      <c r="P45" s="22"/>
      <c r="Q45" s="22"/>
      <c r="R45" s="22"/>
      <c r="S45" s="22"/>
      <c r="T45" s="22"/>
    </row>
    <row r="46" spans="1:20" x14ac:dyDescent="0.3">
      <c r="A46" s="3">
        <v>44539</v>
      </c>
      <c r="B46" t="s">
        <v>10</v>
      </c>
      <c r="C46" t="s">
        <v>11</v>
      </c>
      <c r="D46" t="s">
        <v>33</v>
      </c>
      <c r="E46">
        <v>120000</v>
      </c>
      <c r="F46" t="s">
        <v>17</v>
      </c>
      <c r="G46">
        <v>120000</v>
      </c>
      <c r="H46" t="s">
        <v>18</v>
      </c>
      <c r="I46">
        <v>0</v>
      </c>
      <c r="J46" t="s">
        <v>18</v>
      </c>
      <c r="K46" t="s">
        <v>14</v>
      </c>
      <c r="L46" s="5">
        <v>0.08</v>
      </c>
      <c r="O46" s="20" t="s">
        <v>71</v>
      </c>
      <c r="P46" s="22"/>
      <c r="Q46" s="22"/>
      <c r="R46" s="22">
        <v>362250</v>
      </c>
      <c r="S46" s="22"/>
      <c r="T46" s="22">
        <v>362250</v>
      </c>
    </row>
    <row r="47" spans="1:20" x14ac:dyDescent="0.3">
      <c r="A47" s="3">
        <v>44597</v>
      </c>
      <c r="B47" t="s">
        <v>10</v>
      </c>
      <c r="C47" t="s">
        <v>11</v>
      </c>
      <c r="D47" t="s">
        <v>33</v>
      </c>
      <c r="E47">
        <v>140000</v>
      </c>
      <c r="F47" t="s">
        <v>17</v>
      </c>
      <c r="G47">
        <v>140000</v>
      </c>
      <c r="H47" t="s">
        <v>18</v>
      </c>
      <c r="I47">
        <v>100</v>
      </c>
      <c r="J47" t="s">
        <v>18</v>
      </c>
      <c r="K47" t="s">
        <v>14</v>
      </c>
      <c r="L47" s="5">
        <v>0.1</v>
      </c>
      <c r="O47" s="20"/>
      <c r="P47" s="22"/>
      <c r="Q47" s="22"/>
      <c r="R47" s="22"/>
      <c r="S47" s="22"/>
      <c r="T47" s="22"/>
    </row>
    <row r="48" spans="1:20" x14ac:dyDescent="0.3">
      <c r="A48" s="3">
        <v>44663</v>
      </c>
      <c r="B48" t="s">
        <v>10</v>
      </c>
      <c r="C48" t="s">
        <v>11</v>
      </c>
      <c r="D48" t="s">
        <v>80</v>
      </c>
      <c r="E48">
        <v>45000</v>
      </c>
      <c r="F48" t="s">
        <v>35</v>
      </c>
      <c r="G48">
        <v>61896</v>
      </c>
      <c r="H48" t="s">
        <v>25</v>
      </c>
      <c r="I48">
        <v>50</v>
      </c>
      <c r="J48" t="s">
        <v>25</v>
      </c>
      <c r="K48" t="s">
        <v>14</v>
      </c>
      <c r="L48" s="5">
        <v>0.09</v>
      </c>
      <c r="O48" s="20" t="s">
        <v>26</v>
      </c>
      <c r="P48" s="22"/>
      <c r="Q48" s="22"/>
      <c r="R48" s="22">
        <v>597180</v>
      </c>
      <c r="S48" s="22"/>
      <c r="T48" s="22">
        <v>597180</v>
      </c>
    </row>
    <row r="49" spans="1:20" x14ac:dyDescent="0.3">
      <c r="A49" s="3">
        <v>44735</v>
      </c>
      <c r="B49" t="s">
        <v>23</v>
      </c>
      <c r="C49" t="s">
        <v>11</v>
      </c>
      <c r="D49" t="s">
        <v>34</v>
      </c>
      <c r="E49">
        <v>50000</v>
      </c>
      <c r="F49" t="s">
        <v>12</v>
      </c>
      <c r="G49">
        <v>59102</v>
      </c>
      <c r="H49" t="s">
        <v>76</v>
      </c>
      <c r="I49">
        <v>100</v>
      </c>
      <c r="J49" t="s">
        <v>76</v>
      </c>
      <c r="K49" t="s">
        <v>14</v>
      </c>
      <c r="L49" s="5">
        <v>0</v>
      </c>
      <c r="O49" s="20"/>
      <c r="P49" s="22"/>
      <c r="Q49" s="22"/>
      <c r="R49" s="22"/>
      <c r="S49" s="22"/>
      <c r="T49" s="22"/>
    </row>
    <row r="50" spans="1:20" x14ac:dyDescent="0.3">
      <c r="A50" s="3">
        <v>44783</v>
      </c>
      <c r="B50" t="s">
        <v>15</v>
      </c>
      <c r="C50" t="s">
        <v>11</v>
      </c>
      <c r="D50" t="s">
        <v>44</v>
      </c>
      <c r="E50">
        <v>1450000</v>
      </c>
      <c r="F50" t="s">
        <v>28</v>
      </c>
      <c r="G50">
        <v>19609</v>
      </c>
      <c r="H50" t="s">
        <v>29</v>
      </c>
      <c r="I50">
        <v>100</v>
      </c>
      <c r="J50" t="s">
        <v>29</v>
      </c>
      <c r="K50" t="s">
        <v>14</v>
      </c>
      <c r="L50" s="5">
        <v>0.05</v>
      </c>
      <c r="O50" s="20" t="s">
        <v>80</v>
      </c>
      <c r="P50" s="22"/>
      <c r="Q50" s="22"/>
      <c r="R50" s="22">
        <v>45000</v>
      </c>
      <c r="S50" s="22"/>
      <c r="T50" s="22">
        <v>45000</v>
      </c>
    </row>
    <row r="51" spans="1:20" x14ac:dyDescent="0.3">
      <c r="A51" s="3">
        <v>44859</v>
      </c>
      <c r="B51" t="s">
        <v>15</v>
      </c>
      <c r="C51" t="s">
        <v>11</v>
      </c>
      <c r="D51" t="s">
        <v>22</v>
      </c>
      <c r="E51">
        <v>75000</v>
      </c>
      <c r="F51" t="s">
        <v>17</v>
      </c>
      <c r="G51">
        <v>75000</v>
      </c>
      <c r="H51" t="s">
        <v>18</v>
      </c>
      <c r="I51">
        <v>0</v>
      </c>
      <c r="J51" t="s">
        <v>18</v>
      </c>
      <c r="K51" t="s">
        <v>14</v>
      </c>
      <c r="L51" s="5">
        <v>0.08</v>
      </c>
      <c r="O51" s="20"/>
      <c r="P51" s="22"/>
      <c r="Q51" s="22"/>
      <c r="R51" s="22"/>
      <c r="S51" s="22"/>
      <c r="T51" s="22"/>
    </row>
    <row r="52" spans="1:20" x14ac:dyDescent="0.3">
      <c r="A52" s="3">
        <v>44898</v>
      </c>
      <c r="B52" t="s">
        <v>15</v>
      </c>
      <c r="C52" t="s">
        <v>11</v>
      </c>
      <c r="D52" t="s">
        <v>22</v>
      </c>
      <c r="E52">
        <v>62000</v>
      </c>
      <c r="F52" t="s">
        <v>17</v>
      </c>
      <c r="G52">
        <v>62000</v>
      </c>
      <c r="H52" t="s">
        <v>18</v>
      </c>
      <c r="I52">
        <v>0</v>
      </c>
      <c r="J52" t="s">
        <v>18</v>
      </c>
      <c r="K52" t="s">
        <v>14</v>
      </c>
      <c r="L52" s="5">
        <v>7.0000000000000007E-2</v>
      </c>
      <c r="O52" s="20" t="s">
        <v>45</v>
      </c>
      <c r="P52" s="22"/>
      <c r="Q52" s="22"/>
      <c r="R52" s="22">
        <v>305000</v>
      </c>
      <c r="S52" s="22"/>
      <c r="T52" s="22">
        <v>305000</v>
      </c>
    </row>
    <row r="53" spans="1:20" x14ac:dyDescent="0.3">
      <c r="A53" s="3">
        <v>44980</v>
      </c>
      <c r="B53" t="s">
        <v>23</v>
      </c>
      <c r="C53" t="s">
        <v>31</v>
      </c>
      <c r="D53" t="s">
        <v>22</v>
      </c>
      <c r="E53">
        <v>34320</v>
      </c>
      <c r="F53" t="s">
        <v>17</v>
      </c>
      <c r="G53">
        <v>34320</v>
      </c>
      <c r="H53" t="s">
        <v>18</v>
      </c>
      <c r="I53">
        <v>100</v>
      </c>
      <c r="J53" t="s">
        <v>18</v>
      </c>
      <c r="K53" t="s">
        <v>19</v>
      </c>
      <c r="L53" s="5">
        <v>0.08</v>
      </c>
      <c r="O53" s="20"/>
      <c r="P53" s="22"/>
      <c r="Q53" s="22"/>
      <c r="R53" s="22"/>
      <c r="S53" s="22"/>
      <c r="T53" s="22"/>
    </row>
    <row r="54" spans="1:20" x14ac:dyDescent="0.3">
      <c r="A54" s="3">
        <v>45043</v>
      </c>
      <c r="B54" t="s">
        <v>15</v>
      </c>
      <c r="C54" t="s">
        <v>11</v>
      </c>
      <c r="D54" t="s">
        <v>34</v>
      </c>
      <c r="E54">
        <v>48000</v>
      </c>
      <c r="F54" t="s">
        <v>50</v>
      </c>
      <c r="G54">
        <v>9289</v>
      </c>
      <c r="H54" t="s">
        <v>51</v>
      </c>
      <c r="I54">
        <v>100</v>
      </c>
      <c r="J54" t="s">
        <v>51</v>
      </c>
      <c r="K54" t="s">
        <v>21</v>
      </c>
      <c r="L54" s="5">
        <v>0.02</v>
      </c>
      <c r="O54" s="20" t="s">
        <v>53</v>
      </c>
      <c r="P54" s="22"/>
      <c r="Q54" s="22"/>
      <c r="R54" s="22">
        <v>77000</v>
      </c>
      <c r="S54" s="22"/>
      <c r="T54" s="22">
        <v>77000</v>
      </c>
    </row>
    <row r="55" spans="1:20" x14ac:dyDescent="0.3">
      <c r="A55" s="3">
        <v>45085</v>
      </c>
      <c r="B55" t="s">
        <v>23</v>
      </c>
      <c r="C55" t="s">
        <v>11</v>
      </c>
      <c r="D55" t="s">
        <v>34</v>
      </c>
      <c r="E55">
        <v>48000</v>
      </c>
      <c r="F55" t="s">
        <v>17</v>
      </c>
      <c r="G55">
        <v>48000</v>
      </c>
      <c r="H55" t="s">
        <v>18</v>
      </c>
      <c r="I55">
        <v>50</v>
      </c>
      <c r="J55" t="s">
        <v>18</v>
      </c>
      <c r="K55" t="s">
        <v>14</v>
      </c>
      <c r="L55" s="5">
        <v>0.02</v>
      </c>
      <c r="O55" s="20"/>
      <c r="P55" s="22"/>
      <c r="Q55" s="22"/>
      <c r="R55" s="22"/>
      <c r="S55" s="22"/>
      <c r="T55" s="22"/>
    </row>
    <row r="56" spans="1:20" x14ac:dyDescent="0.3">
      <c r="A56" s="3">
        <v>45125</v>
      </c>
      <c r="B56" t="s">
        <v>23</v>
      </c>
      <c r="C56" t="s">
        <v>31</v>
      </c>
      <c r="D56" t="s">
        <v>22</v>
      </c>
      <c r="E56">
        <v>24000</v>
      </c>
      <c r="F56" t="s">
        <v>12</v>
      </c>
      <c r="G56">
        <v>25216</v>
      </c>
      <c r="H56" t="s">
        <v>13</v>
      </c>
      <c r="I56">
        <v>100</v>
      </c>
      <c r="J56" t="s">
        <v>18</v>
      </c>
      <c r="K56" t="s">
        <v>14</v>
      </c>
      <c r="L56" s="5">
        <v>0.1</v>
      </c>
      <c r="O56" s="20" t="s">
        <v>44</v>
      </c>
      <c r="P56" s="22"/>
      <c r="Q56" s="22"/>
      <c r="R56" s="22">
        <v>3275000</v>
      </c>
      <c r="S56" s="22"/>
      <c r="T56" s="22">
        <v>3275000</v>
      </c>
    </row>
    <row r="57" spans="1:20" x14ac:dyDescent="0.3">
      <c r="A57" s="3">
        <v>45169</v>
      </c>
      <c r="B57" t="s">
        <v>15</v>
      </c>
      <c r="C57" t="s">
        <v>11</v>
      </c>
      <c r="D57" t="s">
        <v>34</v>
      </c>
      <c r="E57">
        <v>1440000</v>
      </c>
      <c r="F57" t="s">
        <v>28</v>
      </c>
      <c r="G57">
        <v>18314</v>
      </c>
      <c r="H57" t="s">
        <v>29</v>
      </c>
      <c r="I57">
        <v>50</v>
      </c>
      <c r="J57" t="s">
        <v>29</v>
      </c>
      <c r="K57" t="s">
        <v>14</v>
      </c>
      <c r="L57" s="5">
        <v>0.03</v>
      </c>
      <c r="O57" s="20"/>
      <c r="P57" s="22"/>
      <c r="Q57" s="22"/>
      <c r="R57" s="22"/>
      <c r="S57" s="22"/>
      <c r="T57" s="22"/>
    </row>
    <row r="58" spans="1:20" x14ac:dyDescent="0.3">
      <c r="A58" s="3">
        <v>45182</v>
      </c>
      <c r="B58" t="s">
        <v>10</v>
      </c>
      <c r="C58" t="s">
        <v>11</v>
      </c>
      <c r="D58" t="s">
        <v>33</v>
      </c>
      <c r="E58">
        <v>133000</v>
      </c>
      <c r="F58" t="s">
        <v>17</v>
      </c>
      <c r="G58">
        <v>133000</v>
      </c>
      <c r="H58" t="s">
        <v>32</v>
      </c>
      <c r="I58">
        <v>0</v>
      </c>
      <c r="J58" t="s">
        <v>32</v>
      </c>
      <c r="K58" t="s">
        <v>14</v>
      </c>
      <c r="L58" s="5">
        <v>0.1</v>
      </c>
      <c r="O58" s="20" t="s">
        <v>72</v>
      </c>
      <c r="P58" s="22"/>
      <c r="Q58" s="22"/>
      <c r="R58" s="22">
        <v>275000</v>
      </c>
      <c r="S58" s="22"/>
      <c r="T58" s="22">
        <v>275000</v>
      </c>
    </row>
    <row r="59" spans="1:20" x14ac:dyDescent="0.3">
      <c r="A59" s="3">
        <v>45214</v>
      </c>
      <c r="B59" t="s">
        <v>15</v>
      </c>
      <c r="C59" t="s">
        <v>11</v>
      </c>
      <c r="D59" t="s">
        <v>22</v>
      </c>
      <c r="E59">
        <v>1125000</v>
      </c>
      <c r="F59" t="s">
        <v>28</v>
      </c>
      <c r="G59">
        <v>14307</v>
      </c>
      <c r="H59" t="s">
        <v>29</v>
      </c>
      <c r="I59">
        <v>100</v>
      </c>
      <c r="J59" t="s">
        <v>29</v>
      </c>
      <c r="K59" t="s">
        <v>14</v>
      </c>
      <c r="L59" s="5">
        <v>0</v>
      </c>
      <c r="O59" s="20"/>
      <c r="P59" s="22"/>
      <c r="Q59" s="22"/>
      <c r="R59" s="22"/>
      <c r="S59" s="22"/>
      <c r="T59" s="22"/>
    </row>
    <row r="60" spans="1:20" x14ac:dyDescent="0.3">
      <c r="A60" s="3">
        <v>45250</v>
      </c>
      <c r="B60" t="s">
        <v>15</v>
      </c>
      <c r="C60" t="s">
        <v>11</v>
      </c>
      <c r="D60" t="s">
        <v>22</v>
      </c>
      <c r="E60">
        <v>150000</v>
      </c>
      <c r="F60" t="s">
        <v>17</v>
      </c>
      <c r="G60">
        <v>150000</v>
      </c>
      <c r="H60" t="s">
        <v>18</v>
      </c>
      <c r="I60">
        <v>0</v>
      </c>
      <c r="J60" t="s">
        <v>18</v>
      </c>
      <c r="K60" t="s">
        <v>21</v>
      </c>
      <c r="L60" s="5">
        <v>0.04</v>
      </c>
      <c r="O60" s="20" t="s">
        <v>77</v>
      </c>
      <c r="P60" s="22"/>
      <c r="Q60" s="22"/>
      <c r="R60" s="22">
        <v>245000</v>
      </c>
      <c r="S60" s="22"/>
      <c r="T60" s="22">
        <v>245000</v>
      </c>
    </row>
    <row r="61" spans="1:20" x14ac:dyDescent="0.3">
      <c r="A61" s="3">
        <v>45287</v>
      </c>
      <c r="B61" t="s">
        <v>15</v>
      </c>
      <c r="C61" t="s">
        <v>11</v>
      </c>
      <c r="D61" t="s">
        <v>22</v>
      </c>
      <c r="E61">
        <v>100000</v>
      </c>
      <c r="F61" t="s">
        <v>17</v>
      </c>
      <c r="G61">
        <v>100000</v>
      </c>
      <c r="H61" t="s">
        <v>18</v>
      </c>
      <c r="I61">
        <v>0</v>
      </c>
      <c r="J61" t="s">
        <v>18</v>
      </c>
      <c r="K61" t="s">
        <v>21</v>
      </c>
      <c r="L61" s="5">
        <v>0.01</v>
      </c>
      <c r="O61" s="20"/>
      <c r="P61" s="22"/>
      <c r="Q61" s="22"/>
      <c r="R61" s="22"/>
      <c r="S61" s="22"/>
      <c r="T61" s="22"/>
    </row>
    <row r="62" spans="1:20" x14ac:dyDescent="0.3">
      <c r="A62" s="3">
        <v>43845</v>
      </c>
      <c r="B62" t="s">
        <v>15</v>
      </c>
      <c r="C62" t="s">
        <v>11</v>
      </c>
      <c r="D62" t="s">
        <v>22</v>
      </c>
      <c r="E62">
        <v>150000</v>
      </c>
      <c r="F62" t="s">
        <v>17</v>
      </c>
      <c r="G62">
        <v>150000</v>
      </c>
      <c r="H62" t="s">
        <v>18</v>
      </c>
      <c r="I62">
        <v>0</v>
      </c>
      <c r="J62" t="s">
        <v>18</v>
      </c>
      <c r="K62" t="s">
        <v>21</v>
      </c>
      <c r="L62" s="5">
        <v>0.05</v>
      </c>
      <c r="O62" s="20" t="s">
        <v>58</v>
      </c>
      <c r="P62" s="22"/>
      <c r="Q62" s="22"/>
      <c r="R62" s="22">
        <v>2060000</v>
      </c>
      <c r="S62" s="22"/>
      <c r="T62" s="22">
        <v>2060000</v>
      </c>
    </row>
    <row r="63" spans="1:20" x14ac:dyDescent="0.3">
      <c r="A63" s="3">
        <v>43886</v>
      </c>
      <c r="B63" t="s">
        <v>15</v>
      </c>
      <c r="C63" t="s">
        <v>11</v>
      </c>
      <c r="D63" t="s">
        <v>22</v>
      </c>
      <c r="E63">
        <v>100000</v>
      </c>
      <c r="F63" t="s">
        <v>17</v>
      </c>
      <c r="G63">
        <v>100000</v>
      </c>
      <c r="H63" t="s">
        <v>18</v>
      </c>
      <c r="I63">
        <v>0</v>
      </c>
      <c r="J63" t="s">
        <v>18</v>
      </c>
      <c r="K63" t="s">
        <v>21</v>
      </c>
      <c r="L63" s="5">
        <v>0.06</v>
      </c>
      <c r="O63" s="20"/>
      <c r="P63" s="22"/>
      <c r="Q63" s="22"/>
      <c r="R63" s="22"/>
      <c r="S63" s="22"/>
      <c r="T63" s="22"/>
    </row>
    <row r="64" spans="1:20" x14ac:dyDescent="0.3">
      <c r="A64" s="3">
        <v>43931</v>
      </c>
      <c r="B64" t="s">
        <v>10</v>
      </c>
      <c r="C64" t="s">
        <v>11</v>
      </c>
      <c r="D64" t="s">
        <v>22</v>
      </c>
      <c r="E64">
        <v>149000</v>
      </c>
      <c r="F64" t="s">
        <v>17</v>
      </c>
      <c r="G64">
        <v>149000</v>
      </c>
      <c r="H64" t="s">
        <v>18</v>
      </c>
      <c r="I64">
        <v>100</v>
      </c>
      <c r="J64" t="s">
        <v>18</v>
      </c>
      <c r="K64" t="s">
        <v>21</v>
      </c>
      <c r="L64" s="5">
        <v>0.05</v>
      </c>
      <c r="O64" s="20" t="s">
        <v>37</v>
      </c>
      <c r="P64" s="22"/>
      <c r="Q64" s="22"/>
      <c r="R64" s="22">
        <v>15000</v>
      </c>
      <c r="S64" s="22"/>
      <c r="T64" s="22">
        <v>15000</v>
      </c>
    </row>
    <row r="65" spans="1:20" x14ac:dyDescent="0.3">
      <c r="A65" s="3">
        <v>44002</v>
      </c>
      <c r="B65" t="s">
        <v>10</v>
      </c>
      <c r="C65" t="s">
        <v>11</v>
      </c>
      <c r="D65" t="s">
        <v>22</v>
      </c>
      <c r="E65">
        <v>119000</v>
      </c>
      <c r="F65" t="s">
        <v>17</v>
      </c>
      <c r="G65">
        <v>119000</v>
      </c>
      <c r="H65" t="s">
        <v>18</v>
      </c>
      <c r="I65">
        <v>100</v>
      </c>
      <c r="J65" t="s">
        <v>18</v>
      </c>
      <c r="K65" t="s">
        <v>21</v>
      </c>
      <c r="L65" s="5">
        <v>0.08</v>
      </c>
      <c r="O65" s="20"/>
      <c r="P65" s="22"/>
      <c r="Q65" s="22"/>
      <c r="R65" s="22"/>
      <c r="S65" s="22"/>
      <c r="T65" s="22"/>
    </row>
    <row r="66" spans="1:20" x14ac:dyDescent="0.3">
      <c r="A66" s="3">
        <v>44037</v>
      </c>
      <c r="B66" t="s">
        <v>23</v>
      </c>
      <c r="C66" t="s">
        <v>11</v>
      </c>
      <c r="D66" t="s">
        <v>58</v>
      </c>
      <c r="E66">
        <v>100000</v>
      </c>
      <c r="F66" t="s">
        <v>17</v>
      </c>
      <c r="G66">
        <v>100000</v>
      </c>
      <c r="H66" t="s">
        <v>18</v>
      </c>
      <c r="I66">
        <v>100</v>
      </c>
      <c r="J66" t="s">
        <v>18</v>
      </c>
      <c r="K66" t="s">
        <v>21</v>
      </c>
      <c r="L66" s="5">
        <v>0.08</v>
      </c>
      <c r="O66" s="20" t="s">
        <v>1166</v>
      </c>
      <c r="P66" s="22">
        <v>190000</v>
      </c>
      <c r="Q66" s="22">
        <v>50000</v>
      </c>
      <c r="R66" s="22">
        <v>100420874</v>
      </c>
      <c r="S66" s="22">
        <v>282484</v>
      </c>
      <c r="T66" s="22">
        <v>100943358</v>
      </c>
    </row>
    <row r="67" spans="1:20" x14ac:dyDescent="0.3">
      <c r="A67" s="3">
        <v>44060</v>
      </c>
      <c r="B67" t="s">
        <v>15</v>
      </c>
      <c r="C67" t="s">
        <v>11</v>
      </c>
      <c r="D67" t="s">
        <v>22</v>
      </c>
      <c r="E67">
        <v>75000</v>
      </c>
      <c r="F67" t="s">
        <v>17</v>
      </c>
      <c r="G67">
        <v>75000</v>
      </c>
      <c r="H67" t="s">
        <v>18</v>
      </c>
      <c r="I67">
        <v>100</v>
      </c>
      <c r="J67" t="s">
        <v>18</v>
      </c>
      <c r="K67" t="s">
        <v>21</v>
      </c>
      <c r="L67" s="5">
        <v>7.0000000000000007E-2</v>
      </c>
    </row>
    <row r="68" spans="1:20" x14ac:dyDescent="0.3">
      <c r="A68" s="3">
        <v>44112</v>
      </c>
      <c r="B68" t="s">
        <v>15</v>
      </c>
      <c r="C68" t="s">
        <v>11</v>
      </c>
      <c r="D68" t="s">
        <v>22</v>
      </c>
      <c r="E68">
        <v>60000</v>
      </c>
      <c r="F68" t="s">
        <v>17</v>
      </c>
      <c r="G68">
        <v>60000</v>
      </c>
      <c r="H68" t="s">
        <v>18</v>
      </c>
      <c r="I68">
        <v>100</v>
      </c>
      <c r="J68" t="s">
        <v>18</v>
      </c>
      <c r="K68" t="s">
        <v>21</v>
      </c>
      <c r="L68" s="5">
        <v>0.08</v>
      </c>
    </row>
    <row r="69" spans="1:20" x14ac:dyDescent="0.3">
      <c r="A69" s="3">
        <v>44138</v>
      </c>
      <c r="B69" t="s">
        <v>10</v>
      </c>
      <c r="C69" t="s">
        <v>11</v>
      </c>
      <c r="D69" t="s">
        <v>22</v>
      </c>
      <c r="E69">
        <v>120000</v>
      </c>
      <c r="F69" t="s">
        <v>17</v>
      </c>
      <c r="G69">
        <v>120000</v>
      </c>
      <c r="H69" t="s">
        <v>18</v>
      </c>
      <c r="I69">
        <v>0</v>
      </c>
      <c r="J69" t="s">
        <v>18</v>
      </c>
      <c r="K69" t="s">
        <v>21</v>
      </c>
      <c r="L69" s="5">
        <v>0.08</v>
      </c>
    </row>
    <row r="70" spans="1:20" x14ac:dyDescent="0.3">
      <c r="A70" s="3">
        <v>44188</v>
      </c>
      <c r="B70" t="s">
        <v>10</v>
      </c>
      <c r="C70" t="s">
        <v>11</v>
      </c>
      <c r="D70" t="s">
        <v>22</v>
      </c>
      <c r="E70">
        <v>95000</v>
      </c>
      <c r="F70" t="s">
        <v>17</v>
      </c>
      <c r="G70">
        <v>95000</v>
      </c>
      <c r="H70" t="s">
        <v>18</v>
      </c>
      <c r="I70">
        <v>0</v>
      </c>
      <c r="J70" t="s">
        <v>18</v>
      </c>
      <c r="K70" t="s">
        <v>21</v>
      </c>
      <c r="L70" s="5">
        <v>0.1</v>
      </c>
    </row>
    <row r="71" spans="1:20" x14ac:dyDescent="0.3">
      <c r="A71" s="3">
        <v>44258</v>
      </c>
      <c r="B71" t="s">
        <v>15</v>
      </c>
      <c r="C71" t="s">
        <v>11</v>
      </c>
      <c r="D71" t="s">
        <v>22</v>
      </c>
      <c r="E71">
        <v>150000</v>
      </c>
      <c r="F71" t="s">
        <v>17</v>
      </c>
      <c r="G71">
        <v>150000</v>
      </c>
      <c r="H71" t="s">
        <v>18</v>
      </c>
      <c r="I71">
        <v>0</v>
      </c>
      <c r="J71" t="s">
        <v>18</v>
      </c>
      <c r="K71" t="s">
        <v>21</v>
      </c>
      <c r="L71" s="5">
        <v>0.01</v>
      </c>
    </row>
    <row r="72" spans="1:20" x14ac:dyDescent="0.3">
      <c r="A72" s="3">
        <v>44341</v>
      </c>
      <c r="B72" t="s">
        <v>15</v>
      </c>
      <c r="C72" t="s">
        <v>11</v>
      </c>
      <c r="D72" t="s">
        <v>22</v>
      </c>
      <c r="E72">
        <v>100000</v>
      </c>
      <c r="F72" t="s">
        <v>17</v>
      </c>
      <c r="G72">
        <v>100000</v>
      </c>
      <c r="H72" t="s">
        <v>18</v>
      </c>
      <c r="I72">
        <v>0</v>
      </c>
      <c r="J72" t="s">
        <v>18</v>
      </c>
      <c r="K72" t="s">
        <v>21</v>
      </c>
      <c r="L72" s="5">
        <v>0.1</v>
      </c>
    </row>
    <row r="73" spans="1:20" x14ac:dyDescent="0.3">
      <c r="A73" s="3">
        <v>44404</v>
      </c>
      <c r="B73" t="s">
        <v>10</v>
      </c>
      <c r="C73" t="s">
        <v>11</v>
      </c>
      <c r="D73" t="s">
        <v>22</v>
      </c>
      <c r="E73">
        <v>115934</v>
      </c>
      <c r="F73" t="s">
        <v>17</v>
      </c>
      <c r="G73">
        <v>115934</v>
      </c>
      <c r="H73" t="s">
        <v>18</v>
      </c>
      <c r="I73">
        <v>100</v>
      </c>
      <c r="J73" t="s">
        <v>18</v>
      </c>
      <c r="K73" t="s">
        <v>21</v>
      </c>
      <c r="L73" s="5">
        <v>0.01</v>
      </c>
    </row>
    <row r="74" spans="1:20" x14ac:dyDescent="0.3">
      <c r="A74" s="3">
        <v>44447</v>
      </c>
      <c r="B74" t="s">
        <v>10</v>
      </c>
      <c r="C74" t="s">
        <v>11</v>
      </c>
      <c r="D74" t="s">
        <v>22</v>
      </c>
      <c r="E74">
        <v>81666</v>
      </c>
      <c r="F74" t="s">
        <v>17</v>
      </c>
      <c r="G74">
        <v>81666</v>
      </c>
      <c r="H74" t="s">
        <v>18</v>
      </c>
      <c r="I74">
        <v>100</v>
      </c>
      <c r="J74" t="s">
        <v>18</v>
      </c>
      <c r="K74" t="s">
        <v>21</v>
      </c>
      <c r="L74" s="5">
        <v>0.1</v>
      </c>
    </row>
    <row r="75" spans="1:20" x14ac:dyDescent="0.3">
      <c r="A75" s="3">
        <v>44484</v>
      </c>
      <c r="B75" t="s">
        <v>23</v>
      </c>
      <c r="C75" t="s">
        <v>11</v>
      </c>
      <c r="D75" t="s">
        <v>22</v>
      </c>
      <c r="E75">
        <v>55000</v>
      </c>
      <c r="F75" t="s">
        <v>17</v>
      </c>
      <c r="G75">
        <v>55000</v>
      </c>
      <c r="H75" t="s">
        <v>18</v>
      </c>
      <c r="I75">
        <v>0</v>
      </c>
      <c r="J75" t="s">
        <v>18</v>
      </c>
      <c r="K75" t="s">
        <v>21</v>
      </c>
      <c r="L75" s="5">
        <v>7.0000000000000007E-2</v>
      </c>
    </row>
    <row r="76" spans="1:20" x14ac:dyDescent="0.3">
      <c r="A76" s="3">
        <v>44535</v>
      </c>
      <c r="B76" t="s">
        <v>23</v>
      </c>
      <c r="C76" t="s">
        <v>11</v>
      </c>
      <c r="D76" t="s">
        <v>22</v>
      </c>
      <c r="E76">
        <v>48000</v>
      </c>
      <c r="F76" t="s">
        <v>17</v>
      </c>
      <c r="G76">
        <v>48000</v>
      </c>
      <c r="H76" t="s">
        <v>18</v>
      </c>
      <c r="I76">
        <v>0</v>
      </c>
      <c r="J76" t="s">
        <v>18</v>
      </c>
      <c r="K76" t="s">
        <v>21</v>
      </c>
      <c r="L76" s="5">
        <v>0</v>
      </c>
    </row>
    <row r="77" spans="1:20" x14ac:dyDescent="0.3">
      <c r="A77" s="3">
        <v>44602</v>
      </c>
      <c r="B77" t="s">
        <v>10</v>
      </c>
      <c r="C77" t="s">
        <v>11</v>
      </c>
      <c r="D77" t="s">
        <v>22</v>
      </c>
      <c r="E77">
        <v>127000</v>
      </c>
      <c r="F77" t="s">
        <v>17</v>
      </c>
      <c r="G77">
        <v>127000</v>
      </c>
      <c r="H77" t="s">
        <v>18</v>
      </c>
      <c r="I77">
        <v>100</v>
      </c>
      <c r="J77" t="s">
        <v>18</v>
      </c>
      <c r="K77" t="s">
        <v>21</v>
      </c>
      <c r="L77" s="5">
        <v>0.08</v>
      </c>
    </row>
    <row r="78" spans="1:20" x14ac:dyDescent="0.3">
      <c r="A78" s="3">
        <v>44669</v>
      </c>
      <c r="B78" t="s">
        <v>10</v>
      </c>
      <c r="C78" t="s">
        <v>11</v>
      </c>
      <c r="D78" t="s">
        <v>22</v>
      </c>
      <c r="E78">
        <v>104000</v>
      </c>
      <c r="F78" t="s">
        <v>17</v>
      </c>
      <c r="G78">
        <v>104000</v>
      </c>
      <c r="H78" t="s">
        <v>18</v>
      </c>
      <c r="I78">
        <v>100</v>
      </c>
      <c r="J78" t="s">
        <v>18</v>
      </c>
      <c r="K78" t="s">
        <v>21</v>
      </c>
      <c r="L78" s="5">
        <v>0.06</v>
      </c>
    </row>
    <row r="79" spans="1:20" x14ac:dyDescent="0.3">
      <c r="A79" s="3">
        <v>44740</v>
      </c>
      <c r="B79" t="s">
        <v>15</v>
      </c>
      <c r="C79" t="s">
        <v>11</v>
      </c>
      <c r="D79" t="s">
        <v>22</v>
      </c>
      <c r="E79">
        <v>102640</v>
      </c>
      <c r="F79" t="s">
        <v>17</v>
      </c>
      <c r="G79">
        <v>102640</v>
      </c>
      <c r="H79" t="s">
        <v>18</v>
      </c>
      <c r="I79">
        <v>100</v>
      </c>
      <c r="J79" t="s">
        <v>18</v>
      </c>
      <c r="K79" t="s">
        <v>21</v>
      </c>
      <c r="L79" s="5">
        <v>0.04</v>
      </c>
    </row>
    <row r="80" spans="1:20" x14ac:dyDescent="0.3">
      <c r="A80" s="3">
        <v>44788</v>
      </c>
      <c r="B80" t="s">
        <v>15</v>
      </c>
      <c r="C80" t="s">
        <v>11</v>
      </c>
      <c r="D80" t="s">
        <v>22</v>
      </c>
      <c r="E80">
        <v>66100</v>
      </c>
      <c r="F80" t="s">
        <v>17</v>
      </c>
      <c r="G80">
        <v>66100</v>
      </c>
      <c r="H80" t="s">
        <v>18</v>
      </c>
      <c r="I80">
        <v>100</v>
      </c>
      <c r="J80" t="s">
        <v>18</v>
      </c>
      <c r="K80" t="s">
        <v>21</v>
      </c>
      <c r="L80" s="5">
        <v>0.03</v>
      </c>
    </row>
    <row r="81" spans="1:12" x14ac:dyDescent="0.3">
      <c r="A81" s="3">
        <v>44863</v>
      </c>
      <c r="B81" t="s">
        <v>10</v>
      </c>
      <c r="C81" t="s">
        <v>11</v>
      </c>
      <c r="D81" t="s">
        <v>22</v>
      </c>
      <c r="E81">
        <v>150000</v>
      </c>
      <c r="F81" t="s">
        <v>17</v>
      </c>
      <c r="G81">
        <v>150000</v>
      </c>
      <c r="H81" t="s">
        <v>18</v>
      </c>
      <c r="I81">
        <v>100</v>
      </c>
      <c r="J81" t="s">
        <v>18</v>
      </c>
      <c r="K81" t="s">
        <v>21</v>
      </c>
      <c r="L81" s="5">
        <v>0.02</v>
      </c>
    </row>
    <row r="82" spans="1:12" x14ac:dyDescent="0.3">
      <c r="A82" s="3">
        <v>44901</v>
      </c>
      <c r="B82" t="s">
        <v>10</v>
      </c>
      <c r="C82" t="s">
        <v>11</v>
      </c>
      <c r="D82" t="s">
        <v>22</v>
      </c>
      <c r="E82">
        <v>100000</v>
      </c>
      <c r="F82" t="s">
        <v>17</v>
      </c>
      <c r="G82">
        <v>100000</v>
      </c>
      <c r="H82" t="s">
        <v>18</v>
      </c>
      <c r="I82">
        <v>100</v>
      </c>
      <c r="J82" t="s">
        <v>18</v>
      </c>
      <c r="K82" t="s">
        <v>21</v>
      </c>
      <c r="L82" s="5">
        <v>0.06</v>
      </c>
    </row>
    <row r="83" spans="1:12" x14ac:dyDescent="0.3">
      <c r="A83" s="3">
        <v>44985</v>
      </c>
      <c r="B83" t="s">
        <v>10</v>
      </c>
      <c r="C83" t="s">
        <v>11</v>
      </c>
      <c r="D83" t="s">
        <v>22</v>
      </c>
      <c r="E83">
        <v>115934</v>
      </c>
      <c r="F83" t="s">
        <v>17</v>
      </c>
      <c r="G83">
        <v>115934</v>
      </c>
      <c r="H83" t="s">
        <v>18</v>
      </c>
      <c r="I83">
        <v>100</v>
      </c>
      <c r="J83" t="s">
        <v>18</v>
      </c>
      <c r="K83" t="s">
        <v>21</v>
      </c>
      <c r="L83" s="5">
        <v>0.04</v>
      </c>
    </row>
    <row r="84" spans="1:12" x14ac:dyDescent="0.3">
      <c r="A84" s="3">
        <v>45029</v>
      </c>
      <c r="B84" t="s">
        <v>10</v>
      </c>
      <c r="C84" t="s">
        <v>11</v>
      </c>
      <c r="D84" t="s">
        <v>22</v>
      </c>
      <c r="E84">
        <v>81666</v>
      </c>
      <c r="F84" t="s">
        <v>17</v>
      </c>
      <c r="G84">
        <v>81666</v>
      </c>
      <c r="H84" t="s">
        <v>18</v>
      </c>
      <c r="I84">
        <v>100</v>
      </c>
      <c r="J84" t="s">
        <v>18</v>
      </c>
      <c r="K84" t="s">
        <v>21</v>
      </c>
      <c r="L84" s="5">
        <v>0.01</v>
      </c>
    </row>
    <row r="85" spans="1:12" x14ac:dyDescent="0.3">
      <c r="A85" s="3">
        <v>45082</v>
      </c>
      <c r="B85" t="s">
        <v>15</v>
      </c>
      <c r="C85" t="s">
        <v>11</v>
      </c>
      <c r="D85" t="s">
        <v>22</v>
      </c>
      <c r="E85">
        <v>350000</v>
      </c>
      <c r="F85" t="s">
        <v>35</v>
      </c>
      <c r="G85">
        <v>430967</v>
      </c>
      <c r="H85" t="s">
        <v>25</v>
      </c>
      <c r="I85">
        <v>0</v>
      </c>
      <c r="J85" t="s">
        <v>25</v>
      </c>
      <c r="K85" t="s">
        <v>21</v>
      </c>
      <c r="L85" s="5">
        <v>0.05</v>
      </c>
    </row>
    <row r="86" spans="1:12" x14ac:dyDescent="0.3">
      <c r="A86" s="3">
        <v>45116</v>
      </c>
      <c r="B86" t="s">
        <v>15</v>
      </c>
      <c r="C86" t="s">
        <v>11</v>
      </c>
      <c r="D86" t="s">
        <v>22</v>
      </c>
      <c r="E86">
        <v>45000</v>
      </c>
      <c r="F86" t="s">
        <v>35</v>
      </c>
      <c r="G86">
        <v>55410</v>
      </c>
      <c r="H86" t="s">
        <v>25</v>
      </c>
      <c r="I86">
        <v>0</v>
      </c>
      <c r="J86" t="s">
        <v>25</v>
      </c>
      <c r="K86" t="s">
        <v>21</v>
      </c>
      <c r="L86" s="5">
        <v>0.05</v>
      </c>
    </row>
    <row r="87" spans="1:12" x14ac:dyDescent="0.3">
      <c r="A87" s="3">
        <v>45160</v>
      </c>
      <c r="B87" t="s">
        <v>10</v>
      </c>
      <c r="C87" t="s">
        <v>11</v>
      </c>
      <c r="D87" t="s">
        <v>22</v>
      </c>
      <c r="E87">
        <v>48000</v>
      </c>
      <c r="F87" t="s">
        <v>12</v>
      </c>
      <c r="G87">
        <v>50432</v>
      </c>
      <c r="H87" t="s">
        <v>13</v>
      </c>
      <c r="I87">
        <v>0</v>
      </c>
      <c r="J87" t="s">
        <v>13</v>
      </c>
      <c r="K87" t="s">
        <v>21</v>
      </c>
      <c r="L87" s="5">
        <v>0.03</v>
      </c>
    </row>
    <row r="88" spans="1:12" x14ac:dyDescent="0.3">
      <c r="A88" s="3">
        <v>45172</v>
      </c>
      <c r="B88" t="s">
        <v>10</v>
      </c>
      <c r="C88" t="s">
        <v>11</v>
      </c>
      <c r="D88" t="s">
        <v>22</v>
      </c>
      <c r="E88">
        <v>38000</v>
      </c>
      <c r="F88" t="s">
        <v>12</v>
      </c>
      <c r="G88">
        <v>39925</v>
      </c>
      <c r="H88" t="s">
        <v>13</v>
      </c>
      <c r="I88">
        <v>0</v>
      </c>
      <c r="J88" t="s">
        <v>13</v>
      </c>
      <c r="K88" t="s">
        <v>21</v>
      </c>
      <c r="L88" s="5">
        <v>0.01</v>
      </c>
    </row>
    <row r="89" spans="1:12" x14ac:dyDescent="0.3">
      <c r="A89" s="3">
        <v>45206</v>
      </c>
      <c r="B89" t="s">
        <v>10</v>
      </c>
      <c r="C89" t="s">
        <v>11</v>
      </c>
      <c r="D89" t="s">
        <v>22</v>
      </c>
      <c r="E89">
        <v>169000</v>
      </c>
      <c r="F89" t="s">
        <v>17</v>
      </c>
      <c r="G89">
        <v>169000</v>
      </c>
      <c r="H89" t="s">
        <v>18</v>
      </c>
      <c r="I89">
        <v>0</v>
      </c>
      <c r="J89" t="s">
        <v>18</v>
      </c>
      <c r="K89" t="s">
        <v>21</v>
      </c>
      <c r="L89" s="5">
        <v>0</v>
      </c>
    </row>
    <row r="90" spans="1:12" x14ac:dyDescent="0.3">
      <c r="A90" s="3">
        <v>45246</v>
      </c>
      <c r="B90" t="s">
        <v>10</v>
      </c>
      <c r="C90" t="s">
        <v>11</v>
      </c>
      <c r="D90" t="s">
        <v>22</v>
      </c>
      <c r="E90">
        <v>110600</v>
      </c>
      <c r="F90" t="s">
        <v>17</v>
      </c>
      <c r="G90">
        <v>110600</v>
      </c>
      <c r="H90" t="s">
        <v>18</v>
      </c>
      <c r="I90">
        <v>0</v>
      </c>
      <c r="J90" t="s">
        <v>18</v>
      </c>
      <c r="K90" t="s">
        <v>21</v>
      </c>
      <c r="L90" s="5">
        <v>0.09</v>
      </c>
    </row>
    <row r="91" spans="1:12" x14ac:dyDescent="0.3">
      <c r="A91" s="3">
        <v>45290</v>
      </c>
      <c r="B91" t="s">
        <v>23</v>
      </c>
      <c r="C91" t="s">
        <v>11</v>
      </c>
      <c r="D91" t="s">
        <v>52</v>
      </c>
      <c r="E91">
        <v>58000</v>
      </c>
      <c r="F91" t="s">
        <v>12</v>
      </c>
      <c r="G91">
        <v>60938</v>
      </c>
      <c r="H91" t="s">
        <v>24</v>
      </c>
      <c r="I91">
        <v>0</v>
      </c>
      <c r="J91" t="s">
        <v>24</v>
      </c>
      <c r="K91" t="s">
        <v>14</v>
      </c>
      <c r="L91" s="5">
        <v>0.06</v>
      </c>
    </row>
    <row r="92" spans="1:12" x14ac:dyDescent="0.3">
      <c r="A92" s="3">
        <v>43850</v>
      </c>
      <c r="B92" t="s">
        <v>15</v>
      </c>
      <c r="C92" t="s">
        <v>11</v>
      </c>
      <c r="D92" t="s">
        <v>22</v>
      </c>
      <c r="E92">
        <v>75000</v>
      </c>
      <c r="F92" t="s">
        <v>17</v>
      </c>
      <c r="G92">
        <v>75000</v>
      </c>
      <c r="H92" t="s">
        <v>18</v>
      </c>
      <c r="I92">
        <v>100</v>
      </c>
      <c r="J92" t="s">
        <v>18</v>
      </c>
      <c r="K92" t="s">
        <v>21</v>
      </c>
      <c r="L92" s="5">
        <v>0.1</v>
      </c>
    </row>
    <row r="93" spans="1:12" x14ac:dyDescent="0.3">
      <c r="A93" s="3">
        <v>43887</v>
      </c>
      <c r="B93" t="s">
        <v>15</v>
      </c>
      <c r="C93" t="s">
        <v>11</v>
      </c>
      <c r="D93" t="s">
        <v>22</v>
      </c>
      <c r="E93">
        <v>60000</v>
      </c>
      <c r="F93" t="s">
        <v>17</v>
      </c>
      <c r="G93">
        <v>60000</v>
      </c>
      <c r="H93" t="s">
        <v>18</v>
      </c>
      <c r="I93">
        <v>100</v>
      </c>
      <c r="J93" t="s">
        <v>18</v>
      </c>
      <c r="K93" t="s">
        <v>21</v>
      </c>
      <c r="L93" s="5">
        <v>0.01</v>
      </c>
    </row>
    <row r="94" spans="1:12" x14ac:dyDescent="0.3">
      <c r="A94" s="3">
        <v>43936</v>
      </c>
      <c r="B94" t="s">
        <v>23</v>
      </c>
      <c r="C94" t="s">
        <v>11</v>
      </c>
      <c r="D94" t="s">
        <v>22</v>
      </c>
      <c r="E94">
        <v>50000</v>
      </c>
      <c r="F94" t="s">
        <v>17</v>
      </c>
      <c r="G94">
        <v>50000</v>
      </c>
      <c r="H94" t="s">
        <v>18</v>
      </c>
      <c r="I94">
        <v>50</v>
      </c>
      <c r="J94" t="s">
        <v>18</v>
      </c>
      <c r="K94" t="s">
        <v>14</v>
      </c>
      <c r="L94" s="5">
        <v>0.01</v>
      </c>
    </row>
    <row r="95" spans="1:12" x14ac:dyDescent="0.3">
      <c r="A95" s="3">
        <v>44007</v>
      </c>
      <c r="B95" t="s">
        <v>10</v>
      </c>
      <c r="C95" t="s">
        <v>11</v>
      </c>
      <c r="D95" t="s">
        <v>22</v>
      </c>
      <c r="E95">
        <v>166700</v>
      </c>
      <c r="F95" t="s">
        <v>17</v>
      </c>
      <c r="G95">
        <v>166700</v>
      </c>
      <c r="H95" t="s">
        <v>18</v>
      </c>
      <c r="I95">
        <v>0</v>
      </c>
      <c r="J95" t="s">
        <v>18</v>
      </c>
      <c r="K95" t="s">
        <v>21</v>
      </c>
      <c r="L95" s="5">
        <v>0.09</v>
      </c>
    </row>
    <row r="96" spans="1:12" x14ac:dyDescent="0.3">
      <c r="A96" s="3">
        <v>44032</v>
      </c>
      <c r="B96" t="s">
        <v>10</v>
      </c>
      <c r="C96" t="s">
        <v>11</v>
      </c>
      <c r="D96" t="s">
        <v>22</v>
      </c>
      <c r="E96">
        <v>119000</v>
      </c>
      <c r="F96" t="s">
        <v>17</v>
      </c>
      <c r="G96">
        <v>119000</v>
      </c>
      <c r="H96" t="s">
        <v>18</v>
      </c>
      <c r="I96">
        <v>0</v>
      </c>
      <c r="J96" t="s">
        <v>18</v>
      </c>
      <c r="K96" t="s">
        <v>21</v>
      </c>
      <c r="L96" s="5">
        <v>0</v>
      </c>
    </row>
    <row r="97" spans="1:12" x14ac:dyDescent="0.3">
      <c r="A97" s="3">
        <v>44062</v>
      </c>
      <c r="B97" t="s">
        <v>15</v>
      </c>
      <c r="C97" t="s">
        <v>11</v>
      </c>
      <c r="D97" t="s">
        <v>22</v>
      </c>
      <c r="E97">
        <v>100000</v>
      </c>
      <c r="F97" t="s">
        <v>17</v>
      </c>
      <c r="G97">
        <v>100000</v>
      </c>
      <c r="H97" t="s">
        <v>18</v>
      </c>
      <c r="I97">
        <v>100</v>
      </c>
      <c r="J97" t="s">
        <v>18</v>
      </c>
      <c r="K97" t="s">
        <v>21</v>
      </c>
      <c r="L97" s="5">
        <v>0.09</v>
      </c>
    </row>
    <row r="98" spans="1:12" x14ac:dyDescent="0.3">
      <c r="A98" s="3">
        <v>44116</v>
      </c>
      <c r="B98" t="s">
        <v>15</v>
      </c>
      <c r="C98" t="s">
        <v>11</v>
      </c>
      <c r="D98" t="s">
        <v>22</v>
      </c>
      <c r="E98">
        <v>65000</v>
      </c>
      <c r="F98" t="s">
        <v>17</v>
      </c>
      <c r="G98">
        <v>65000</v>
      </c>
      <c r="H98" t="s">
        <v>18</v>
      </c>
      <c r="I98">
        <v>100</v>
      </c>
      <c r="J98" t="s">
        <v>18</v>
      </c>
      <c r="K98" t="s">
        <v>21</v>
      </c>
      <c r="L98" s="5">
        <v>0.04</v>
      </c>
    </row>
    <row r="99" spans="1:12" x14ac:dyDescent="0.3">
      <c r="A99" s="3">
        <v>44136</v>
      </c>
      <c r="B99" t="s">
        <v>23</v>
      </c>
      <c r="C99" t="s">
        <v>11</v>
      </c>
      <c r="D99" t="s">
        <v>22</v>
      </c>
      <c r="E99">
        <v>50000</v>
      </c>
      <c r="F99" t="s">
        <v>17</v>
      </c>
      <c r="G99">
        <v>50000</v>
      </c>
      <c r="H99" t="s">
        <v>18</v>
      </c>
      <c r="I99">
        <v>50</v>
      </c>
      <c r="J99" t="s">
        <v>18</v>
      </c>
      <c r="K99" t="s">
        <v>14</v>
      </c>
      <c r="L99" s="5">
        <v>0.1</v>
      </c>
    </row>
    <row r="100" spans="1:12" x14ac:dyDescent="0.3">
      <c r="A100" s="3">
        <v>44187</v>
      </c>
      <c r="B100" t="s">
        <v>15</v>
      </c>
      <c r="C100" t="s">
        <v>11</v>
      </c>
      <c r="D100" t="s">
        <v>22</v>
      </c>
      <c r="E100">
        <v>150000</v>
      </c>
      <c r="F100" t="s">
        <v>17</v>
      </c>
      <c r="G100">
        <v>150000</v>
      </c>
      <c r="H100" t="s">
        <v>18</v>
      </c>
      <c r="I100">
        <v>0</v>
      </c>
      <c r="J100" t="s">
        <v>18</v>
      </c>
      <c r="K100" t="s">
        <v>21</v>
      </c>
      <c r="L100" s="5">
        <v>0.02</v>
      </c>
    </row>
    <row r="101" spans="1:12" x14ac:dyDescent="0.3">
      <c r="A101" s="3">
        <v>44256</v>
      </c>
      <c r="B101" t="s">
        <v>15</v>
      </c>
      <c r="C101" t="s">
        <v>11</v>
      </c>
      <c r="D101" t="s">
        <v>22</v>
      </c>
      <c r="E101">
        <v>100000</v>
      </c>
      <c r="F101" t="s">
        <v>17</v>
      </c>
      <c r="G101">
        <v>100000</v>
      </c>
      <c r="H101" t="s">
        <v>18</v>
      </c>
      <c r="I101">
        <v>0</v>
      </c>
      <c r="J101" t="s">
        <v>18</v>
      </c>
      <c r="K101" t="s">
        <v>21</v>
      </c>
      <c r="L101" s="5">
        <v>0.01</v>
      </c>
    </row>
    <row r="102" spans="1:12" x14ac:dyDescent="0.3">
      <c r="A102" s="3">
        <v>44562</v>
      </c>
      <c r="B102" t="s">
        <v>10</v>
      </c>
      <c r="C102" t="s">
        <v>11</v>
      </c>
      <c r="D102" t="s">
        <v>22</v>
      </c>
      <c r="E102">
        <v>115934</v>
      </c>
      <c r="F102" t="s">
        <v>17</v>
      </c>
      <c r="G102">
        <v>115934</v>
      </c>
      <c r="H102" t="s">
        <v>18</v>
      </c>
      <c r="I102">
        <v>100</v>
      </c>
      <c r="J102" t="s">
        <v>18</v>
      </c>
      <c r="K102" t="s">
        <v>21</v>
      </c>
      <c r="L102" s="5">
        <v>0.02</v>
      </c>
    </row>
    <row r="103" spans="1:12" x14ac:dyDescent="0.3">
      <c r="A103" s="3">
        <v>44607</v>
      </c>
      <c r="B103" t="s">
        <v>10</v>
      </c>
      <c r="C103" t="s">
        <v>11</v>
      </c>
      <c r="D103" t="s">
        <v>22</v>
      </c>
      <c r="E103">
        <v>81666</v>
      </c>
      <c r="F103" t="s">
        <v>17</v>
      </c>
      <c r="G103">
        <v>81666</v>
      </c>
      <c r="H103" t="s">
        <v>18</v>
      </c>
      <c r="I103">
        <v>100</v>
      </c>
      <c r="J103" t="s">
        <v>18</v>
      </c>
      <c r="K103" t="s">
        <v>21</v>
      </c>
      <c r="L103" s="5">
        <v>0.09</v>
      </c>
    </row>
    <row r="104" spans="1:12" x14ac:dyDescent="0.3">
      <c r="A104" s="3">
        <v>44656</v>
      </c>
      <c r="B104" t="s">
        <v>10</v>
      </c>
      <c r="C104" t="s">
        <v>11</v>
      </c>
      <c r="D104" t="s">
        <v>22</v>
      </c>
      <c r="E104">
        <v>120000</v>
      </c>
      <c r="F104" t="s">
        <v>17</v>
      </c>
      <c r="G104">
        <v>120000</v>
      </c>
      <c r="H104" t="s">
        <v>18</v>
      </c>
      <c r="I104">
        <v>0</v>
      </c>
      <c r="J104" t="s">
        <v>18</v>
      </c>
      <c r="K104" t="s">
        <v>21</v>
      </c>
      <c r="L104" s="5">
        <v>0.01</v>
      </c>
    </row>
    <row r="105" spans="1:12" x14ac:dyDescent="0.3">
      <c r="A105" s="3">
        <v>44722</v>
      </c>
      <c r="B105" t="s">
        <v>10</v>
      </c>
      <c r="C105" t="s">
        <v>11</v>
      </c>
      <c r="D105" t="s">
        <v>22</v>
      </c>
      <c r="E105">
        <v>95000</v>
      </c>
      <c r="F105" t="s">
        <v>17</v>
      </c>
      <c r="G105">
        <v>95000</v>
      </c>
      <c r="H105" t="s">
        <v>18</v>
      </c>
      <c r="I105">
        <v>0</v>
      </c>
      <c r="J105" t="s">
        <v>18</v>
      </c>
      <c r="K105" t="s">
        <v>21</v>
      </c>
      <c r="L105" s="5">
        <v>0.01</v>
      </c>
    </row>
    <row r="106" spans="1:12" x14ac:dyDescent="0.3">
      <c r="A106" s="3">
        <v>44764</v>
      </c>
      <c r="B106" t="s">
        <v>10</v>
      </c>
      <c r="C106" t="s">
        <v>11</v>
      </c>
      <c r="D106" t="s">
        <v>22</v>
      </c>
      <c r="E106">
        <v>201000</v>
      </c>
      <c r="F106" t="s">
        <v>17</v>
      </c>
      <c r="G106">
        <v>201000</v>
      </c>
      <c r="H106" t="s">
        <v>18</v>
      </c>
      <c r="I106">
        <v>100</v>
      </c>
      <c r="J106" t="s">
        <v>18</v>
      </c>
      <c r="K106" t="s">
        <v>21</v>
      </c>
      <c r="L106" s="5">
        <v>0.05</v>
      </c>
    </row>
    <row r="107" spans="1:12" x14ac:dyDescent="0.3">
      <c r="A107" s="3">
        <v>44782</v>
      </c>
      <c r="B107" t="s">
        <v>10</v>
      </c>
      <c r="C107" t="s">
        <v>11</v>
      </c>
      <c r="D107" t="s">
        <v>22</v>
      </c>
      <c r="E107">
        <v>89200</v>
      </c>
      <c r="F107" t="s">
        <v>17</v>
      </c>
      <c r="G107">
        <v>89200</v>
      </c>
      <c r="H107" t="s">
        <v>18</v>
      </c>
      <c r="I107">
        <v>100</v>
      </c>
      <c r="J107" t="s">
        <v>18</v>
      </c>
      <c r="K107" t="s">
        <v>21</v>
      </c>
      <c r="L107" s="5">
        <v>0.09</v>
      </c>
    </row>
    <row r="108" spans="1:12" x14ac:dyDescent="0.3">
      <c r="A108" s="3">
        <v>44837</v>
      </c>
      <c r="B108" t="s">
        <v>10</v>
      </c>
      <c r="C108" t="s">
        <v>11</v>
      </c>
      <c r="D108" t="s">
        <v>22</v>
      </c>
      <c r="E108">
        <v>192500</v>
      </c>
      <c r="F108" t="s">
        <v>17</v>
      </c>
      <c r="G108">
        <v>192500</v>
      </c>
      <c r="H108" t="s">
        <v>18</v>
      </c>
      <c r="I108">
        <v>100</v>
      </c>
      <c r="J108" t="s">
        <v>18</v>
      </c>
      <c r="K108" t="s">
        <v>21</v>
      </c>
      <c r="L108" s="5">
        <v>0.01</v>
      </c>
    </row>
    <row r="109" spans="1:12" x14ac:dyDescent="0.3">
      <c r="A109" s="3">
        <v>44876</v>
      </c>
      <c r="B109" t="s">
        <v>10</v>
      </c>
      <c r="C109" t="s">
        <v>11</v>
      </c>
      <c r="D109" t="s">
        <v>22</v>
      </c>
      <c r="E109">
        <v>140000</v>
      </c>
      <c r="F109" t="s">
        <v>17</v>
      </c>
      <c r="G109">
        <v>140000</v>
      </c>
      <c r="H109" t="s">
        <v>18</v>
      </c>
      <c r="I109">
        <v>100</v>
      </c>
      <c r="J109" t="s">
        <v>18</v>
      </c>
      <c r="K109" t="s">
        <v>21</v>
      </c>
      <c r="L109" s="5">
        <v>0.03</v>
      </c>
    </row>
    <row r="110" spans="1:12" x14ac:dyDescent="0.3">
      <c r="A110" s="3">
        <v>44920</v>
      </c>
      <c r="B110" t="s">
        <v>10</v>
      </c>
      <c r="C110" t="s">
        <v>11</v>
      </c>
      <c r="D110" t="s">
        <v>22</v>
      </c>
      <c r="E110">
        <v>65000</v>
      </c>
      <c r="F110" t="s">
        <v>17</v>
      </c>
      <c r="G110">
        <v>65000</v>
      </c>
      <c r="H110" t="s">
        <v>18</v>
      </c>
      <c r="I110">
        <v>100</v>
      </c>
      <c r="J110" t="s">
        <v>18</v>
      </c>
      <c r="K110" t="s">
        <v>21</v>
      </c>
      <c r="L110" s="5">
        <v>0.05</v>
      </c>
    </row>
    <row r="111" spans="1:12" x14ac:dyDescent="0.3">
      <c r="A111" s="3">
        <v>44992</v>
      </c>
      <c r="B111" t="s">
        <v>10</v>
      </c>
      <c r="C111" t="s">
        <v>11</v>
      </c>
      <c r="D111" t="s">
        <v>22</v>
      </c>
      <c r="E111">
        <v>55000</v>
      </c>
      <c r="F111" t="s">
        <v>17</v>
      </c>
      <c r="G111">
        <v>55000</v>
      </c>
      <c r="H111" t="s">
        <v>18</v>
      </c>
      <c r="I111">
        <v>100</v>
      </c>
      <c r="J111" t="s">
        <v>18</v>
      </c>
      <c r="K111" t="s">
        <v>21</v>
      </c>
      <c r="L111" s="5">
        <v>0</v>
      </c>
    </row>
    <row r="112" spans="1:12" x14ac:dyDescent="0.3">
      <c r="A112" s="3">
        <v>45064</v>
      </c>
      <c r="B112" t="s">
        <v>10</v>
      </c>
      <c r="C112" t="s">
        <v>11</v>
      </c>
      <c r="D112" t="s">
        <v>22</v>
      </c>
      <c r="E112">
        <v>171000</v>
      </c>
      <c r="F112" t="s">
        <v>17</v>
      </c>
      <c r="G112">
        <v>171000</v>
      </c>
      <c r="H112" t="s">
        <v>18</v>
      </c>
      <c r="I112">
        <v>100</v>
      </c>
      <c r="J112" t="s">
        <v>40</v>
      </c>
      <c r="K112" t="s">
        <v>14</v>
      </c>
      <c r="L112" s="5">
        <v>0.09</v>
      </c>
    </row>
    <row r="113" spans="1:12" x14ac:dyDescent="0.3">
      <c r="A113" s="3">
        <v>45137</v>
      </c>
      <c r="B113" t="s">
        <v>23</v>
      </c>
      <c r="C113" t="s">
        <v>43</v>
      </c>
      <c r="D113" t="s">
        <v>64</v>
      </c>
      <c r="E113">
        <v>50000</v>
      </c>
      <c r="F113" t="s">
        <v>17</v>
      </c>
      <c r="G113">
        <v>50000</v>
      </c>
      <c r="H113" t="s">
        <v>65</v>
      </c>
      <c r="I113">
        <v>100</v>
      </c>
      <c r="J113" t="s">
        <v>18</v>
      </c>
      <c r="K113" t="s">
        <v>19</v>
      </c>
      <c r="L113" s="5">
        <v>0.02</v>
      </c>
    </row>
    <row r="114" spans="1:12" x14ac:dyDescent="0.3">
      <c r="A114" s="3">
        <v>45174</v>
      </c>
      <c r="B114" t="s">
        <v>15</v>
      </c>
      <c r="C114" t="s">
        <v>11</v>
      </c>
      <c r="D114" t="s">
        <v>22</v>
      </c>
      <c r="E114">
        <v>150000</v>
      </c>
      <c r="F114" t="s">
        <v>17</v>
      </c>
      <c r="G114">
        <v>150000</v>
      </c>
      <c r="H114" t="s">
        <v>18</v>
      </c>
      <c r="I114">
        <v>0</v>
      </c>
      <c r="J114" t="s">
        <v>18</v>
      </c>
      <c r="K114" t="s">
        <v>21</v>
      </c>
      <c r="L114" s="5">
        <v>0.04</v>
      </c>
    </row>
    <row r="115" spans="1:12" x14ac:dyDescent="0.3">
      <c r="A115" s="3">
        <v>45219</v>
      </c>
      <c r="B115" t="s">
        <v>15</v>
      </c>
      <c r="C115" t="s">
        <v>11</v>
      </c>
      <c r="D115" t="s">
        <v>22</v>
      </c>
      <c r="E115">
        <v>100000</v>
      </c>
      <c r="F115" t="s">
        <v>17</v>
      </c>
      <c r="G115">
        <v>100000</v>
      </c>
      <c r="H115" t="s">
        <v>18</v>
      </c>
      <c r="I115">
        <v>0</v>
      </c>
      <c r="J115" t="s">
        <v>18</v>
      </c>
      <c r="K115" t="s">
        <v>21</v>
      </c>
      <c r="L115" s="5">
        <v>0.09</v>
      </c>
    </row>
    <row r="116" spans="1:12" x14ac:dyDescent="0.3">
      <c r="A116" s="3">
        <v>45272</v>
      </c>
      <c r="B116" t="s">
        <v>15</v>
      </c>
      <c r="C116" t="s">
        <v>11</v>
      </c>
      <c r="D116" t="s">
        <v>22</v>
      </c>
      <c r="E116">
        <v>165000</v>
      </c>
      <c r="F116" t="s">
        <v>17</v>
      </c>
      <c r="G116">
        <v>165000</v>
      </c>
      <c r="H116" t="s">
        <v>18</v>
      </c>
      <c r="I116">
        <v>0</v>
      </c>
      <c r="J116" t="s">
        <v>18</v>
      </c>
      <c r="K116" t="s">
        <v>21</v>
      </c>
      <c r="L116" s="5">
        <v>0.01</v>
      </c>
    </row>
    <row r="117" spans="1:12" x14ac:dyDescent="0.3">
      <c r="A117" s="3">
        <v>44593</v>
      </c>
      <c r="B117" t="s">
        <v>15</v>
      </c>
      <c r="C117" t="s">
        <v>11</v>
      </c>
      <c r="D117" t="s">
        <v>22</v>
      </c>
      <c r="E117">
        <v>124000</v>
      </c>
      <c r="F117" t="s">
        <v>17</v>
      </c>
      <c r="G117">
        <v>124000</v>
      </c>
      <c r="H117" t="s">
        <v>18</v>
      </c>
      <c r="I117">
        <v>0</v>
      </c>
      <c r="J117" t="s">
        <v>18</v>
      </c>
      <c r="K117" t="s">
        <v>21</v>
      </c>
      <c r="L117" s="5">
        <v>0.02</v>
      </c>
    </row>
    <row r="118" spans="1:12" x14ac:dyDescent="0.3">
      <c r="A118" s="3">
        <v>44659</v>
      </c>
      <c r="B118" t="s">
        <v>10</v>
      </c>
      <c r="C118" t="s">
        <v>11</v>
      </c>
      <c r="D118" t="s">
        <v>22</v>
      </c>
      <c r="E118">
        <v>169000</v>
      </c>
      <c r="F118" t="s">
        <v>17</v>
      </c>
      <c r="G118">
        <v>169000</v>
      </c>
      <c r="H118" t="s">
        <v>18</v>
      </c>
      <c r="I118">
        <v>0</v>
      </c>
      <c r="J118" t="s">
        <v>18</v>
      </c>
      <c r="K118" t="s">
        <v>21</v>
      </c>
      <c r="L118" s="5">
        <v>0.06</v>
      </c>
    </row>
    <row r="119" spans="1:12" x14ac:dyDescent="0.3">
      <c r="A119" s="3">
        <v>44731</v>
      </c>
      <c r="B119" t="s">
        <v>10</v>
      </c>
      <c r="C119" t="s">
        <v>11</v>
      </c>
      <c r="D119" t="s">
        <v>22</v>
      </c>
      <c r="E119">
        <v>110600</v>
      </c>
      <c r="F119" t="s">
        <v>17</v>
      </c>
      <c r="G119">
        <v>110600</v>
      </c>
      <c r="H119" t="s">
        <v>18</v>
      </c>
      <c r="I119">
        <v>0</v>
      </c>
      <c r="J119" t="s">
        <v>18</v>
      </c>
      <c r="K119" t="s">
        <v>21</v>
      </c>
      <c r="L119" s="5">
        <v>0.01</v>
      </c>
    </row>
    <row r="120" spans="1:12" x14ac:dyDescent="0.3">
      <c r="A120" s="3">
        <v>44781</v>
      </c>
      <c r="B120" t="s">
        <v>10</v>
      </c>
      <c r="C120" t="s">
        <v>11</v>
      </c>
      <c r="D120" t="s">
        <v>22</v>
      </c>
      <c r="E120">
        <v>116000</v>
      </c>
      <c r="F120" t="s">
        <v>17</v>
      </c>
      <c r="G120">
        <v>116000</v>
      </c>
      <c r="H120" t="s">
        <v>18</v>
      </c>
      <c r="I120">
        <v>100</v>
      </c>
      <c r="J120" t="s">
        <v>18</v>
      </c>
      <c r="K120" t="s">
        <v>21</v>
      </c>
      <c r="L120" s="5">
        <v>0.06</v>
      </c>
    </row>
    <row r="121" spans="1:12" x14ac:dyDescent="0.3">
      <c r="A121" s="3">
        <v>44855</v>
      </c>
      <c r="B121" t="s">
        <v>10</v>
      </c>
      <c r="C121" t="s">
        <v>11</v>
      </c>
      <c r="D121" t="s">
        <v>22</v>
      </c>
      <c r="E121">
        <v>96000</v>
      </c>
      <c r="F121" t="s">
        <v>17</v>
      </c>
      <c r="G121">
        <v>96000</v>
      </c>
      <c r="H121" t="s">
        <v>18</v>
      </c>
      <c r="I121">
        <v>100</v>
      </c>
      <c r="J121" t="s">
        <v>18</v>
      </c>
      <c r="K121" t="s">
        <v>21</v>
      </c>
      <c r="L121" s="5">
        <v>0.05</v>
      </c>
    </row>
    <row r="122" spans="1:12" x14ac:dyDescent="0.3">
      <c r="A122" s="3">
        <v>44899</v>
      </c>
      <c r="B122" t="s">
        <v>10</v>
      </c>
      <c r="C122" t="s">
        <v>11</v>
      </c>
      <c r="D122" t="s">
        <v>22</v>
      </c>
      <c r="E122">
        <v>75000</v>
      </c>
      <c r="F122" t="s">
        <v>35</v>
      </c>
      <c r="G122">
        <v>92350</v>
      </c>
      <c r="H122" t="s">
        <v>25</v>
      </c>
      <c r="I122">
        <v>0</v>
      </c>
      <c r="J122" t="s">
        <v>25</v>
      </c>
      <c r="K122" t="s">
        <v>21</v>
      </c>
      <c r="L122" s="5">
        <v>0.01</v>
      </c>
    </row>
    <row r="123" spans="1:12" x14ac:dyDescent="0.3">
      <c r="A123" s="3">
        <v>44975</v>
      </c>
      <c r="B123" t="s">
        <v>10</v>
      </c>
      <c r="C123" t="s">
        <v>11</v>
      </c>
      <c r="D123" t="s">
        <v>22</v>
      </c>
      <c r="E123">
        <v>57000</v>
      </c>
      <c r="F123" t="s">
        <v>35</v>
      </c>
      <c r="G123">
        <v>70186</v>
      </c>
      <c r="H123" t="s">
        <v>25</v>
      </c>
      <c r="I123">
        <v>0</v>
      </c>
      <c r="J123" t="s">
        <v>25</v>
      </c>
      <c r="K123" t="s">
        <v>21</v>
      </c>
      <c r="L123" s="5">
        <v>0.1</v>
      </c>
    </row>
    <row r="124" spans="1:12" x14ac:dyDescent="0.3">
      <c r="A124" s="3">
        <v>45045</v>
      </c>
      <c r="B124" t="s">
        <v>10</v>
      </c>
      <c r="C124" t="s">
        <v>11</v>
      </c>
      <c r="D124" t="s">
        <v>22</v>
      </c>
      <c r="E124">
        <v>105000</v>
      </c>
      <c r="F124" t="s">
        <v>17</v>
      </c>
      <c r="G124">
        <v>105000</v>
      </c>
      <c r="H124" t="s">
        <v>18</v>
      </c>
      <c r="I124">
        <v>0</v>
      </c>
      <c r="J124" t="s">
        <v>18</v>
      </c>
      <c r="K124" t="s">
        <v>21</v>
      </c>
      <c r="L124" s="5">
        <v>7.0000000000000007E-2</v>
      </c>
    </row>
    <row r="125" spans="1:12" x14ac:dyDescent="0.3">
      <c r="A125" s="3">
        <v>45079</v>
      </c>
      <c r="B125" t="s">
        <v>10</v>
      </c>
      <c r="C125" t="s">
        <v>11</v>
      </c>
      <c r="D125" t="s">
        <v>22</v>
      </c>
      <c r="E125">
        <v>70000</v>
      </c>
      <c r="F125" t="s">
        <v>17</v>
      </c>
      <c r="G125">
        <v>70000</v>
      </c>
      <c r="H125" t="s">
        <v>18</v>
      </c>
      <c r="I125">
        <v>0</v>
      </c>
      <c r="J125" t="s">
        <v>18</v>
      </c>
      <c r="K125" t="s">
        <v>21</v>
      </c>
      <c r="L125" s="5">
        <v>7.0000000000000007E-2</v>
      </c>
    </row>
    <row r="126" spans="1:12" x14ac:dyDescent="0.3">
      <c r="A126" s="3">
        <v>45122</v>
      </c>
      <c r="B126" t="s">
        <v>10</v>
      </c>
      <c r="C126" t="s">
        <v>11</v>
      </c>
      <c r="D126" t="s">
        <v>22</v>
      </c>
      <c r="E126">
        <v>100000</v>
      </c>
      <c r="F126" t="s">
        <v>17</v>
      </c>
      <c r="G126">
        <v>100000</v>
      </c>
      <c r="H126" t="s">
        <v>18</v>
      </c>
      <c r="I126">
        <v>0</v>
      </c>
      <c r="J126" t="s">
        <v>18</v>
      </c>
      <c r="K126" t="s">
        <v>21</v>
      </c>
      <c r="L126" s="5">
        <v>0.03</v>
      </c>
    </row>
    <row r="127" spans="1:12" x14ac:dyDescent="0.3">
      <c r="A127" s="3">
        <v>45165</v>
      </c>
      <c r="B127" t="s">
        <v>10</v>
      </c>
      <c r="C127" t="s">
        <v>11</v>
      </c>
      <c r="D127" t="s">
        <v>22</v>
      </c>
      <c r="E127">
        <v>70000</v>
      </c>
      <c r="F127" t="s">
        <v>17</v>
      </c>
      <c r="G127">
        <v>70000</v>
      </c>
      <c r="H127" t="s">
        <v>18</v>
      </c>
      <c r="I127">
        <v>0</v>
      </c>
      <c r="J127" t="s">
        <v>18</v>
      </c>
      <c r="K127" t="s">
        <v>21</v>
      </c>
      <c r="L127" s="5">
        <v>0.08</v>
      </c>
    </row>
    <row r="128" spans="1:12" x14ac:dyDescent="0.3">
      <c r="A128" s="3">
        <v>45178</v>
      </c>
      <c r="B128" t="s">
        <v>10</v>
      </c>
      <c r="C128" t="s">
        <v>11</v>
      </c>
      <c r="D128" t="s">
        <v>22</v>
      </c>
      <c r="E128">
        <v>130000</v>
      </c>
      <c r="F128" t="s">
        <v>17</v>
      </c>
      <c r="G128">
        <v>130000</v>
      </c>
      <c r="H128" t="s">
        <v>18</v>
      </c>
      <c r="I128">
        <v>0</v>
      </c>
      <c r="J128" t="s">
        <v>18</v>
      </c>
      <c r="K128" t="s">
        <v>21</v>
      </c>
      <c r="L128" s="5">
        <v>0.03</v>
      </c>
    </row>
    <row r="129" spans="1:12" x14ac:dyDescent="0.3">
      <c r="A129" s="3">
        <v>45210</v>
      </c>
      <c r="B129" t="s">
        <v>10</v>
      </c>
      <c r="C129" t="s">
        <v>11</v>
      </c>
      <c r="D129" t="s">
        <v>22</v>
      </c>
      <c r="E129">
        <v>100000</v>
      </c>
      <c r="F129" t="s">
        <v>17</v>
      </c>
      <c r="G129">
        <v>100000</v>
      </c>
      <c r="H129" t="s">
        <v>18</v>
      </c>
      <c r="I129">
        <v>0</v>
      </c>
      <c r="J129" t="s">
        <v>18</v>
      </c>
      <c r="K129" t="s">
        <v>21</v>
      </c>
      <c r="L129" s="5">
        <v>0.09</v>
      </c>
    </row>
    <row r="130" spans="1:12" x14ac:dyDescent="0.3">
      <c r="A130" s="3">
        <v>45254</v>
      </c>
      <c r="B130" t="s">
        <v>15</v>
      </c>
      <c r="C130" t="s">
        <v>11</v>
      </c>
      <c r="D130" t="s">
        <v>22</v>
      </c>
      <c r="E130">
        <v>160000</v>
      </c>
      <c r="F130" t="s">
        <v>17</v>
      </c>
      <c r="G130">
        <v>160000</v>
      </c>
      <c r="H130" t="s">
        <v>18</v>
      </c>
      <c r="I130">
        <v>0</v>
      </c>
      <c r="J130" t="s">
        <v>18</v>
      </c>
      <c r="K130" t="s">
        <v>21</v>
      </c>
      <c r="L130" s="5">
        <v>0.01</v>
      </c>
    </row>
    <row r="131" spans="1:12" x14ac:dyDescent="0.3">
      <c r="A131" s="3">
        <v>45291</v>
      </c>
      <c r="B131" t="s">
        <v>15</v>
      </c>
      <c r="C131" t="s">
        <v>11</v>
      </c>
      <c r="D131" t="s">
        <v>22</v>
      </c>
      <c r="E131">
        <v>109000</v>
      </c>
      <c r="F131" t="s">
        <v>17</v>
      </c>
      <c r="G131">
        <v>109000</v>
      </c>
      <c r="H131" t="s">
        <v>18</v>
      </c>
      <c r="I131">
        <v>0</v>
      </c>
      <c r="J131" t="s">
        <v>18</v>
      </c>
      <c r="K131" t="s">
        <v>21</v>
      </c>
      <c r="L131" s="5">
        <v>0.01</v>
      </c>
    </row>
    <row r="132" spans="1:12" x14ac:dyDescent="0.3">
      <c r="A132" s="3">
        <v>44570</v>
      </c>
      <c r="B132" t="s">
        <v>15</v>
      </c>
      <c r="C132" t="s">
        <v>11</v>
      </c>
      <c r="D132" t="s">
        <v>22</v>
      </c>
      <c r="E132">
        <v>206000</v>
      </c>
      <c r="F132" t="s">
        <v>17</v>
      </c>
      <c r="G132">
        <v>206000</v>
      </c>
      <c r="H132" t="s">
        <v>18</v>
      </c>
      <c r="I132">
        <v>0</v>
      </c>
      <c r="J132" t="s">
        <v>18</v>
      </c>
      <c r="K132" t="s">
        <v>21</v>
      </c>
      <c r="L132" s="5">
        <v>0.04</v>
      </c>
    </row>
    <row r="133" spans="1:12" x14ac:dyDescent="0.3">
      <c r="A133" s="3">
        <v>44612</v>
      </c>
      <c r="B133" t="s">
        <v>15</v>
      </c>
      <c r="C133" t="s">
        <v>11</v>
      </c>
      <c r="D133" t="s">
        <v>22</v>
      </c>
      <c r="E133">
        <v>160000</v>
      </c>
      <c r="F133" t="s">
        <v>17</v>
      </c>
      <c r="G133">
        <v>160000</v>
      </c>
      <c r="H133" t="s">
        <v>18</v>
      </c>
      <c r="I133">
        <v>0</v>
      </c>
      <c r="J133" t="s">
        <v>18</v>
      </c>
      <c r="K133" t="s">
        <v>21</v>
      </c>
      <c r="L133" s="5">
        <v>0</v>
      </c>
    </row>
    <row r="134" spans="1:12" x14ac:dyDescent="0.3">
      <c r="A134" s="3">
        <v>44654</v>
      </c>
      <c r="B134" t="s">
        <v>15</v>
      </c>
      <c r="C134" t="s">
        <v>11</v>
      </c>
      <c r="D134" t="s">
        <v>22</v>
      </c>
      <c r="E134">
        <v>150000</v>
      </c>
      <c r="F134" t="s">
        <v>17</v>
      </c>
      <c r="G134">
        <v>150000</v>
      </c>
      <c r="H134" t="s">
        <v>18</v>
      </c>
      <c r="I134">
        <v>0</v>
      </c>
      <c r="J134" t="s">
        <v>18</v>
      </c>
      <c r="K134" t="s">
        <v>21</v>
      </c>
      <c r="L134" s="5">
        <v>0.1</v>
      </c>
    </row>
    <row r="135" spans="1:12" x14ac:dyDescent="0.3">
      <c r="A135" s="3">
        <v>44724</v>
      </c>
      <c r="B135" t="s">
        <v>15</v>
      </c>
      <c r="C135" t="s">
        <v>11</v>
      </c>
      <c r="D135" t="s">
        <v>22</v>
      </c>
      <c r="E135">
        <v>100000</v>
      </c>
      <c r="F135" t="s">
        <v>17</v>
      </c>
      <c r="G135">
        <v>100000</v>
      </c>
      <c r="H135" t="s">
        <v>18</v>
      </c>
      <c r="I135">
        <v>0</v>
      </c>
      <c r="J135" t="s">
        <v>18</v>
      </c>
      <c r="K135" t="s">
        <v>21</v>
      </c>
      <c r="L135" s="5">
        <v>0.03</v>
      </c>
    </row>
    <row r="136" spans="1:12" x14ac:dyDescent="0.3">
      <c r="A136" s="3">
        <v>44770</v>
      </c>
      <c r="B136" t="s">
        <v>10</v>
      </c>
      <c r="C136" t="s">
        <v>11</v>
      </c>
      <c r="D136" t="s">
        <v>22</v>
      </c>
      <c r="E136">
        <v>169000</v>
      </c>
      <c r="F136" t="s">
        <v>17</v>
      </c>
      <c r="G136">
        <v>169000</v>
      </c>
      <c r="H136" t="s">
        <v>18</v>
      </c>
      <c r="I136">
        <v>0</v>
      </c>
      <c r="J136" t="s">
        <v>18</v>
      </c>
      <c r="K136" t="s">
        <v>21</v>
      </c>
      <c r="L136" s="5">
        <v>0.05</v>
      </c>
    </row>
    <row r="137" spans="1:12" x14ac:dyDescent="0.3">
      <c r="A137" s="3">
        <v>44788</v>
      </c>
      <c r="B137" t="s">
        <v>10</v>
      </c>
      <c r="C137" t="s">
        <v>11</v>
      </c>
      <c r="D137" t="s">
        <v>22</v>
      </c>
      <c r="E137">
        <v>110600</v>
      </c>
      <c r="F137" t="s">
        <v>17</v>
      </c>
      <c r="G137">
        <v>110600</v>
      </c>
      <c r="H137" t="s">
        <v>18</v>
      </c>
      <c r="I137">
        <v>0</v>
      </c>
      <c r="J137" t="s">
        <v>18</v>
      </c>
      <c r="K137" t="s">
        <v>21</v>
      </c>
      <c r="L137" s="5">
        <v>0.08</v>
      </c>
    </row>
    <row r="138" spans="1:12" x14ac:dyDescent="0.3">
      <c r="A138" s="3">
        <v>44839</v>
      </c>
      <c r="B138" t="s">
        <v>15</v>
      </c>
      <c r="C138" t="s">
        <v>11</v>
      </c>
      <c r="D138" t="s">
        <v>22</v>
      </c>
      <c r="E138">
        <v>80000</v>
      </c>
      <c r="F138" t="s">
        <v>17</v>
      </c>
      <c r="G138">
        <v>80000</v>
      </c>
      <c r="H138" t="s">
        <v>18</v>
      </c>
      <c r="I138">
        <v>100</v>
      </c>
      <c r="J138" t="s">
        <v>18</v>
      </c>
      <c r="K138" t="s">
        <v>14</v>
      </c>
      <c r="L138" s="5">
        <v>0.03</v>
      </c>
    </row>
    <row r="139" spans="1:12" x14ac:dyDescent="0.3">
      <c r="A139" s="3">
        <v>44872</v>
      </c>
      <c r="B139" t="s">
        <v>15</v>
      </c>
      <c r="C139" t="s">
        <v>11</v>
      </c>
      <c r="D139" t="s">
        <v>33</v>
      </c>
      <c r="E139">
        <v>155000</v>
      </c>
      <c r="F139" t="s">
        <v>17</v>
      </c>
      <c r="G139">
        <v>155000</v>
      </c>
      <c r="H139" t="s">
        <v>18</v>
      </c>
      <c r="I139">
        <v>0</v>
      </c>
      <c r="J139" t="s">
        <v>18</v>
      </c>
      <c r="K139" t="s">
        <v>21</v>
      </c>
      <c r="L139" s="5">
        <v>0.03</v>
      </c>
    </row>
    <row r="140" spans="1:12" x14ac:dyDescent="0.3">
      <c r="A140" s="3">
        <v>44919</v>
      </c>
      <c r="B140" t="s">
        <v>15</v>
      </c>
      <c r="C140" t="s">
        <v>11</v>
      </c>
      <c r="D140" t="s">
        <v>33</v>
      </c>
      <c r="E140">
        <v>140000</v>
      </c>
      <c r="F140" t="s">
        <v>17</v>
      </c>
      <c r="G140">
        <v>140000</v>
      </c>
      <c r="H140" t="s">
        <v>18</v>
      </c>
      <c r="I140">
        <v>0</v>
      </c>
      <c r="J140" t="s">
        <v>18</v>
      </c>
      <c r="K140" t="s">
        <v>21</v>
      </c>
      <c r="L140" s="5">
        <v>0.03</v>
      </c>
    </row>
    <row r="141" spans="1:12" x14ac:dyDescent="0.3">
      <c r="A141" s="3">
        <v>44989</v>
      </c>
      <c r="B141" t="s">
        <v>15</v>
      </c>
      <c r="C141" t="s">
        <v>11</v>
      </c>
      <c r="D141" t="s">
        <v>52</v>
      </c>
      <c r="E141">
        <v>100000</v>
      </c>
      <c r="F141" t="s">
        <v>12</v>
      </c>
      <c r="G141">
        <v>105066</v>
      </c>
      <c r="H141" t="s">
        <v>38</v>
      </c>
      <c r="I141">
        <v>50</v>
      </c>
      <c r="J141" t="s">
        <v>38</v>
      </c>
      <c r="K141" t="s">
        <v>21</v>
      </c>
      <c r="L141" s="5">
        <v>0.09</v>
      </c>
    </row>
    <row r="142" spans="1:12" x14ac:dyDescent="0.3">
      <c r="A142" s="3">
        <v>45067</v>
      </c>
      <c r="B142" t="s">
        <v>10</v>
      </c>
      <c r="C142" t="s">
        <v>11</v>
      </c>
      <c r="D142" t="s">
        <v>22</v>
      </c>
      <c r="E142">
        <v>130000</v>
      </c>
      <c r="F142" t="s">
        <v>17</v>
      </c>
      <c r="G142">
        <v>130000</v>
      </c>
      <c r="H142" t="s">
        <v>18</v>
      </c>
      <c r="I142">
        <v>0</v>
      </c>
      <c r="J142" t="s">
        <v>18</v>
      </c>
      <c r="K142" t="s">
        <v>21</v>
      </c>
      <c r="L142" s="5">
        <v>0.1</v>
      </c>
    </row>
    <row r="143" spans="1:12" x14ac:dyDescent="0.3">
      <c r="A143" s="3">
        <v>45136</v>
      </c>
      <c r="B143" t="s">
        <v>10</v>
      </c>
      <c r="C143" t="s">
        <v>11</v>
      </c>
      <c r="D143" t="s">
        <v>22</v>
      </c>
      <c r="E143">
        <v>100000</v>
      </c>
      <c r="F143" t="s">
        <v>17</v>
      </c>
      <c r="G143">
        <v>100000</v>
      </c>
      <c r="H143" t="s">
        <v>18</v>
      </c>
      <c r="I143">
        <v>0</v>
      </c>
      <c r="J143" t="s">
        <v>18</v>
      </c>
      <c r="K143" t="s">
        <v>21</v>
      </c>
      <c r="L143" s="5">
        <v>0.06</v>
      </c>
    </row>
    <row r="144" spans="1:12" x14ac:dyDescent="0.3">
      <c r="A144" s="3">
        <v>45183</v>
      </c>
      <c r="B144" t="s">
        <v>15</v>
      </c>
      <c r="C144" t="s">
        <v>11</v>
      </c>
      <c r="D144" t="s">
        <v>22</v>
      </c>
      <c r="E144">
        <v>165000</v>
      </c>
      <c r="F144" t="s">
        <v>17</v>
      </c>
      <c r="G144">
        <v>165000</v>
      </c>
      <c r="H144" t="s">
        <v>18</v>
      </c>
      <c r="I144">
        <v>0</v>
      </c>
      <c r="J144" t="s">
        <v>18</v>
      </c>
      <c r="K144" t="s">
        <v>21</v>
      </c>
      <c r="L144" s="5">
        <v>0.09</v>
      </c>
    </row>
    <row r="145" spans="1:12" x14ac:dyDescent="0.3">
      <c r="A145" s="3">
        <v>45218</v>
      </c>
      <c r="B145" t="s">
        <v>15</v>
      </c>
      <c r="C145" t="s">
        <v>11</v>
      </c>
      <c r="D145" t="s">
        <v>22</v>
      </c>
      <c r="E145">
        <v>124000</v>
      </c>
      <c r="F145" t="s">
        <v>17</v>
      </c>
      <c r="G145">
        <v>124000</v>
      </c>
      <c r="H145" t="s">
        <v>18</v>
      </c>
      <c r="I145">
        <v>0</v>
      </c>
      <c r="J145" t="s">
        <v>18</v>
      </c>
      <c r="K145" t="s">
        <v>21</v>
      </c>
      <c r="L145" s="5">
        <v>0.01</v>
      </c>
    </row>
    <row r="146" spans="1:12" x14ac:dyDescent="0.3">
      <c r="A146" s="3">
        <v>45269</v>
      </c>
      <c r="B146" t="s">
        <v>15</v>
      </c>
      <c r="C146" t="s">
        <v>11</v>
      </c>
      <c r="D146" t="s">
        <v>22</v>
      </c>
      <c r="E146">
        <v>150000</v>
      </c>
      <c r="F146" t="s">
        <v>17</v>
      </c>
      <c r="G146">
        <v>150000</v>
      </c>
      <c r="H146" t="s">
        <v>18</v>
      </c>
      <c r="I146">
        <v>0</v>
      </c>
      <c r="J146" t="s">
        <v>18</v>
      </c>
      <c r="K146" t="s">
        <v>21</v>
      </c>
      <c r="L146" s="5">
        <v>0.05</v>
      </c>
    </row>
    <row r="147" spans="1:12" x14ac:dyDescent="0.3">
      <c r="A147" s="3">
        <v>44962</v>
      </c>
      <c r="B147" t="s">
        <v>15</v>
      </c>
      <c r="C147" t="s">
        <v>11</v>
      </c>
      <c r="D147" t="s">
        <v>22</v>
      </c>
      <c r="E147">
        <v>100000</v>
      </c>
      <c r="F147" t="s">
        <v>17</v>
      </c>
      <c r="G147">
        <v>100000</v>
      </c>
      <c r="H147" t="s">
        <v>18</v>
      </c>
      <c r="I147">
        <v>0</v>
      </c>
      <c r="J147" t="s">
        <v>18</v>
      </c>
      <c r="K147" t="s">
        <v>21</v>
      </c>
      <c r="L147" s="5">
        <v>0.1</v>
      </c>
    </row>
    <row r="148" spans="1:12" x14ac:dyDescent="0.3">
      <c r="A148" s="3">
        <v>45028</v>
      </c>
      <c r="B148" t="s">
        <v>15</v>
      </c>
      <c r="C148" t="s">
        <v>11</v>
      </c>
      <c r="D148" t="s">
        <v>22</v>
      </c>
      <c r="E148">
        <v>100000</v>
      </c>
      <c r="F148" t="s">
        <v>17</v>
      </c>
      <c r="G148">
        <v>100000</v>
      </c>
      <c r="H148" t="s">
        <v>20</v>
      </c>
      <c r="I148">
        <v>0</v>
      </c>
      <c r="J148" t="s">
        <v>20</v>
      </c>
      <c r="K148" t="s">
        <v>21</v>
      </c>
      <c r="L148" s="5">
        <v>0.03</v>
      </c>
    </row>
    <row r="149" spans="1:12" x14ac:dyDescent="0.3">
      <c r="A149" s="3">
        <v>45100</v>
      </c>
      <c r="B149" t="s">
        <v>15</v>
      </c>
      <c r="C149" t="s">
        <v>11</v>
      </c>
      <c r="D149" t="s">
        <v>22</v>
      </c>
      <c r="E149">
        <v>65000</v>
      </c>
      <c r="F149" t="s">
        <v>17</v>
      </c>
      <c r="G149">
        <v>65000</v>
      </c>
      <c r="H149" t="s">
        <v>20</v>
      </c>
      <c r="I149">
        <v>0</v>
      </c>
      <c r="J149" t="s">
        <v>20</v>
      </c>
      <c r="K149" t="s">
        <v>21</v>
      </c>
      <c r="L149" s="5">
        <v>0.04</v>
      </c>
    </row>
    <row r="150" spans="1:12" x14ac:dyDescent="0.3">
      <c r="A150" s="3">
        <v>45148</v>
      </c>
      <c r="B150" t="s">
        <v>10</v>
      </c>
      <c r="C150" t="s">
        <v>11</v>
      </c>
      <c r="D150" t="s">
        <v>22</v>
      </c>
      <c r="E150">
        <v>177000</v>
      </c>
      <c r="F150" t="s">
        <v>17</v>
      </c>
      <c r="G150">
        <v>177000</v>
      </c>
      <c r="H150" t="s">
        <v>18</v>
      </c>
      <c r="I150">
        <v>0</v>
      </c>
      <c r="J150" t="s">
        <v>18</v>
      </c>
      <c r="K150" t="s">
        <v>21</v>
      </c>
      <c r="L150" s="5">
        <v>0.08</v>
      </c>
    </row>
    <row r="151" spans="1:12" x14ac:dyDescent="0.3">
      <c r="A151" s="3">
        <v>45224</v>
      </c>
      <c r="B151" t="s">
        <v>10</v>
      </c>
      <c r="C151" t="s">
        <v>11</v>
      </c>
      <c r="D151" t="s">
        <v>22</v>
      </c>
      <c r="E151">
        <v>131000</v>
      </c>
      <c r="F151" t="s">
        <v>17</v>
      </c>
      <c r="G151">
        <v>131000</v>
      </c>
      <c r="H151" t="s">
        <v>18</v>
      </c>
      <c r="I151">
        <v>0</v>
      </c>
      <c r="J151" t="s">
        <v>18</v>
      </c>
      <c r="K151" t="s">
        <v>21</v>
      </c>
      <c r="L151" s="5">
        <v>0.01</v>
      </c>
    </row>
    <row r="152" spans="1:12" x14ac:dyDescent="0.3">
      <c r="A152" s="3">
        <v>45263</v>
      </c>
      <c r="B152" t="s">
        <v>10</v>
      </c>
      <c r="C152" t="s">
        <v>11</v>
      </c>
      <c r="D152" t="s">
        <v>22</v>
      </c>
      <c r="E152">
        <v>169000</v>
      </c>
      <c r="F152" t="s">
        <v>17</v>
      </c>
      <c r="G152">
        <v>169000</v>
      </c>
      <c r="H152" t="s">
        <v>18</v>
      </c>
      <c r="I152">
        <v>0</v>
      </c>
      <c r="J152" t="s">
        <v>18</v>
      </c>
      <c r="K152" t="s">
        <v>21</v>
      </c>
      <c r="L152" s="5">
        <v>0</v>
      </c>
    </row>
    <row r="153" spans="1:12" x14ac:dyDescent="0.3">
      <c r="A153" s="3">
        <v>44980</v>
      </c>
      <c r="B153" t="s">
        <v>10</v>
      </c>
      <c r="C153" t="s">
        <v>11</v>
      </c>
      <c r="D153" t="s">
        <v>22</v>
      </c>
      <c r="E153">
        <v>110600</v>
      </c>
      <c r="F153" t="s">
        <v>17</v>
      </c>
      <c r="G153">
        <v>110600</v>
      </c>
      <c r="H153" t="s">
        <v>18</v>
      </c>
      <c r="I153">
        <v>0</v>
      </c>
      <c r="J153" t="s">
        <v>18</v>
      </c>
      <c r="K153" t="s">
        <v>21</v>
      </c>
      <c r="L153" s="5">
        <v>0.03</v>
      </c>
    </row>
    <row r="154" spans="1:12" x14ac:dyDescent="0.3">
      <c r="A154" s="3">
        <v>45043</v>
      </c>
      <c r="B154" t="s">
        <v>15</v>
      </c>
      <c r="C154" t="s">
        <v>11</v>
      </c>
      <c r="D154" t="s">
        <v>22</v>
      </c>
      <c r="E154">
        <v>150000</v>
      </c>
      <c r="F154" t="s">
        <v>17</v>
      </c>
      <c r="G154">
        <v>150000</v>
      </c>
      <c r="H154" t="s">
        <v>18</v>
      </c>
      <c r="I154">
        <v>0</v>
      </c>
      <c r="J154" t="s">
        <v>18</v>
      </c>
      <c r="K154" t="s">
        <v>21</v>
      </c>
      <c r="L154" s="5">
        <v>0.01</v>
      </c>
    </row>
    <row r="155" spans="1:12" x14ac:dyDescent="0.3">
      <c r="A155" s="3">
        <v>45085</v>
      </c>
      <c r="B155" t="s">
        <v>15</v>
      </c>
      <c r="C155" t="s">
        <v>11</v>
      </c>
      <c r="D155" t="s">
        <v>22</v>
      </c>
      <c r="E155">
        <v>100000</v>
      </c>
      <c r="F155" t="s">
        <v>17</v>
      </c>
      <c r="G155">
        <v>100000</v>
      </c>
      <c r="H155" t="s">
        <v>18</v>
      </c>
      <c r="I155">
        <v>0</v>
      </c>
      <c r="J155" t="s">
        <v>18</v>
      </c>
      <c r="K155" t="s">
        <v>21</v>
      </c>
      <c r="L155" s="5">
        <v>0.09</v>
      </c>
    </row>
    <row r="156" spans="1:12" x14ac:dyDescent="0.3">
      <c r="A156" s="3">
        <v>45125</v>
      </c>
      <c r="B156" t="s">
        <v>10</v>
      </c>
      <c r="C156" t="s">
        <v>11</v>
      </c>
      <c r="D156" t="s">
        <v>22</v>
      </c>
      <c r="E156">
        <v>110000</v>
      </c>
      <c r="F156" t="s">
        <v>17</v>
      </c>
      <c r="G156">
        <v>110000</v>
      </c>
      <c r="H156" t="s">
        <v>18</v>
      </c>
      <c r="I156">
        <v>0</v>
      </c>
      <c r="J156" t="s">
        <v>18</v>
      </c>
      <c r="K156" t="s">
        <v>21</v>
      </c>
      <c r="L156" s="5">
        <v>0.04</v>
      </c>
    </row>
    <row r="157" spans="1:12" x14ac:dyDescent="0.3">
      <c r="A157" s="3">
        <v>45169</v>
      </c>
      <c r="B157" t="s">
        <v>10</v>
      </c>
      <c r="C157" t="s">
        <v>11</v>
      </c>
      <c r="D157" t="s">
        <v>22</v>
      </c>
      <c r="E157">
        <v>95000</v>
      </c>
      <c r="F157" t="s">
        <v>17</v>
      </c>
      <c r="G157">
        <v>95000</v>
      </c>
      <c r="H157" t="s">
        <v>18</v>
      </c>
      <c r="I157">
        <v>0</v>
      </c>
      <c r="J157" t="s">
        <v>18</v>
      </c>
      <c r="K157" t="s">
        <v>21</v>
      </c>
      <c r="L157" s="5">
        <v>0.08</v>
      </c>
    </row>
    <row r="158" spans="1:12" x14ac:dyDescent="0.3">
      <c r="A158" s="3">
        <v>45182</v>
      </c>
      <c r="B158" t="s">
        <v>10</v>
      </c>
      <c r="C158" t="s">
        <v>11</v>
      </c>
      <c r="D158" t="s">
        <v>22</v>
      </c>
      <c r="E158">
        <v>169000</v>
      </c>
      <c r="F158" t="s">
        <v>17</v>
      </c>
      <c r="G158">
        <v>169000</v>
      </c>
      <c r="H158" t="s">
        <v>18</v>
      </c>
      <c r="I158">
        <v>0</v>
      </c>
      <c r="J158" t="s">
        <v>18</v>
      </c>
      <c r="K158" t="s">
        <v>21</v>
      </c>
      <c r="L158" s="5">
        <v>7.0000000000000007E-2</v>
      </c>
    </row>
    <row r="159" spans="1:12" x14ac:dyDescent="0.3">
      <c r="A159" s="3">
        <v>45214</v>
      </c>
      <c r="B159" t="s">
        <v>10</v>
      </c>
      <c r="C159" t="s">
        <v>11</v>
      </c>
      <c r="D159" t="s">
        <v>22</v>
      </c>
      <c r="E159">
        <v>110600</v>
      </c>
      <c r="F159" t="s">
        <v>17</v>
      </c>
      <c r="G159">
        <v>110600</v>
      </c>
      <c r="H159" t="s">
        <v>18</v>
      </c>
      <c r="I159">
        <v>0</v>
      </c>
      <c r="J159" t="s">
        <v>18</v>
      </c>
      <c r="K159" t="s">
        <v>21</v>
      </c>
      <c r="L159" s="5">
        <v>7.0000000000000007E-2</v>
      </c>
    </row>
    <row r="160" spans="1:12" x14ac:dyDescent="0.3">
      <c r="A160" s="3">
        <v>45250</v>
      </c>
      <c r="B160" t="s">
        <v>10</v>
      </c>
      <c r="C160" t="s">
        <v>11</v>
      </c>
      <c r="D160" t="s">
        <v>22</v>
      </c>
      <c r="E160">
        <v>115934</v>
      </c>
      <c r="F160" t="s">
        <v>17</v>
      </c>
      <c r="G160">
        <v>115934</v>
      </c>
      <c r="H160" t="s">
        <v>18</v>
      </c>
      <c r="I160">
        <v>100</v>
      </c>
      <c r="J160" t="s">
        <v>18</v>
      </c>
      <c r="K160" t="s">
        <v>21</v>
      </c>
      <c r="L160" s="5">
        <v>0.05</v>
      </c>
    </row>
    <row r="161" spans="1:12" x14ac:dyDescent="0.3">
      <c r="A161" s="3">
        <v>45287</v>
      </c>
      <c r="B161" t="s">
        <v>10</v>
      </c>
      <c r="C161" t="s">
        <v>11</v>
      </c>
      <c r="D161" t="s">
        <v>22</v>
      </c>
      <c r="E161">
        <v>81666</v>
      </c>
      <c r="F161" t="s">
        <v>17</v>
      </c>
      <c r="G161">
        <v>81666</v>
      </c>
      <c r="H161" t="s">
        <v>18</v>
      </c>
      <c r="I161">
        <v>100</v>
      </c>
      <c r="J161" t="s">
        <v>18</v>
      </c>
      <c r="K161" t="s">
        <v>21</v>
      </c>
      <c r="L161" s="5">
        <v>0.02</v>
      </c>
    </row>
    <row r="162" spans="1:12" x14ac:dyDescent="0.3">
      <c r="A162" s="3">
        <v>44576</v>
      </c>
      <c r="B162" t="s">
        <v>23</v>
      </c>
      <c r="C162" t="s">
        <v>31</v>
      </c>
      <c r="D162" t="s">
        <v>47</v>
      </c>
      <c r="E162">
        <v>12000</v>
      </c>
      <c r="F162" t="s">
        <v>17</v>
      </c>
      <c r="G162">
        <v>12000</v>
      </c>
      <c r="H162" t="s">
        <v>48</v>
      </c>
      <c r="I162">
        <v>100</v>
      </c>
      <c r="J162" t="s">
        <v>18</v>
      </c>
      <c r="K162" t="s">
        <v>14</v>
      </c>
      <c r="L162" s="5">
        <v>0.05</v>
      </c>
    </row>
    <row r="163" spans="1:12" x14ac:dyDescent="0.3">
      <c r="A163" s="3">
        <v>44617</v>
      </c>
      <c r="B163" t="s">
        <v>10</v>
      </c>
      <c r="C163" t="s">
        <v>11</v>
      </c>
      <c r="D163" t="s">
        <v>22</v>
      </c>
      <c r="E163">
        <v>154560</v>
      </c>
      <c r="F163" t="s">
        <v>17</v>
      </c>
      <c r="G163">
        <v>154560</v>
      </c>
      <c r="H163" t="s">
        <v>18</v>
      </c>
      <c r="I163">
        <v>0</v>
      </c>
      <c r="J163" t="s">
        <v>18</v>
      </c>
      <c r="K163" t="s">
        <v>21</v>
      </c>
      <c r="L163" s="5">
        <v>0.02</v>
      </c>
    </row>
    <row r="164" spans="1:12" x14ac:dyDescent="0.3">
      <c r="A164" s="3">
        <v>44661</v>
      </c>
      <c r="B164" t="s">
        <v>10</v>
      </c>
      <c r="C164" t="s">
        <v>11</v>
      </c>
      <c r="D164" t="s">
        <v>22</v>
      </c>
      <c r="E164">
        <v>123648</v>
      </c>
      <c r="F164" t="s">
        <v>17</v>
      </c>
      <c r="G164">
        <v>123648</v>
      </c>
      <c r="H164" t="s">
        <v>18</v>
      </c>
      <c r="I164">
        <v>0</v>
      </c>
      <c r="J164" t="s">
        <v>18</v>
      </c>
      <c r="K164" t="s">
        <v>21</v>
      </c>
      <c r="L164" s="5">
        <v>0.08</v>
      </c>
    </row>
    <row r="165" spans="1:12" x14ac:dyDescent="0.3">
      <c r="A165" s="3">
        <v>44732</v>
      </c>
      <c r="B165" t="s">
        <v>10</v>
      </c>
      <c r="C165" t="s">
        <v>11</v>
      </c>
      <c r="D165" t="s">
        <v>22</v>
      </c>
      <c r="E165">
        <v>130000</v>
      </c>
      <c r="F165" t="s">
        <v>17</v>
      </c>
      <c r="G165">
        <v>130000</v>
      </c>
      <c r="H165" t="s">
        <v>18</v>
      </c>
      <c r="I165">
        <v>0</v>
      </c>
      <c r="J165" t="s">
        <v>18</v>
      </c>
      <c r="K165" t="s">
        <v>21</v>
      </c>
      <c r="L165" s="5">
        <v>0.02</v>
      </c>
    </row>
    <row r="166" spans="1:12" x14ac:dyDescent="0.3">
      <c r="A166" s="3">
        <v>44767</v>
      </c>
      <c r="B166" t="s">
        <v>10</v>
      </c>
      <c r="C166" t="s">
        <v>11</v>
      </c>
      <c r="D166" t="s">
        <v>22</v>
      </c>
      <c r="E166">
        <v>100000</v>
      </c>
      <c r="F166" t="s">
        <v>17</v>
      </c>
      <c r="G166">
        <v>100000</v>
      </c>
      <c r="H166" t="s">
        <v>18</v>
      </c>
      <c r="I166">
        <v>0</v>
      </c>
      <c r="J166" t="s">
        <v>18</v>
      </c>
      <c r="K166" t="s">
        <v>21</v>
      </c>
      <c r="L166" s="5">
        <v>0</v>
      </c>
    </row>
    <row r="167" spans="1:12" x14ac:dyDescent="0.3">
      <c r="A167" s="3">
        <v>44790</v>
      </c>
      <c r="B167" t="s">
        <v>10</v>
      </c>
      <c r="C167" t="s">
        <v>11</v>
      </c>
      <c r="D167" t="s">
        <v>22</v>
      </c>
      <c r="E167">
        <v>130000</v>
      </c>
      <c r="F167" t="s">
        <v>17</v>
      </c>
      <c r="G167">
        <v>130000</v>
      </c>
      <c r="H167" t="s">
        <v>18</v>
      </c>
      <c r="I167">
        <v>0</v>
      </c>
      <c r="J167" t="s">
        <v>18</v>
      </c>
      <c r="K167" t="s">
        <v>21</v>
      </c>
      <c r="L167" s="5">
        <v>0.1</v>
      </c>
    </row>
    <row r="168" spans="1:12" x14ac:dyDescent="0.3">
      <c r="A168" s="3">
        <v>44842</v>
      </c>
      <c r="B168" t="s">
        <v>10</v>
      </c>
      <c r="C168" t="s">
        <v>11</v>
      </c>
      <c r="D168" t="s">
        <v>22</v>
      </c>
      <c r="E168">
        <v>105000</v>
      </c>
      <c r="F168" t="s">
        <v>17</v>
      </c>
      <c r="G168">
        <v>105000</v>
      </c>
      <c r="H168" t="s">
        <v>18</v>
      </c>
      <c r="I168">
        <v>0</v>
      </c>
      <c r="J168" t="s">
        <v>18</v>
      </c>
      <c r="K168" t="s">
        <v>21</v>
      </c>
      <c r="L168" s="5">
        <v>0.01</v>
      </c>
    </row>
    <row r="169" spans="1:12" x14ac:dyDescent="0.3">
      <c r="A169" s="3">
        <v>44868</v>
      </c>
      <c r="B169" t="s">
        <v>15</v>
      </c>
      <c r="C169" t="s">
        <v>11</v>
      </c>
      <c r="D169" t="s">
        <v>22</v>
      </c>
      <c r="E169">
        <v>206000</v>
      </c>
      <c r="F169" t="s">
        <v>17</v>
      </c>
      <c r="G169">
        <v>206000</v>
      </c>
      <c r="H169" t="s">
        <v>18</v>
      </c>
      <c r="I169">
        <v>0</v>
      </c>
      <c r="J169" t="s">
        <v>18</v>
      </c>
      <c r="K169" t="s">
        <v>21</v>
      </c>
      <c r="L169" s="5">
        <v>0.05</v>
      </c>
    </row>
    <row r="170" spans="1:12" x14ac:dyDescent="0.3">
      <c r="A170" s="3">
        <v>44918</v>
      </c>
      <c r="B170" t="s">
        <v>15</v>
      </c>
      <c r="C170" t="s">
        <v>11</v>
      </c>
      <c r="D170" t="s">
        <v>22</v>
      </c>
      <c r="E170">
        <v>160000</v>
      </c>
      <c r="F170" t="s">
        <v>17</v>
      </c>
      <c r="G170">
        <v>160000</v>
      </c>
      <c r="H170" t="s">
        <v>18</v>
      </c>
      <c r="I170">
        <v>0</v>
      </c>
      <c r="J170" t="s">
        <v>18</v>
      </c>
      <c r="K170" t="s">
        <v>21</v>
      </c>
      <c r="L170" s="5">
        <v>0.03</v>
      </c>
    </row>
    <row r="171" spans="1:12" x14ac:dyDescent="0.3">
      <c r="A171" s="3">
        <v>44988</v>
      </c>
      <c r="B171" t="s">
        <v>15</v>
      </c>
      <c r="C171" t="s">
        <v>11</v>
      </c>
      <c r="D171" t="s">
        <v>22</v>
      </c>
      <c r="E171">
        <v>109000</v>
      </c>
      <c r="F171" t="s">
        <v>17</v>
      </c>
      <c r="G171">
        <v>109000</v>
      </c>
      <c r="H171" t="s">
        <v>18</v>
      </c>
      <c r="I171">
        <v>0</v>
      </c>
      <c r="J171" t="s">
        <v>18</v>
      </c>
      <c r="K171" t="s">
        <v>21</v>
      </c>
      <c r="L171" s="5">
        <v>0.06</v>
      </c>
    </row>
    <row r="172" spans="1:12" x14ac:dyDescent="0.3">
      <c r="A172" s="3">
        <v>45071</v>
      </c>
      <c r="B172" t="s">
        <v>15</v>
      </c>
      <c r="C172" t="s">
        <v>11</v>
      </c>
      <c r="D172" t="s">
        <v>22</v>
      </c>
      <c r="E172">
        <v>79000</v>
      </c>
      <c r="F172" t="s">
        <v>17</v>
      </c>
      <c r="G172">
        <v>79000</v>
      </c>
      <c r="H172" t="s">
        <v>18</v>
      </c>
      <c r="I172">
        <v>0</v>
      </c>
      <c r="J172" t="s">
        <v>18</v>
      </c>
      <c r="K172" t="s">
        <v>21</v>
      </c>
      <c r="L172" s="5">
        <v>0.01</v>
      </c>
    </row>
    <row r="173" spans="1:12" x14ac:dyDescent="0.3">
      <c r="A173" s="3">
        <v>45134</v>
      </c>
      <c r="B173" t="s">
        <v>15</v>
      </c>
      <c r="C173" t="s">
        <v>11</v>
      </c>
      <c r="D173" t="s">
        <v>22</v>
      </c>
      <c r="E173">
        <v>160000</v>
      </c>
      <c r="F173" t="s">
        <v>17</v>
      </c>
      <c r="G173">
        <v>160000</v>
      </c>
      <c r="H173" t="s">
        <v>18</v>
      </c>
      <c r="I173">
        <v>0</v>
      </c>
      <c r="J173" t="s">
        <v>18</v>
      </c>
      <c r="K173" t="s">
        <v>21</v>
      </c>
      <c r="L173" s="5">
        <v>0.05</v>
      </c>
    </row>
    <row r="174" spans="1:12" x14ac:dyDescent="0.3">
      <c r="A174" s="3">
        <v>45177</v>
      </c>
      <c r="B174" t="s">
        <v>15</v>
      </c>
      <c r="C174" t="s">
        <v>11</v>
      </c>
      <c r="D174" t="s">
        <v>22</v>
      </c>
      <c r="E174">
        <v>109000</v>
      </c>
      <c r="F174" t="s">
        <v>17</v>
      </c>
      <c r="G174">
        <v>109000</v>
      </c>
      <c r="H174" t="s">
        <v>18</v>
      </c>
      <c r="I174">
        <v>0</v>
      </c>
      <c r="J174" t="s">
        <v>18</v>
      </c>
      <c r="K174" t="s">
        <v>21</v>
      </c>
      <c r="L174" s="5">
        <v>0.06</v>
      </c>
    </row>
    <row r="175" spans="1:12" x14ac:dyDescent="0.3">
      <c r="A175" s="3">
        <v>45214</v>
      </c>
      <c r="B175" t="s">
        <v>10</v>
      </c>
      <c r="C175" t="s">
        <v>11</v>
      </c>
      <c r="D175" t="s">
        <v>22</v>
      </c>
      <c r="E175">
        <v>127000</v>
      </c>
      <c r="F175" t="s">
        <v>17</v>
      </c>
      <c r="G175">
        <v>127000</v>
      </c>
      <c r="H175" t="s">
        <v>18</v>
      </c>
      <c r="I175">
        <v>100</v>
      </c>
      <c r="J175" t="s">
        <v>18</v>
      </c>
      <c r="K175" t="s">
        <v>21</v>
      </c>
      <c r="L175" s="5">
        <v>0.09</v>
      </c>
    </row>
    <row r="176" spans="1:12" x14ac:dyDescent="0.3">
      <c r="A176" s="3">
        <v>45265</v>
      </c>
      <c r="B176" t="s">
        <v>10</v>
      </c>
      <c r="C176" t="s">
        <v>11</v>
      </c>
      <c r="D176" t="s">
        <v>22</v>
      </c>
      <c r="E176">
        <v>110000</v>
      </c>
      <c r="F176" t="s">
        <v>17</v>
      </c>
      <c r="G176">
        <v>110000</v>
      </c>
      <c r="H176" t="s">
        <v>18</v>
      </c>
      <c r="I176">
        <v>100</v>
      </c>
      <c r="J176" t="s">
        <v>18</v>
      </c>
      <c r="K176" t="s">
        <v>21</v>
      </c>
      <c r="L176" s="5">
        <v>0.02</v>
      </c>
    </row>
    <row r="177" spans="1:12" x14ac:dyDescent="0.3">
      <c r="A177" s="3">
        <v>44967</v>
      </c>
      <c r="B177" t="s">
        <v>10</v>
      </c>
      <c r="C177" t="s">
        <v>11</v>
      </c>
      <c r="D177" t="s">
        <v>22</v>
      </c>
      <c r="E177">
        <v>169000</v>
      </c>
      <c r="F177" t="s">
        <v>17</v>
      </c>
      <c r="G177">
        <v>169000</v>
      </c>
      <c r="H177" t="s">
        <v>18</v>
      </c>
      <c r="I177">
        <v>0</v>
      </c>
      <c r="J177" t="s">
        <v>18</v>
      </c>
      <c r="K177" t="s">
        <v>21</v>
      </c>
      <c r="L177" s="5">
        <v>0</v>
      </c>
    </row>
    <row r="178" spans="1:12" x14ac:dyDescent="0.3">
      <c r="A178" s="3">
        <v>45034</v>
      </c>
      <c r="B178" t="s">
        <v>10</v>
      </c>
      <c r="C178" t="s">
        <v>11</v>
      </c>
      <c r="D178" t="s">
        <v>22</v>
      </c>
      <c r="E178">
        <v>110600</v>
      </c>
      <c r="F178" t="s">
        <v>17</v>
      </c>
      <c r="G178">
        <v>110600</v>
      </c>
      <c r="H178" t="s">
        <v>18</v>
      </c>
      <c r="I178">
        <v>0</v>
      </c>
      <c r="J178" t="s">
        <v>18</v>
      </c>
      <c r="K178" t="s">
        <v>21</v>
      </c>
      <c r="L178" s="5">
        <v>0.08</v>
      </c>
    </row>
    <row r="179" spans="1:12" x14ac:dyDescent="0.3">
      <c r="A179" s="3">
        <v>45105</v>
      </c>
      <c r="B179" t="s">
        <v>15</v>
      </c>
      <c r="C179" t="s">
        <v>11</v>
      </c>
      <c r="D179" t="s">
        <v>22</v>
      </c>
      <c r="E179">
        <v>150000</v>
      </c>
      <c r="F179" t="s">
        <v>17</v>
      </c>
      <c r="G179">
        <v>150000</v>
      </c>
      <c r="H179" t="s">
        <v>18</v>
      </c>
      <c r="I179">
        <v>100</v>
      </c>
      <c r="J179" t="s">
        <v>18</v>
      </c>
      <c r="K179" t="s">
        <v>21</v>
      </c>
      <c r="L179" s="5">
        <v>0.05</v>
      </c>
    </row>
    <row r="180" spans="1:12" x14ac:dyDescent="0.3">
      <c r="A180" s="3">
        <v>45153</v>
      </c>
      <c r="B180" t="s">
        <v>15</v>
      </c>
      <c r="C180" t="s">
        <v>11</v>
      </c>
      <c r="D180" t="s">
        <v>22</v>
      </c>
      <c r="E180">
        <v>100000</v>
      </c>
      <c r="F180" t="s">
        <v>17</v>
      </c>
      <c r="G180">
        <v>100000</v>
      </c>
      <c r="H180" t="s">
        <v>18</v>
      </c>
      <c r="I180">
        <v>100</v>
      </c>
      <c r="J180" t="s">
        <v>18</v>
      </c>
      <c r="K180" t="s">
        <v>21</v>
      </c>
      <c r="L180" s="5">
        <v>0.04</v>
      </c>
    </row>
    <row r="181" spans="1:12" x14ac:dyDescent="0.3">
      <c r="A181" s="3">
        <v>45228</v>
      </c>
      <c r="B181" t="s">
        <v>10</v>
      </c>
      <c r="C181" t="s">
        <v>11</v>
      </c>
      <c r="D181" t="s">
        <v>22</v>
      </c>
      <c r="E181">
        <v>120000</v>
      </c>
      <c r="F181" t="s">
        <v>17</v>
      </c>
      <c r="G181">
        <v>120000</v>
      </c>
      <c r="H181" t="s">
        <v>18</v>
      </c>
      <c r="I181">
        <v>0</v>
      </c>
      <c r="J181" t="s">
        <v>18</v>
      </c>
      <c r="K181" t="s">
        <v>21</v>
      </c>
      <c r="L181" s="5">
        <v>0.09</v>
      </c>
    </row>
    <row r="182" spans="1:12" x14ac:dyDescent="0.3">
      <c r="A182" s="3">
        <v>45266</v>
      </c>
      <c r="B182" t="s">
        <v>10</v>
      </c>
      <c r="C182" t="s">
        <v>11</v>
      </c>
      <c r="D182" t="s">
        <v>22</v>
      </c>
      <c r="E182">
        <v>95000</v>
      </c>
      <c r="F182" t="s">
        <v>17</v>
      </c>
      <c r="G182">
        <v>95000</v>
      </c>
      <c r="H182" t="s">
        <v>18</v>
      </c>
      <c r="I182">
        <v>0</v>
      </c>
      <c r="J182" t="s">
        <v>18</v>
      </c>
      <c r="K182" t="s">
        <v>21</v>
      </c>
      <c r="L182" s="5">
        <v>0.01</v>
      </c>
    </row>
    <row r="183" spans="1:12" x14ac:dyDescent="0.3">
      <c r="A183" s="3">
        <v>44985</v>
      </c>
      <c r="B183" t="s">
        <v>23</v>
      </c>
      <c r="C183" t="s">
        <v>11</v>
      </c>
      <c r="D183" t="s">
        <v>22</v>
      </c>
      <c r="E183">
        <v>64000</v>
      </c>
      <c r="F183" t="s">
        <v>17</v>
      </c>
      <c r="G183">
        <v>64000</v>
      </c>
      <c r="H183" t="s">
        <v>18</v>
      </c>
      <c r="I183">
        <v>100</v>
      </c>
      <c r="J183" t="s">
        <v>18</v>
      </c>
      <c r="K183" t="s">
        <v>14</v>
      </c>
      <c r="L183" s="5">
        <v>0</v>
      </c>
    </row>
    <row r="184" spans="1:12" x14ac:dyDescent="0.3">
      <c r="A184" s="3">
        <v>45029</v>
      </c>
      <c r="B184" t="s">
        <v>10</v>
      </c>
      <c r="C184" t="s">
        <v>11</v>
      </c>
      <c r="D184" t="s">
        <v>22</v>
      </c>
      <c r="E184">
        <v>150000</v>
      </c>
      <c r="F184" t="s">
        <v>17</v>
      </c>
      <c r="G184">
        <v>150000</v>
      </c>
      <c r="H184" t="s">
        <v>18</v>
      </c>
      <c r="I184">
        <v>0</v>
      </c>
      <c r="J184" t="s">
        <v>18</v>
      </c>
      <c r="K184" t="s">
        <v>21</v>
      </c>
      <c r="L184" s="5">
        <v>0.01</v>
      </c>
    </row>
    <row r="185" spans="1:12" x14ac:dyDescent="0.3">
      <c r="A185" s="3">
        <v>45082</v>
      </c>
      <c r="B185" t="s">
        <v>10</v>
      </c>
      <c r="C185" t="s">
        <v>11</v>
      </c>
      <c r="D185" t="s">
        <v>22</v>
      </c>
      <c r="E185">
        <v>127000</v>
      </c>
      <c r="F185" t="s">
        <v>17</v>
      </c>
      <c r="G185">
        <v>127000</v>
      </c>
      <c r="H185" t="s">
        <v>18</v>
      </c>
      <c r="I185">
        <v>0</v>
      </c>
      <c r="J185" t="s">
        <v>18</v>
      </c>
      <c r="K185" t="s">
        <v>21</v>
      </c>
      <c r="L185" s="5">
        <v>0.02</v>
      </c>
    </row>
    <row r="186" spans="1:12" x14ac:dyDescent="0.3">
      <c r="A186" s="3">
        <v>45116</v>
      </c>
      <c r="B186" t="s">
        <v>23</v>
      </c>
      <c r="C186" t="s">
        <v>11</v>
      </c>
      <c r="D186" t="s">
        <v>47</v>
      </c>
      <c r="E186">
        <v>76000</v>
      </c>
      <c r="F186" t="s">
        <v>17</v>
      </c>
      <c r="G186">
        <v>76000</v>
      </c>
      <c r="H186" t="s">
        <v>18</v>
      </c>
      <c r="I186">
        <v>50</v>
      </c>
      <c r="J186" t="s">
        <v>18</v>
      </c>
      <c r="K186" t="s">
        <v>14</v>
      </c>
      <c r="L186" s="5">
        <v>7.0000000000000007E-2</v>
      </c>
    </row>
    <row r="187" spans="1:12" x14ac:dyDescent="0.3">
      <c r="A187" s="3">
        <v>45160</v>
      </c>
      <c r="B187" t="s">
        <v>10</v>
      </c>
      <c r="C187" t="s">
        <v>11</v>
      </c>
      <c r="D187" t="s">
        <v>22</v>
      </c>
      <c r="E187">
        <v>166700</v>
      </c>
      <c r="F187" t="s">
        <v>17</v>
      </c>
      <c r="G187">
        <v>166700</v>
      </c>
      <c r="H187" t="s">
        <v>18</v>
      </c>
      <c r="I187">
        <v>0</v>
      </c>
      <c r="J187" t="s">
        <v>18</v>
      </c>
      <c r="K187" t="s">
        <v>21</v>
      </c>
      <c r="L187" s="5">
        <v>0.02</v>
      </c>
    </row>
    <row r="188" spans="1:12" x14ac:dyDescent="0.3">
      <c r="A188" s="3">
        <v>45172</v>
      </c>
      <c r="B188" t="s">
        <v>10</v>
      </c>
      <c r="C188" t="s">
        <v>11</v>
      </c>
      <c r="D188" t="s">
        <v>22</v>
      </c>
      <c r="E188">
        <v>119000</v>
      </c>
      <c r="F188" t="s">
        <v>17</v>
      </c>
      <c r="G188">
        <v>119000</v>
      </c>
      <c r="H188" t="s">
        <v>18</v>
      </c>
      <c r="I188">
        <v>0</v>
      </c>
      <c r="J188" t="s">
        <v>18</v>
      </c>
      <c r="K188" t="s">
        <v>21</v>
      </c>
      <c r="L188" s="5">
        <v>0.04</v>
      </c>
    </row>
    <row r="189" spans="1:12" x14ac:dyDescent="0.3">
      <c r="A189" s="3">
        <v>45206</v>
      </c>
      <c r="B189" t="s">
        <v>10</v>
      </c>
      <c r="C189" t="s">
        <v>11</v>
      </c>
      <c r="D189" t="s">
        <v>22</v>
      </c>
      <c r="E189">
        <v>130000</v>
      </c>
      <c r="F189" t="s">
        <v>17</v>
      </c>
      <c r="G189">
        <v>130000</v>
      </c>
      <c r="H189" t="s">
        <v>18</v>
      </c>
      <c r="I189">
        <v>0</v>
      </c>
      <c r="J189" t="s">
        <v>18</v>
      </c>
      <c r="K189" t="s">
        <v>21</v>
      </c>
      <c r="L189" s="5">
        <v>0.01</v>
      </c>
    </row>
    <row r="190" spans="1:12" x14ac:dyDescent="0.3">
      <c r="A190" s="3">
        <v>45246</v>
      </c>
      <c r="B190" t="s">
        <v>10</v>
      </c>
      <c r="C190" t="s">
        <v>11</v>
      </c>
      <c r="D190" t="s">
        <v>22</v>
      </c>
      <c r="E190">
        <v>100000</v>
      </c>
      <c r="F190" t="s">
        <v>17</v>
      </c>
      <c r="G190">
        <v>100000</v>
      </c>
      <c r="H190" t="s">
        <v>18</v>
      </c>
      <c r="I190">
        <v>0</v>
      </c>
      <c r="J190" t="s">
        <v>18</v>
      </c>
      <c r="K190" t="s">
        <v>21</v>
      </c>
      <c r="L190" s="5">
        <v>0.1</v>
      </c>
    </row>
    <row r="191" spans="1:12" x14ac:dyDescent="0.3">
      <c r="A191" s="3">
        <v>45290</v>
      </c>
      <c r="B191" t="s">
        <v>10</v>
      </c>
      <c r="C191" t="s">
        <v>11</v>
      </c>
      <c r="D191" t="s">
        <v>22</v>
      </c>
      <c r="E191">
        <v>80000</v>
      </c>
      <c r="F191" t="s">
        <v>17</v>
      </c>
      <c r="G191">
        <v>80000</v>
      </c>
      <c r="H191" t="s">
        <v>18</v>
      </c>
      <c r="I191">
        <v>0</v>
      </c>
      <c r="J191" t="s">
        <v>18</v>
      </c>
      <c r="K191" t="s">
        <v>21</v>
      </c>
      <c r="L191" s="5">
        <v>0.05</v>
      </c>
    </row>
    <row r="192" spans="1:12" x14ac:dyDescent="0.3">
      <c r="A192" s="3">
        <v>44581</v>
      </c>
      <c r="B192" t="s">
        <v>10</v>
      </c>
      <c r="C192" t="s">
        <v>11</v>
      </c>
      <c r="D192" t="s">
        <v>22</v>
      </c>
      <c r="E192">
        <v>52500</v>
      </c>
      <c r="F192" t="s">
        <v>17</v>
      </c>
      <c r="G192">
        <v>52500</v>
      </c>
      <c r="H192" t="s">
        <v>18</v>
      </c>
      <c r="I192">
        <v>0</v>
      </c>
      <c r="J192" t="s">
        <v>18</v>
      </c>
      <c r="K192" t="s">
        <v>21</v>
      </c>
      <c r="L192" s="5">
        <v>0.05</v>
      </c>
    </row>
    <row r="193" spans="1:12" x14ac:dyDescent="0.3">
      <c r="A193" s="3" t="s">
        <v>83</v>
      </c>
      <c r="B193" t="s">
        <v>10</v>
      </c>
      <c r="C193" t="s">
        <v>11</v>
      </c>
      <c r="D193" t="s">
        <v>22</v>
      </c>
      <c r="E193">
        <v>135000</v>
      </c>
      <c r="F193" t="s">
        <v>17</v>
      </c>
      <c r="G193">
        <v>135000</v>
      </c>
      <c r="H193" t="s">
        <v>18</v>
      </c>
      <c r="I193">
        <v>100</v>
      </c>
      <c r="J193" t="s">
        <v>18</v>
      </c>
      <c r="K193" t="s">
        <v>21</v>
      </c>
      <c r="L193" s="5">
        <v>0.01</v>
      </c>
    </row>
    <row r="194" spans="1:12" x14ac:dyDescent="0.3">
      <c r="A194" s="3">
        <v>44666</v>
      </c>
      <c r="B194" t="s">
        <v>10</v>
      </c>
      <c r="C194" t="s">
        <v>11</v>
      </c>
      <c r="D194" t="s">
        <v>22</v>
      </c>
      <c r="E194">
        <v>100000</v>
      </c>
      <c r="F194" t="s">
        <v>17</v>
      </c>
      <c r="G194">
        <v>100000</v>
      </c>
      <c r="H194" t="s">
        <v>18</v>
      </c>
      <c r="I194">
        <v>100</v>
      </c>
      <c r="J194" t="s">
        <v>18</v>
      </c>
      <c r="K194" t="s">
        <v>21</v>
      </c>
      <c r="L194" s="5">
        <v>0.09</v>
      </c>
    </row>
    <row r="195" spans="1:12" x14ac:dyDescent="0.3">
      <c r="A195" s="3">
        <v>44737</v>
      </c>
      <c r="B195" t="s">
        <v>23</v>
      </c>
      <c r="C195" t="s">
        <v>31</v>
      </c>
      <c r="D195" t="s">
        <v>22</v>
      </c>
      <c r="E195">
        <v>125404</v>
      </c>
      <c r="F195" t="s">
        <v>17</v>
      </c>
      <c r="G195">
        <v>125404</v>
      </c>
      <c r="H195" t="s">
        <v>70</v>
      </c>
      <c r="I195">
        <v>50</v>
      </c>
      <c r="J195" t="s">
        <v>18</v>
      </c>
      <c r="K195" t="s">
        <v>19</v>
      </c>
      <c r="L195" s="5">
        <v>7.0000000000000007E-2</v>
      </c>
    </row>
    <row r="196" spans="1:12" x14ac:dyDescent="0.3">
      <c r="A196" s="3">
        <v>44762</v>
      </c>
      <c r="B196" t="s">
        <v>10</v>
      </c>
      <c r="C196" t="s">
        <v>11</v>
      </c>
      <c r="D196" t="s">
        <v>71</v>
      </c>
      <c r="E196">
        <v>123000</v>
      </c>
      <c r="F196" t="s">
        <v>17</v>
      </c>
      <c r="G196">
        <v>123000</v>
      </c>
      <c r="H196" t="s">
        <v>18</v>
      </c>
      <c r="I196">
        <v>0</v>
      </c>
      <c r="J196" t="s">
        <v>18</v>
      </c>
      <c r="K196" t="s">
        <v>21</v>
      </c>
      <c r="L196" s="5">
        <v>0</v>
      </c>
    </row>
    <row r="197" spans="1:12" x14ac:dyDescent="0.3">
      <c r="A197" s="3">
        <v>44792</v>
      </c>
      <c r="B197" t="s">
        <v>10</v>
      </c>
      <c r="C197" t="s">
        <v>11</v>
      </c>
      <c r="D197" t="s">
        <v>71</v>
      </c>
      <c r="E197">
        <v>92250</v>
      </c>
      <c r="F197" t="s">
        <v>17</v>
      </c>
      <c r="G197">
        <v>92250</v>
      </c>
      <c r="H197" t="s">
        <v>18</v>
      </c>
      <c r="I197">
        <v>0</v>
      </c>
      <c r="J197" t="s">
        <v>18</v>
      </c>
      <c r="K197" t="s">
        <v>21</v>
      </c>
      <c r="L197" s="5">
        <v>0</v>
      </c>
    </row>
    <row r="198" spans="1:12" x14ac:dyDescent="0.3">
      <c r="A198" s="3">
        <v>44846</v>
      </c>
      <c r="B198" t="s">
        <v>15</v>
      </c>
      <c r="C198" t="s">
        <v>11</v>
      </c>
      <c r="D198" t="s">
        <v>22</v>
      </c>
      <c r="E198">
        <v>80000</v>
      </c>
      <c r="F198" t="s">
        <v>17</v>
      </c>
      <c r="G198">
        <v>80000</v>
      </c>
      <c r="H198" t="s">
        <v>18</v>
      </c>
      <c r="I198">
        <v>0</v>
      </c>
      <c r="J198" t="s">
        <v>18</v>
      </c>
      <c r="K198" t="s">
        <v>21</v>
      </c>
      <c r="L198" s="5">
        <v>7.0000000000000007E-2</v>
      </c>
    </row>
    <row r="199" spans="1:12" x14ac:dyDescent="0.3">
      <c r="A199" s="3">
        <v>44866</v>
      </c>
      <c r="B199" t="s">
        <v>15</v>
      </c>
      <c r="C199" t="s">
        <v>11</v>
      </c>
      <c r="D199" t="s">
        <v>22</v>
      </c>
      <c r="E199">
        <v>52500</v>
      </c>
      <c r="F199" t="s">
        <v>17</v>
      </c>
      <c r="G199">
        <v>52500</v>
      </c>
      <c r="H199" t="s">
        <v>18</v>
      </c>
      <c r="I199">
        <v>0</v>
      </c>
      <c r="J199" t="s">
        <v>18</v>
      </c>
      <c r="K199" t="s">
        <v>21</v>
      </c>
      <c r="L199" s="5">
        <v>0.09</v>
      </c>
    </row>
    <row r="200" spans="1:12" x14ac:dyDescent="0.3">
      <c r="A200" s="3">
        <v>44917</v>
      </c>
      <c r="B200" t="s">
        <v>10</v>
      </c>
      <c r="C200" t="s">
        <v>11</v>
      </c>
      <c r="D200" t="s">
        <v>22</v>
      </c>
      <c r="E200">
        <v>48000</v>
      </c>
      <c r="F200" t="s">
        <v>12</v>
      </c>
      <c r="G200">
        <v>50432</v>
      </c>
      <c r="H200" t="s">
        <v>13</v>
      </c>
      <c r="I200">
        <v>0</v>
      </c>
      <c r="J200" t="s">
        <v>13</v>
      </c>
      <c r="K200" t="s">
        <v>21</v>
      </c>
      <c r="L200" s="5">
        <v>0.06</v>
      </c>
    </row>
    <row r="201" spans="1:12" x14ac:dyDescent="0.3">
      <c r="A201" s="3">
        <v>44986</v>
      </c>
      <c r="B201" t="s">
        <v>10</v>
      </c>
      <c r="C201" t="s">
        <v>11</v>
      </c>
      <c r="D201" t="s">
        <v>22</v>
      </c>
      <c r="E201">
        <v>35000</v>
      </c>
      <c r="F201" t="s">
        <v>12</v>
      </c>
      <c r="G201">
        <v>36773</v>
      </c>
      <c r="H201" t="s">
        <v>13</v>
      </c>
      <c r="I201">
        <v>0</v>
      </c>
      <c r="J201" t="s">
        <v>13</v>
      </c>
      <c r="K201" t="s">
        <v>21</v>
      </c>
      <c r="L201" s="5">
        <v>0.06</v>
      </c>
    </row>
    <row r="202" spans="1:12" x14ac:dyDescent="0.3">
      <c r="A202" s="3">
        <v>44564</v>
      </c>
      <c r="B202" t="s">
        <v>10</v>
      </c>
      <c r="C202" t="s">
        <v>11</v>
      </c>
      <c r="D202" t="s">
        <v>22</v>
      </c>
      <c r="E202">
        <v>150000</v>
      </c>
      <c r="F202" t="s">
        <v>17</v>
      </c>
      <c r="G202">
        <v>150000</v>
      </c>
      <c r="H202" t="s">
        <v>18</v>
      </c>
      <c r="I202">
        <v>0</v>
      </c>
      <c r="J202" t="s">
        <v>18</v>
      </c>
      <c r="K202" t="s">
        <v>21</v>
      </c>
      <c r="L202" s="5">
        <v>0.05</v>
      </c>
    </row>
    <row r="203" spans="1:12" x14ac:dyDescent="0.3">
      <c r="A203" s="3">
        <v>44606</v>
      </c>
      <c r="B203" t="s">
        <v>10</v>
      </c>
      <c r="C203" t="s">
        <v>11</v>
      </c>
      <c r="D203" t="s">
        <v>22</v>
      </c>
      <c r="E203">
        <v>95000</v>
      </c>
      <c r="F203" t="s">
        <v>17</v>
      </c>
      <c r="G203">
        <v>95000</v>
      </c>
      <c r="H203" t="s">
        <v>18</v>
      </c>
      <c r="I203">
        <v>0</v>
      </c>
      <c r="J203" t="s">
        <v>18</v>
      </c>
      <c r="K203" t="s">
        <v>21</v>
      </c>
      <c r="L203" s="5">
        <v>0.01</v>
      </c>
    </row>
    <row r="204" spans="1:12" x14ac:dyDescent="0.3">
      <c r="A204" s="3">
        <v>44658</v>
      </c>
      <c r="B204" t="s">
        <v>15</v>
      </c>
      <c r="C204" t="s">
        <v>11</v>
      </c>
      <c r="D204" t="s">
        <v>47</v>
      </c>
      <c r="E204">
        <v>78000</v>
      </c>
      <c r="F204" t="s">
        <v>17</v>
      </c>
      <c r="G204">
        <v>78000</v>
      </c>
      <c r="H204" t="s">
        <v>51</v>
      </c>
      <c r="I204">
        <v>100</v>
      </c>
      <c r="J204" t="s">
        <v>51</v>
      </c>
      <c r="K204" t="s">
        <v>21</v>
      </c>
      <c r="L204" s="5">
        <v>0.08</v>
      </c>
    </row>
    <row r="205" spans="1:12" x14ac:dyDescent="0.3">
      <c r="A205" s="3">
        <v>44723</v>
      </c>
      <c r="B205" t="s">
        <v>15</v>
      </c>
      <c r="C205" t="s">
        <v>11</v>
      </c>
      <c r="D205" t="s">
        <v>47</v>
      </c>
      <c r="E205">
        <v>48000</v>
      </c>
      <c r="F205" t="s">
        <v>17</v>
      </c>
      <c r="G205">
        <v>48000</v>
      </c>
      <c r="H205" t="s">
        <v>51</v>
      </c>
      <c r="I205">
        <v>100</v>
      </c>
      <c r="J205" t="s">
        <v>51</v>
      </c>
      <c r="K205" t="s">
        <v>21</v>
      </c>
      <c r="L205" s="5">
        <v>0.01</v>
      </c>
    </row>
    <row r="206" spans="1:12" x14ac:dyDescent="0.3">
      <c r="A206" s="3">
        <v>44765</v>
      </c>
      <c r="B206" t="s">
        <v>10</v>
      </c>
      <c r="C206" t="s">
        <v>11</v>
      </c>
      <c r="D206" t="s">
        <v>22</v>
      </c>
      <c r="E206">
        <v>175950</v>
      </c>
      <c r="F206" t="s">
        <v>17</v>
      </c>
      <c r="G206">
        <v>175950</v>
      </c>
      <c r="H206" t="s">
        <v>18</v>
      </c>
      <c r="I206">
        <v>100</v>
      </c>
      <c r="J206" t="s">
        <v>18</v>
      </c>
      <c r="K206" t="s">
        <v>21</v>
      </c>
      <c r="L206" s="5">
        <v>0.04</v>
      </c>
    </row>
    <row r="207" spans="1:12" x14ac:dyDescent="0.3">
      <c r="A207" s="3">
        <v>44781</v>
      </c>
      <c r="B207" t="s">
        <v>10</v>
      </c>
      <c r="C207" t="s">
        <v>11</v>
      </c>
      <c r="D207" t="s">
        <v>22</v>
      </c>
      <c r="E207">
        <v>130050</v>
      </c>
      <c r="F207" t="s">
        <v>17</v>
      </c>
      <c r="G207">
        <v>130050</v>
      </c>
      <c r="H207" t="s">
        <v>18</v>
      </c>
      <c r="I207">
        <v>100</v>
      </c>
      <c r="J207" t="s">
        <v>18</v>
      </c>
      <c r="K207" t="s">
        <v>21</v>
      </c>
      <c r="L207" s="5">
        <v>0.04</v>
      </c>
    </row>
    <row r="208" spans="1:12" x14ac:dyDescent="0.3">
      <c r="A208" s="3">
        <v>44836</v>
      </c>
      <c r="B208" t="s">
        <v>10</v>
      </c>
      <c r="C208" t="s">
        <v>11</v>
      </c>
      <c r="D208" t="s">
        <v>22</v>
      </c>
      <c r="E208">
        <v>236600</v>
      </c>
      <c r="F208" t="s">
        <v>17</v>
      </c>
      <c r="G208">
        <v>236600</v>
      </c>
      <c r="H208" t="s">
        <v>18</v>
      </c>
      <c r="I208">
        <v>100</v>
      </c>
      <c r="J208" t="s">
        <v>18</v>
      </c>
      <c r="K208" t="s">
        <v>21</v>
      </c>
      <c r="L208" s="5">
        <v>0.01</v>
      </c>
    </row>
    <row r="209" spans="1:12" x14ac:dyDescent="0.3">
      <c r="A209" s="3">
        <v>44875</v>
      </c>
      <c r="B209" t="s">
        <v>10</v>
      </c>
      <c r="C209" t="s">
        <v>11</v>
      </c>
      <c r="D209" t="s">
        <v>22</v>
      </c>
      <c r="E209">
        <v>89200</v>
      </c>
      <c r="F209" t="s">
        <v>17</v>
      </c>
      <c r="G209">
        <v>89200</v>
      </c>
      <c r="H209" t="s">
        <v>18</v>
      </c>
      <c r="I209">
        <v>100</v>
      </c>
      <c r="J209" t="s">
        <v>18</v>
      </c>
      <c r="K209" t="s">
        <v>21</v>
      </c>
      <c r="L209" s="5">
        <v>0.09</v>
      </c>
    </row>
    <row r="210" spans="1:12" x14ac:dyDescent="0.3">
      <c r="A210" s="3">
        <v>44919</v>
      </c>
      <c r="B210" t="s">
        <v>10</v>
      </c>
      <c r="C210" t="s">
        <v>11</v>
      </c>
      <c r="D210" t="s">
        <v>72</v>
      </c>
      <c r="E210">
        <v>200000</v>
      </c>
      <c r="F210" t="s">
        <v>17</v>
      </c>
      <c r="G210">
        <v>200000</v>
      </c>
      <c r="H210" t="s">
        <v>25</v>
      </c>
      <c r="I210">
        <v>100</v>
      </c>
      <c r="J210" t="s">
        <v>25</v>
      </c>
      <c r="K210" t="s">
        <v>19</v>
      </c>
      <c r="L210" s="5">
        <v>0.08</v>
      </c>
    </row>
    <row r="211" spans="1:12" x14ac:dyDescent="0.3">
      <c r="A211" s="3">
        <v>44993</v>
      </c>
      <c r="B211" t="s">
        <v>10</v>
      </c>
      <c r="C211" t="s">
        <v>11</v>
      </c>
      <c r="D211" t="s">
        <v>22</v>
      </c>
      <c r="E211">
        <v>169000</v>
      </c>
      <c r="F211" t="s">
        <v>17</v>
      </c>
      <c r="G211">
        <v>169000</v>
      </c>
      <c r="H211" t="s">
        <v>18</v>
      </c>
      <c r="I211">
        <v>0</v>
      </c>
      <c r="J211" t="s">
        <v>18</v>
      </c>
      <c r="K211" t="s">
        <v>21</v>
      </c>
      <c r="L211" s="5">
        <v>0.1</v>
      </c>
    </row>
    <row r="212" spans="1:12" x14ac:dyDescent="0.3">
      <c r="A212" s="3">
        <v>45063</v>
      </c>
      <c r="B212" t="s">
        <v>10</v>
      </c>
      <c r="C212" t="s">
        <v>11</v>
      </c>
      <c r="D212" t="s">
        <v>22</v>
      </c>
      <c r="E212">
        <v>110600</v>
      </c>
      <c r="F212" t="s">
        <v>17</v>
      </c>
      <c r="G212">
        <v>110600</v>
      </c>
      <c r="H212" t="s">
        <v>18</v>
      </c>
      <c r="I212">
        <v>0</v>
      </c>
      <c r="J212" t="s">
        <v>18</v>
      </c>
      <c r="K212" t="s">
        <v>21</v>
      </c>
      <c r="L212" s="5">
        <v>0.09</v>
      </c>
    </row>
    <row r="213" spans="1:12" x14ac:dyDescent="0.3">
      <c r="A213" s="3">
        <v>45136</v>
      </c>
      <c r="B213" t="s">
        <v>15</v>
      </c>
      <c r="C213" t="s">
        <v>11</v>
      </c>
      <c r="D213" t="s">
        <v>22</v>
      </c>
      <c r="E213">
        <v>85000</v>
      </c>
      <c r="F213" t="s">
        <v>17</v>
      </c>
      <c r="G213">
        <v>85000</v>
      </c>
      <c r="H213" t="s">
        <v>18</v>
      </c>
      <c r="I213">
        <v>0</v>
      </c>
      <c r="J213" t="s">
        <v>18</v>
      </c>
      <c r="K213" t="s">
        <v>21</v>
      </c>
      <c r="L213" s="5">
        <v>7.0000000000000007E-2</v>
      </c>
    </row>
    <row r="214" spans="1:12" x14ac:dyDescent="0.3">
      <c r="A214" s="3">
        <v>45173</v>
      </c>
      <c r="B214" t="s">
        <v>15</v>
      </c>
      <c r="C214" t="s">
        <v>11</v>
      </c>
      <c r="D214" t="s">
        <v>22</v>
      </c>
      <c r="E214">
        <v>65000</v>
      </c>
      <c r="F214" t="s">
        <v>17</v>
      </c>
      <c r="G214">
        <v>65000</v>
      </c>
      <c r="H214" t="s">
        <v>18</v>
      </c>
      <c r="I214">
        <v>0</v>
      </c>
      <c r="J214" t="s">
        <v>18</v>
      </c>
      <c r="K214" t="s">
        <v>21</v>
      </c>
      <c r="L214" s="5">
        <v>0.06</v>
      </c>
    </row>
    <row r="215" spans="1:12" x14ac:dyDescent="0.3">
      <c r="A215" s="3">
        <v>45217</v>
      </c>
      <c r="B215" t="s">
        <v>10</v>
      </c>
      <c r="C215" t="s">
        <v>11</v>
      </c>
      <c r="D215" t="s">
        <v>22</v>
      </c>
      <c r="E215">
        <v>169000</v>
      </c>
      <c r="F215" t="s">
        <v>17</v>
      </c>
      <c r="G215">
        <v>169000</v>
      </c>
      <c r="H215" t="s">
        <v>18</v>
      </c>
      <c r="I215">
        <v>0</v>
      </c>
      <c r="J215" t="s">
        <v>18</v>
      </c>
      <c r="K215" t="s">
        <v>21</v>
      </c>
      <c r="L215" s="5">
        <v>0.05</v>
      </c>
    </row>
    <row r="216" spans="1:12" x14ac:dyDescent="0.3">
      <c r="A216" s="3">
        <v>45271</v>
      </c>
      <c r="B216" t="s">
        <v>10</v>
      </c>
      <c r="C216" t="s">
        <v>11</v>
      </c>
      <c r="D216" t="s">
        <v>22</v>
      </c>
      <c r="E216">
        <v>110600</v>
      </c>
      <c r="F216" t="s">
        <v>17</v>
      </c>
      <c r="G216">
        <v>110600</v>
      </c>
      <c r="H216" t="s">
        <v>18</v>
      </c>
      <c r="I216">
        <v>0</v>
      </c>
      <c r="J216" t="s">
        <v>18</v>
      </c>
      <c r="K216" t="s">
        <v>21</v>
      </c>
      <c r="L216" s="5">
        <v>0.1</v>
      </c>
    </row>
    <row r="217" spans="1:12" x14ac:dyDescent="0.3">
      <c r="A217" s="3">
        <v>44594</v>
      </c>
      <c r="B217" t="s">
        <v>10</v>
      </c>
      <c r="C217" t="s">
        <v>11</v>
      </c>
      <c r="D217" t="s">
        <v>22</v>
      </c>
      <c r="E217">
        <v>139600</v>
      </c>
      <c r="F217" t="s">
        <v>17</v>
      </c>
      <c r="G217">
        <v>139600</v>
      </c>
      <c r="H217" t="s">
        <v>18</v>
      </c>
      <c r="I217">
        <v>0</v>
      </c>
      <c r="J217" t="s">
        <v>18</v>
      </c>
      <c r="K217" t="s">
        <v>21</v>
      </c>
      <c r="L217" s="5">
        <v>7.0000000000000007E-2</v>
      </c>
    </row>
    <row r="218" spans="1:12" x14ac:dyDescent="0.3">
      <c r="A218" s="3">
        <v>44660</v>
      </c>
      <c r="B218" t="s">
        <v>10</v>
      </c>
      <c r="C218" t="s">
        <v>11</v>
      </c>
      <c r="D218" t="s">
        <v>22</v>
      </c>
      <c r="E218">
        <v>85700</v>
      </c>
      <c r="F218" t="s">
        <v>17</v>
      </c>
      <c r="G218">
        <v>85700</v>
      </c>
      <c r="H218" t="s">
        <v>18</v>
      </c>
      <c r="I218">
        <v>0</v>
      </c>
      <c r="J218" t="s">
        <v>18</v>
      </c>
      <c r="K218" t="s">
        <v>21</v>
      </c>
      <c r="L218" s="5">
        <v>0.09</v>
      </c>
    </row>
    <row r="219" spans="1:12" x14ac:dyDescent="0.3">
      <c r="A219" s="3">
        <v>44730</v>
      </c>
      <c r="B219" t="s">
        <v>10</v>
      </c>
      <c r="C219" t="s">
        <v>11</v>
      </c>
      <c r="D219" t="s">
        <v>22</v>
      </c>
      <c r="E219">
        <v>115000</v>
      </c>
      <c r="F219" t="s">
        <v>17</v>
      </c>
      <c r="G219">
        <v>115000</v>
      </c>
      <c r="H219" t="s">
        <v>18</v>
      </c>
      <c r="I219">
        <v>100</v>
      </c>
      <c r="J219" t="s">
        <v>18</v>
      </c>
      <c r="K219" t="s">
        <v>21</v>
      </c>
      <c r="L219" s="5">
        <v>0.08</v>
      </c>
    </row>
    <row r="220" spans="1:12" x14ac:dyDescent="0.3">
      <c r="A220" s="3">
        <v>44780</v>
      </c>
      <c r="B220" t="s">
        <v>10</v>
      </c>
      <c r="C220" t="s">
        <v>11</v>
      </c>
      <c r="D220" t="s">
        <v>22</v>
      </c>
      <c r="E220">
        <v>95000</v>
      </c>
      <c r="F220" t="s">
        <v>17</v>
      </c>
      <c r="G220">
        <v>95000</v>
      </c>
      <c r="H220" t="s">
        <v>18</v>
      </c>
      <c r="I220">
        <v>100</v>
      </c>
      <c r="J220" t="s">
        <v>18</v>
      </c>
      <c r="K220" t="s">
        <v>21</v>
      </c>
      <c r="L220" s="5">
        <v>0.03</v>
      </c>
    </row>
    <row r="221" spans="1:12" x14ac:dyDescent="0.3">
      <c r="A221" s="3">
        <v>44854</v>
      </c>
      <c r="B221" t="s">
        <v>15</v>
      </c>
      <c r="C221" t="s">
        <v>11</v>
      </c>
      <c r="D221" t="s">
        <v>22</v>
      </c>
      <c r="E221">
        <v>105000</v>
      </c>
      <c r="F221" t="s">
        <v>17</v>
      </c>
      <c r="G221">
        <v>105000</v>
      </c>
      <c r="H221" t="s">
        <v>18</v>
      </c>
      <c r="I221">
        <v>0</v>
      </c>
      <c r="J221" t="s">
        <v>18</v>
      </c>
      <c r="K221" t="s">
        <v>21</v>
      </c>
      <c r="L221" s="5">
        <v>0</v>
      </c>
    </row>
    <row r="222" spans="1:12" x14ac:dyDescent="0.3">
      <c r="A222" s="3">
        <v>44898</v>
      </c>
      <c r="B222" t="s">
        <v>15</v>
      </c>
      <c r="C222" t="s">
        <v>11</v>
      </c>
      <c r="D222" t="s">
        <v>22</v>
      </c>
      <c r="E222">
        <v>62000</v>
      </c>
      <c r="F222" t="s">
        <v>17</v>
      </c>
      <c r="G222">
        <v>62000</v>
      </c>
      <c r="H222" t="s">
        <v>18</v>
      </c>
      <c r="I222">
        <v>0</v>
      </c>
      <c r="J222" t="s">
        <v>18</v>
      </c>
      <c r="K222" t="s">
        <v>21</v>
      </c>
      <c r="L222" s="5">
        <v>0.02</v>
      </c>
    </row>
    <row r="223" spans="1:12" x14ac:dyDescent="0.3">
      <c r="A223" s="3">
        <v>44974</v>
      </c>
      <c r="B223" t="s">
        <v>23</v>
      </c>
      <c r="C223" t="s">
        <v>11</v>
      </c>
      <c r="D223" t="s">
        <v>52</v>
      </c>
      <c r="E223">
        <v>57000</v>
      </c>
      <c r="F223" t="s">
        <v>17</v>
      </c>
      <c r="G223">
        <v>57000</v>
      </c>
      <c r="H223" t="s">
        <v>18</v>
      </c>
      <c r="I223">
        <v>100</v>
      </c>
      <c r="J223" t="s">
        <v>18</v>
      </c>
      <c r="K223" t="s">
        <v>14</v>
      </c>
      <c r="L223" s="5">
        <v>0.06</v>
      </c>
    </row>
    <row r="224" spans="1:12" x14ac:dyDescent="0.3">
      <c r="A224" s="3">
        <v>45044</v>
      </c>
      <c r="B224" t="s">
        <v>10</v>
      </c>
      <c r="C224" t="s">
        <v>11</v>
      </c>
      <c r="D224" t="s">
        <v>22</v>
      </c>
      <c r="E224">
        <v>115934</v>
      </c>
      <c r="F224" t="s">
        <v>17</v>
      </c>
      <c r="G224">
        <v>115934</v>
      </c>
      <c r="H224" t="s">
        <v>18</v>
      </c>
      <c r="I224">
        <v>100</v>
      </c>
      <c r="J224" t="s">
        <v>18</v>
      </c>
      <c r="K224" t="s">
        <v>21</v>
      </c>
      <c r="L224" s="5">
        <v>0.06</v>
      </c>
    </row>
    <row r="225" spans="1:12" x14ac:dyDescent="0.3">
      <c r="A225" s="3">
        <v>45078</v>
      </c>
      <c r="B225" t="s">
        <v>10</v>
      </c>
      <c r="C225" t="s">
        <v>11</v>
      </c>
      <c r="D225" t="s">
        <v>22</v>
      </c>
      <c r="E225">
        <v>81666</v>
      </c>
      <c r="F225" t="s">
        <v>17</v>
      </c>
      <c r="G225">
        <v>81666</v>
      </c>
      <c r="H225" t="s">
        <v>18</v>
      </c>
      <c r="I225">
        <v>100</v>
      </c>
      <c r="J225" t="s">
        <v>18</v>
      </c>
      <c r="K225" t="s">
        <v>21</v>
      </c>
      <c r="L225" s="5">
        <v>0.05</v>
      </c>
    </row>
    <row r="226" spans="1:12" x14ac:dyDescent="0.3">
      <c r="A226" s="3">
        <v>45121</v>
      </c>
      <c r="B226" t="s">
        <v>10</v>
      </c>
      <c r="C226" t="s">
        <v>11</v>
      </c>
      <c r="D226" t="s">
        <v>22</v>
      </c>
      <c r="E226">
        <v>48000</v>
      </c>
      <c r="F226" t="s">
        <v>12</v>
      </c>
      <c r="G226">
        <v>50432</v>
      </c>
      <c r="H226" t="s">
        <v>13</v>
      </c>
      <c r="I226">
        <v>0</v>
      </c>
      <c r="J226" t="s">
        <v>13</v>
      </c>
      <c r="K226" t="s">
        <v>21</v>
      </c>
      <c r="L226" s="5">
        <v>0.03</v>
      </c>
    </row>
    <row r="227" spans="1:12" x14ac:dyDescent="0.3">
      <c r="A227" s="3">
        <v>45164</v>
      </c>
      <c r="B227" t="s">
        <v>10</v>
      </c>
      <c r="C227" t="s">
        <v>11</v>
      </c>
      <c r="D227" t="s">
        <v>22</v>
      </c>
      <c r="E227">
        <v>35000</v>
      </c>
      <c r="F227" t="s">
        <v>12</v>
      </c>
      <c r="G227">
        <v>36773</v>
      </c>
      <c r="H227" t="s">
        <v>13</v>
      </c>
      <c r="I227">
        <v>0</v>
      </c>
      <c r="J227" t="s">
        <v>13</v>
      </c>
      <c r="K227" t="s">
        <v>21</v>
      </c>
      <c r="L227" s="5">
        <v>0.06</v>
      </c>
    </row>
    <row r="228" spans="1:12" x14ac:dyDescent="0.3">
      <c r="A228" s="3">
        <v>45177</v>
      </c>
      <c r="B228" t="s">
        <v>10</v>
      </c>
      <c r="C228" t="s">
        <v>11</v>
      </c>
      <c r="D228" t="s">
        <v>47</v>
      </c>
      <c r="E228">
        <v>200000</v>
      </c>
      <c r="F228" t="s">
        <v>17</v>
      </c>
      <c r="G228">
        <v>200000</v>
      </c>
      <c r="H228" t="s">
        <v>27</v>
      </c>
      <c r="I228">
        <v>100</v>
      </c>
      <c r="J228" t="s">
        <v>27</v>
      </c>
      <c r="K228" t="s">
        <v>19</v>
      </c>
      <c r="L228" s="5">
        <v>0.08</v>
      </c>
    </row>
    <row r="229" spans="1:12" x14ac:dyDescent="0.3">
      <c r="A229" s="3">
        <v>45209</v>
      </c>
      <c r="B229" t="s">
        <v>10</v>
      </c>
      <c r="C229" t="s">
        <v>16</v>
      </c>
      <c r="D229" t="s">
        <v>22</v>
      </c>
      <c r="E229">
        <v>90000</v>
      </c>
      <c r="F229" t="s">
        <v>17</v>
      </c>
      <c r="G229">
        <v>90000</v>
      </c>
      <c r="H229" t="s">
        <v>18</v>
      </c>
      <c r="I229">
        <v>100</v>
      </c>
      <c r="J229" t="s">
        <v>18</v>
      </c>
      <c r="K229" t="s">
        <v>21</v>
      </c>
      <c r="L229" s="5">
        <v>7.0000000000000007E-2</v>
      </c>
    </row>
    <row r="230" spans="1:12" x14ac:dyDescent="0.3">
      <c r="A230" s="3">
        <v>45253</v>
      </c>
      <c r="B230" t="s">
        <v>15</v>
      </c>
      <c r="C230" t="s">
        <v>11</v>
      </c>
      <c r="D230" t="s">
        <v>52</v>
      </c>
      <c r="E230">
        <v>65000</v>
      </c>
      <c r="F230" t="s">
        <v>39</v>
      </c>
      <c r="G230">
        <v>45050</v>
      </c>
      <c r="H230" t="s">
        <v>40</v>
      </c>
      <c r="I230">
        <v>50</v>
      </c>
      <c r="J230" t="s">
        <v>40</v>
      </c>
      <c r="K230" t="s">
        <v>14</v>
      </c>
      <c r="L230" s="5">
        <v>0.02</v>
      </c>
    </row>
    <row r="231" spans="1:12" x14ac:dyDescent="0.3">
      <c r="A231" s="3">
        <v>45290</v>
      </c>
      <c r="B231" t="s">
        <v>23</v>
      </c>
      <c r="C231" t="s">
        <v>11</v>
      </c>
      <c r="D231" t="s">
        <v>22</v>
      </c>
      <c r="E231">
        <v>20000</v>
      </c>
      <c r="F231" t="s">
        <v>17</v>
      </c>
      <c r="G231">
        <v>20000</v>
      </c>
      <c r="H231" t="s">
        <v>67</v>
      </c>
      <c r="I231">
        <v>50</v>
      </c>
      <c r="J231" t="s">
        <v>18</v>
      </c>
      <c r="K231" t="s">
        <v>21</v>
      </c>
      <c r="L231" s="5">
        <v>7.0000000000000007E-2</v>
      </c>
    </row>
    <row r="232" spans="1:12" x14ac:dyDescent="0.3">
      <c r="A232" s="3">
        <v>44569</v>
      </c>
      <c r="B232" t="s">
        <v>10</v>
      </c>
      <c r="C232" t="s">
        <v>11</v>
      </c>
      <c r="D232" t="s">
        <v>22</v>
      </c>
      <c r="E232">
        <v>99750</v>
      </c>
      <c r="F232" t="s">
        <v>17</v>
      </c>
      <c r="G232">
        <v>99750</v>
      </c>
      <c r="H232" t="s">
        <v>18</v>
      </c>
      <c r="I232">
        <v>100</v>
      </c>
      <c r="J232" t="s">
        <v>18</v>
      </c>
      <c r="K232" t="s">
        <v>21</v>
      </c>
      <c r="L232" s="5">
        <v>7.0000000000000007E-2</v>
      </c>
    </row>
    <row r="233" spans="1:12" x14ac:dyDescent="0.3">
      <c r="A233" s="3">
        <v>44611</v>
      </c>
      <c r="B233" t="s">
        <v>10</v>
      </c>
      <c r="C233" t="s">
        <v>11</v>
      </c>
      <c r="D233" t="s">
        <v>22</v>
      </c>
      <c r="E233">
        <v>68400</v>
      </c>
      <c r="F233" t="s">
        <v>17</v>
      </c>
      <c r="G233">
        <v>68400</v>
      </c>
      <c r="H233" t="s">
        <v>18</v>
      </c>
      <c r="I233">
        <v>100</v>
      </c>
      <c r="J233" t="s">
        <v>18</v>
      </c>
      <c r="K233" t="s">
        <v>21</v>
      </c>
      <c r="L233" s="5">
        <v>0</v>
      </c>
    </row>
    <row r="234" spans="1:12" x14ac:dyDescent="0.3">
      <c r="A234" s="3">
        <v>44653</v>
      </c>
      <c r="B234" t="s">
        <v>10</v>
      </c>
      <c r="C234" t="s">
        <v>11</v>
      </c>
      <c r="D234" t="s">
        <v>22</v>
      </c>
      <c r="E234">
        <v>110000</v>
      </c>
      <c r="F234" t="s">
        <v>17</v>
      </c>
      <c r="G234">
        <v>110000</v>
      </c>
      <c r="H234" t="s">
        <v>18</v>
      </c>
      <c r="I234">
        <v>0</v>
      </c>
      <c r="J234" t="s">
        <v>18</v>
      </c>
      <c r="K234" t="s">
        <v>21</v>
      </c>
      <c r="L234" s="5">
        <v>0.09</v>
      </c>
    </row>
    <row r="235" spans="1:12" x14ac:dyDescent="0.3">
      <c r="A235" s="3">
        <v>44725</v>
      </c>
      <c r="B235" t="s">
        <v>10</v>
      </c>
      <c r="C235" t="s">
        <v>11</v>
      </c>
      <c r="D235" t="s">
        <v>22</v>
      </c>
      <c r="E235">
        <v>99000</v>
      </c>
      <c r="F235" t="s">
        <v>17</v>
      </c>
      <c r="G235">
        <v>99000</v>
      </c>
      <c r="H235" t="s">
        <v>18</v>
      </c>
      <c r="I235">
        <v>0</v>
      </c>
      <c r="J235" t="s">
        <v>18</v>
      </c>
      <c r="K235" t="s">
        <v>21</v>
      </c>
      <c r="L235" s="5">
        <v>0.01</v>
      </c>
    </row>
    <row r="236" spans="1:12" x14ac:dyDescent="0.3">
      <c r="A236" s="3">
        <v>44769</v>
      </c>
      <c r="B236" t="s">
        <v>10</v>
      </c>
      <c r="C236" t="s">
        <v>11</v>
      </c>
      <c r="D236" t="s">
        <v>22</v>
      </c>
      <c r="E236">
        <v>48000</v>
      </c>
      <c r="F236" t="s">
        <v>12</v>
      </c>
      <c r="G236">
        <v>50432</v>
      </c>
      <c r="H236" t="s">
        <v>13</v>
      </c>
      <c r="I236">
        <v>0</v>
      </c>
      <c r="J236" t="s">
        <v>13</v>
      </c>
      <c r="K236" t="s">
        <v>21</v>
      </c>
      <c r="L236" s="5">
        <v>0.08</v>
      </c>
    </row>
    <row r="237" spans="1:12" x14ac:dyDescent="0.3">
      <c r="A237" s="3">
        <v>44787</v>
      </c>
      <c r="B237" t="s">
        <v>10</v>
      </c>
      <c r="C237" t="s">
        <v>11</v>
      </c>
      <c r="D237" t="s">
        <v>22</v>
      </c>
      <c r="E237">
        <v>35000</v>
      </c>
      <c r="F237" t="s">
        <v>12</v>
      </c>
      <c r="G237">
        <v>36773</v>
      </c>
      <c r="H237" t="s">
        <v>13</v>
      </c>
      <c r="I237">
        <v>0</v>
      </c>
      <c r="J237" t="s">
        <v>13</v>
      </c>
      <c r="K237" t="s">
        <v>21</v>
      </c>
      <c r="L237" s="5">
        <v>0.1</v>
      </c>
    </row>
    <row r="238" spans="1:12" x14ac:dyDescent="0.3">
      <c r="A238" s="3">
        <v>44838</v>
      </c>
      <c r="B238" t="s">
        <v>15</v>
      </c>
      <c r="C238" t="s">
        <v>11</v>
      </c>
      <c r="D238" t="s">
        <v>34</v>
      </c>
      <c r="E238">
        <v>150000</v>
      </c>
      <c r="F238" t="s">
        <v>17</v>
      </c>
      <c r="G238">
        <v>150000</v>
      </c>
      <c r="H238" t="s">
        <v>18</v>
      </c>
      <c r="I238">
        <v>100</v>
      </c>
      <c r="J238" t="s">
        <v>18</v>
      </c>
      <c r="K238" t="s">
        <v>14</v>
      </c>
      <c r="L238" s="5">
        <v>0.04</v>
      </c>
    </row>
    <row r="239" spans="1:12" x14ac:dyDescent="0.3">
      <c r="A239" s="3">
        <v>44871</v>
      </c>
      <c r="B239" t="s">
        <v>10</v>
      </c>
      <c r="C239" t="s">
        <v>11</v>
      </c>
      <c r="D239" t="s">
        <v>22</v>
      </c>
      <c r="E239">
        <v>144000</v>
      </c>
      <c r="F239" t="s">
        <v>17</v>
      </c>
      <c r="G239">
        <v>144000</v>
      </c>
      <c r="H239" t="s">
        <v>18</v>
      </c>
      <c r="I239">
        <v>100</v>
      </c>
      <c r="J239" t="s">
        <v>18</v>
      </c>
      <c r="K239" t="s">
        <v>21</v>
      </c>
      <c r="L239" s="5">
        <v>0.03</v>
      </c>
    </row>
    <row r="240" spans="1:12" x14ac:dyDescent="0.3">
      <c r="A240" s="3">
        <v>44918</v>
      </c>
      <c r="B240" t="s">
        <v>10</v>
      </c>
      <c r="C240" t="s">
        <v>11</v>
      </c>
      <c r="D240" t="s">
        <v>22</v>
      </c>
      <c r="E240">
        <v>113000</v>
      </c>
      <c r="F240" t="s">
        <v>17</v>
      </c>
      <c r="G240">
        <v>113000</v>
      </c>
      <c r="H240" t="s">
        <v>18</v>
      </c>
      <c r="I240">
        <v>100</v>
      </c>
      <c r="J240" t="s">
        <v>18</v>
      </c>
      <c r="K240" t="s">
        <v>21</v>
      </c>
      <c r="L240" s="5">
        <v>0.09</v>
      </c>
    </row>
    <row r="241" spans="1:12" x14ac:dyDescent="0.3">
      <c r="A241" s="3">
        <v>44990</v>
      </c>
      <c r="B241" t="s">
        <v>23</v>
      </c>
      <c r="C241" t="s">
        <v>11</v>
      </c>
      <c r="D241" t="s">
        <v>52</v>
      </c>
      <c r="E241">
        <v>633000</v>
      </c>
      <c r="F241" t="s">
        <v>28</v>
      </c>
      <c r="G241">
        <v>8050</v>
      </c>
      <c r="H241" t="s">
        <v>29</v>
      </c>
      <c r="I241">
        <v>100</v>
      </c>
      <c r="J241" t="s">
        <v>29</v>
      </c>
      <c r="K241" t="s">
        <v>21</v>
      </c>
      <c r="L241" s="5">
        <v>0.08</v>
      </c>
    </row>
    <row r="242" spans="1:12" x14ac:dyDescent="0.3">
      <c r="A242" s="3">
        <v>45066</v>
      </c>
      <c r="B242" t="s">
        <v>23</v>
      </c>
      <c r="C242" t="s">
        <v>11</v>
      </c>
      <c r="D242" t="s">
        <v>34</v>
      </c>
      <c r="E242">
        <v>50000</v>
      </c>
      <c r="F242" t="s">
        <v>17</v>
      </c>
      <c r="G242">
        <v>50000</v>
      </c>
      <c r="H242" t="s">
        <v>29</v>
      </c>
      <c r="I242">
        <v>100</v>
      </c>
      <c r="J242" t="s">
        <v>66</v>
      </c>
      <c r="K242" t="s">
        <v>14</v>
      </c>
      <c r="L242" s="5">
        <v>0.04</v>
      </c>
    </row>
    <row r="243" spans="1:12" x14ac:dyDescent="0.3">
      <c r="A243" s="3">
        <v>45135</v>
      </c>
      <c r="B243" t="s">
        <v>23</v>
      </c>
      <c r="C243" t="s">
        <v>11</v>
      </c>
      <c r="D243" t="s">
        <v>22</v>
      </c>
      <c r="E243">
        <v>40300</v>
      </c>
      <c r="F243" t="s">
        <v>50</v>
      </c>
      <c r="G243">
        <v>7799</v>
      </c>
      <c r="H243" t="s">
        <v>51</v>
      </c>
      <c r="I243">
        <v>100</v>
      </c>
      <c r="J243" t="s">
        <v>51</v>
      </c>
      <c r="K243" t="s">
        <v>14</v>
      </c>
      <c r="L243" s="5">
        <v>0.05</v>
      </c>
    </row>
    <row r="244" spans="1:12" x14ac:dyDescent="0.3">
      <c r="A244" s="3">
        <v>45182</v>
      </c>
      <c r="B244" t="s">
        <v>15</v>
      </c>
      <c r="C244" t="s">
        <v>11</v>
      </c>
      <c r="D244" t="s">
        <v>22</v>
      </c>
      <c r="E244">
        <v>136000</v>
      </c>
      <c r="F244" t="s">
        <v>17</v>
      </c>
      <c r="G244">
        <v>136000</v>
      </c>
      <c r="H244" t="s">
        <v>18</v>
      </c>
      <c r="I244">
        <v>100</v>
      </c>
      <c r="J244" t="s">
        <v>18</v>
      </c>
      <c r="K244" t="s">
        <v>21</v>
      </c>
      <c r="L244" s="5">
        <v>0.01</v>
      </c>
    </row>
    <row r="245" spans="1:12" x14ac:dyDescent="0.3">
      <c r="A245" s="3">
        <v>45218</v>
      </c>
      <c r="B245" t="s">
        <v>15</v>
      </c>
      <c r="C245" t="s">
        <v>11</v>
      </c>
      <c r="D245" t="s">
        <v>22</v>
      </c>
      <c r="E245">
        <v>112000</v>
      </c>
      <c r="F245" t="s">
        <v>17</v>
      </c>
      <c r="G245">
        <v>112000</v>
      </c>
      <c r="H245" t="s">
        <v>18</v>
      </c>
      <c r="I245">
        <v>100</v>
      </c>
      <c r="J245" t="s">
        <v>18</v>
      </c>
      <c r="K245" t="s">
        <v>21</v>
      </c>
      <c r="L245" s="5">
        <v>0.05</v>
      </c>
    </row>
    <row r="246" spans="1:12" x14ac:dyDescent="0.3">
      <c r="A246" s="3">
        <v>45269</v>
      </c>
      <c r="B246" t="s">
        <v>15</v>
      </c>
      <c r="C246" t="s">
        <v>11</v>
      </c>
      <c r="D246" t="s">
        <v>22</v>
      </c>
      <c r="E246">
        <v>97500</v>
      </c>
      <c r="F246" t="s">
        <v>17</v>
      </c>
      <c r="G246">
        <v>97500</v>
      </c>
      <c r="H246" t="s">
        <v>18</v>
      </c>
      <c r="I246">
        <v>100</v>
      </c>
      <c r="J246" t="s">
        <v>18</v>
      </c>
      <c r="K246" t="s">
        <v>14</v>
      </c>
      <c r="L246" s="5">
        <v>0.1</v>
      </c>
    </row>
    <row r="247" spans="1:12" x14ac:dyDescent="0.3">
      <c r="A247" s="3">
        <v>44961</v>
      </c>
      <c r="B247" t="s">
        <v>23</v>
      </c>
      <c r="C247" t="s">
        <v>11</v>
      </c>
      <c r="D247" t="s">
        <v>22</v>
      </c>
      <c r="E247">
        <v>500000</v>
      </c>
      <c r="F247" t="s">
        <v>28</v>
      </c>
      <c r="G247">
        <v>6359</v>
      </c>
      <c r="H247" t="s">
        <v>38</v>
      </c>
      <c r="I247">
        <v>100</v>
      </c>
      <c r="J247" t="s">
        <v>29</v>
      </c>
      <c r="K247" t="s">
        <v>14</v>
      </c>
      <c r="L247" s="5">
        <v>0.03</v>
      </c>
    </row>
    <row r="248" spans="1:12" x14ac:dyDescent="0.3">
      <c r="A248" s="3">
        <v>45027</v>
      </c>
      <c r="B248" t="s">
        <v>15</v>
      </c>
      <c r="C248" t="s">
        <v>11</v>
      </c>
      <c r="D248" t="s">
        <v>45</v>
      </c>
      <c r="E248">
        <v>75000</v>
      </c>
      <c r="F248" t="s">
        <v>17</v>
      </c>
      <c r="G248">
        <v>75000</v>
      </c>
      <c r="H248" t="s">
        <v>18</v>
      </c>
      <c r="I248">
        <v>0</v>
      </c>
      <c r="J248" t="s">
        <v>18</v>
      </c>
      <c r="K248" t="s">
        <v>21</v>
      </c>
      <c r="L248" s="5">
        <v>0.01</v>
      </c>
    </row>
    <row r="249" spans="1:12" x14ac:dyDescent="0.3">
      <c r="A249" s="3">
        <v>45099</v>
      </c>
      <c r="B249" t="s">
        <v>10</v>
      </c>
      <c r="C249" t="s">
        <v>11</v>
      </c>
      <c r="D249" t="s">
        <v>22</v>
      </c>
      <c r="E249">
        <v>115000</v>
      </c>
      <c r="F249" t="s">
        <v>17</v>
      </c>
      <c r="G249">
        <v>115000</v>
      </c>
      <c r="H249" t="s">
        <v>18</v>
      </c>
      <c r="I249">
        <v>0</v>
      </c>
      <c r="J249" t="s">
        <v>18</v>
      </c>
      <c r="K249" t="s">
        <v>14</v>
      </c>
      <c r="L249" s="5">
        <v>0.06</v>
      </c>
    </row>
    <row r="250" spans="1:12" x14ac:dyDescent="0.3">
      <c r="A250" s="3">
        <v>45147</v>
      </c>
      <c r="B250" t="s">
        <v>10</v>
      </c>
      <c r="C250" t="s">
        <v>11</v>
      </c>
      <c r="D250" t="s">
        <v>71</v>
      </c>
      <c r="E250">
        <v>81000</v>
      </c>
      <c r="F250" t="s">
        <v>17</v>
      </c>
      <c r="G250">
        <v>81000</v>
      </c>
      <c r="H250" t="s">
        <v>18</v>
      </c>
      <c r="I250">
        <v>100</v>
      </c>
      <c r="J250" t="s">
        <v>18</v>
      </c>
      <c r="K250" t="s">
        <v>21</v>
      </c>
      <c r="L250" s="5">
        <v>0.1</v>
      </c>
    </row>
    <row r="251" spans="1:12" x14ac:dyDescent="0.3">
      <c r="A251" s="3">
        <v>45223</v>
      </c>
      <c r="B251" t="s">
        <v>10</v>
      </c>
      <c r="C251" t="s">
        <v>11</v>
      </c>
      <c r="D251" t="s">
        <v>71</v>
      </c>
      <c r="E251">
        <v>66000</v>
      </c>
      <c r="F251" t="s">
        <v>17</v>
      </c>
      <c r="G251">
        <v>66000</v>
      </c>
      <c r="H251" t="s">
        <v>18</v>
      </c>
      <c r="I251">
        <v>100</v>
      </c>
      <c r="J251" t="s">
        <v>18</v>
      </c>
      <c r="K251" t="s">
        <v>21</v>
      </c>
      <c r="L251" s="5">
        <v>0.08</v>
      </c>
    </row>
    <row r="252" spans="1:12" x14ac:dyDescent="0.3">
      <c r="A252" s="3">
        <v>45262</v>
      </c>
      <c r="B252" t="s">
        <v>23</v>
      </c>
      <c r="C252" t="s">
        <v>11</v>
      </c>
      <c r="D252" t="s">
        <v>22</v>
      </c>
      <c r="E252">
        <v>46000</v>
      </c>
      <c r="F252" t="s">
        <v>17</v>
      </c>
      <c r="G252">
        <v>46000</v>
      </c>
      <c r="H252" t="s">
        <v>18</v>
      </c>
      <c r="I252">
        <v>100</v>
      </c>
      <c r="J252" t="s">
        <v>18</v>
      </c>
      <c r="K252" t="s">
        <v>14</v>
      </c>
      <c r="L252" s="5">
        <v>0.03</v>
      </c>
    </row>
    <row r="253" spans="1:12" x14ac:dyDescent="0.3">
      <c r="A253" s="3">
        <v>44979</v>
      </c>
      <c r="B253" t="s">
        <v>15</v>
      </c>
      <c r="C253" t="s">
        <v>11</v>
      </c>
      <c r="D253" t="s">
        <v>22</v>
      </c>
      <c r="E253">
        <v>113000</v>
      </c>
      <c r="F253" t="s">
        <v>17</v>
      </c>
      <c r="G253">
        <v>113000</v>
      </c>
      <c r="H253" t="s">
        <v>18</v>
      </c>
      <c r="I253">
        <v>0</v>
      </c>
      <c r="J253" t="s">
        <v>18</v>
      </c>
      <c r="K253" t="s">
        <v>14</v>
      </c>
      <c r="L253" s="5">
        <v>0.04</v>
      </c>
    </row>
    <row r="254" spans="1:12" x14ac:dyDescent="0.3">
      <c r="A254" s="3">
        <v>45042</v>
      </c>
      <c r="B254" t="s">
        <v>15</v>
      </c>
      <c r="C254" t="s">
        <v>11</v>
      </c>
      <c r="D254" t="s">
        <v>64</v>
      </c>
      <c r="E254">
        <v>113000</v>
      </c>
      <c r="F254" t="s">
        <v>17</v>
      </c>
      <c r="G254">
        <v>113000</v>
      </c>
      <c r="H254" t="s">
        <v>18</v>
      </c>
      <c r="I254">
        <v>100</v>
      </c>
      <c r="J254" t="s">
        <v>18</v>
      </c>
      <c r="K254" t="s">
        <v>14</v>
      </c>
      <c r="L254" s="5">
        <v>7.0000000000000007E-2</v>
      </c>
    </row>
    <row r="255" spans="1:12" x14ac:dyDescent="0.3">
      <c r="A255" s="3">
        <v>45084</v>
      </c>
      <c r="B255" t="s">
        <v>15</v>
      </c>
      <c r="C255" t="s">
        <v>11</v>
      </c>
      <c r="D255" t="s">
        <v>58</v>
      </c>
      <c r="E255">
        <v>140000</v>
      </c>
      <c r="F255" t="s">
        <v>17</v>
      </c>
      <c r="G255">
        <v>140000</v>
      </c>
      <c r="H255" t="s">
        <v>18</v>
      </c>
      <c r="I255">
        <v>100</v>
      </c>
      <c r="J255" t="s">
        <v>18</v>
      </c>
      <c r="K255" t="s">
        <v>21</v>
      </c>
      <c r="L255" s="5">
        <v>0.04</v>
      </c>
    </row>
    <row r="256" spans="1:12" x14ac:dyDescent="0.3">
      <c r="A256" s="3">
        <v>45124</v>
      </c>
      <c r="B256" t="s">
        <v>15</v>
      </c>
      <c r="C256" t="s">
        <v>11</v>
      </c>
      <c r="D256" t="s">
        <v>52</v>
      </c>
      <c r="E256">
        <v>77000</v>
      </c>
      <c r="F256" t="s">
        <v>39</v>
      </c>
      <c r="G256">
        <v>53368</v>
      </c>
      <c r="H256" t="s">
        <v>40</v>
      </c>
      <c r="I256">
        <v>100</v>
      </c>
      <c r="J256" t="s">
        <v>40</v>
      </c>
      <c r="K256" t="s">
        <v>21</v>
      </c>
      <c r="L256" s="5">
        <v>0.04</v>
      </c>
    </row>
    <row r="257" spans="1:12" x14ac:dyDescent="0.3">
      <c r="A257" s="3">
        <v>45168</v>
      </c>
      <c r="B257" t="s">
        <v>23</v>
      </c>
      <c r="C257" t="s">
        <v>11</v>
      </c>
      <c r="D257" t="s">
        <v>52</v>
      </c>
      <c r="E257">
        <v>32400</v>
      </c>
      <c r="F257" t="s">
        <v>50</v>
      </c>
      <c r="G257">
        <v>6270</v>
      </c>
      <c r="H257" t="s">
        <v>51</v>
      </c>
      <c r="I257">
        <v>100</v>
      </c>
      <c r="J257" t="s">
        <v>51</v>
      </c>
      <c r="K257" t="s">
        <v>14</v>
      </c>
      <c r="L257" s="5">
        <v>0.06</v>
      </c>
    </row>
    <row r="258" spans="1:12" x14ac:dyDescent="0.3">
      <c r="A258" s="3">
        <v>45181</v>
      </c>
      <c r="B258" t="s">
        <v>10</v>
      </c>
      <c r="C258" t="s">
        <v>11</v>
      </c>
      <c r="D258" t="s">
        <v>22</v>
      </c>
      <c r="E258">
        <v>216200</v>
      </c>
      <c r="F258" t="s">
        <v>17</v>
      </c>
      <c r="G258">
        <v>216200</v>
      </c>
      <c r="H258" t="s">
        <v>18</v>
      </c>
      <c r="I258">
        <v>0</v>
      </c>
      <c r="J258" t="s">
        <v>18</v>
      </c>
      <c r="K258" t="s">
        <v>21</v>
      </c>
      <c r="L258" s="5">
        <v>0</v>
      </c>
    </row>
    <row r="259" spans="1:12" x14ac:dyDescent="0.3">
      <c r="A259" s="3">
        <v>45213</v>
      </c>
      <c r="B259" t="s">
        <v>10</v>
      </c>
      <c r="C259" t="s">
        <v>11</v>
      </c>
      <c r="D259" t="s">
        <v>22</v>
      </c>
      <c r="E259">
        <v>144100</v>
      </c>
      <c r="F259" t="s">
        <v>17</v>
      </c>
      <c r="G259">
        <v>144100</v>
      </c>
      <c r="H259" t="s">
        <v>18</v>
      </c>
      <c r="I259">
        <v>0</v>
      </c>
      <c r="J259" t="s">
        <v>18</v>
      </c>
      <c r="K259" t="s">
        <v>21</v>
      </c>
      <c r="L259" s="5">
        <v>0.05</v>
      </c>
    </row>
    <row r="260" spans="1:12" x14ac:dyDescent="0.3">
      <c r="A260" s="3">
        <v>45249</v>
      </c>
      <c r="B260" t="s">
        <v>10</v>
      </c>
      <c r="C260" t="s">
        <v>11</v>
      </c>
      <c r="D260" t="s">
        <v>22</v>
      </c>
      <c r="E260">
        <v>117000</v>
      </c>
      <c r="F260" t="s">
        <v>17</v>
      </c>
      <c r="G260">
        <v>117000</v>
      </c>
      <c r="H260" t="s">
        <v>18</v>
      </c>
      <c r="I260">
        <v>100</v>
      </c>
      <c r="J260" t="s">
        <v>18</v>
      </c>
      <c r="K260" t="s">
        <v>21</v>
      </c>
      <c r="L260" s="5">
        <v>0.09</v>
      </c>
    </row>
    <row r="261" spans="1:12" x14ac:dyDescent="0.3">
      <c r="A261" s="3">
        <v>45286</v>
      </c>
      <c r="B261" t="s">
        <v>10</v>
      </c>
      <c r="C261" t="s">
        <v>11</v>
      </c>
      <c r="D261" t="s">
        <v>22</v>
      </c>
      <c r="E261">
        <v>99450</v>
      </c>
      <c r="F261" t="s">
        <v>17</v>
      </c>
      <c r="G261">
        <v>99450</v>
      </c>
      <c r="H261" t="s">
        <v>18</v>
      </c>
      <c r="I261">
        <v>100</v>
      </c>
      <c r="J261" t="s">
        <v>18</v>
      </c>
      <c r="K261" t="s">
        <v>21</v>
      </c>
      <c r="L261" s="5">
        <v>0.01</v>
      </c>
    </row>
    <row r="262" spans="1:12" x14ac:dyDescent="0.3">
      <c r="A262" s="3">
        <v>44574</v>
      </c>
      <c r="B262" t="s">
        <v>10</v>
      </c>
      <c r="C262" t="s">
        <v>11</v>
      </c>
      <c r="D262" t="s">
        <v>22</v>
      </c>
      <c r="E262">
        <v>70000</v>
      </c>
      <c r="F262" t="s">
        <v>35</v>
      </c>
      <c r="G262">
        <v>86193</v>
      </c>
      <c r="H262" t="s">
        <v>25</v>
      </c>
      <c r="I262">
        <v>0</v>
      </c>
      <c r="J262" t="s">
        <v>25</v>
      </c>
      <c r="K262" t="s">
        <v>21</v>
      </c>
      <c r="L262" s="5">
        <v>0</v>
      </c>
    </row>
    <row r="263" spans="1:12" x14ac:dyDescent="0.3">
      <c r="A263" s="3">
        <v>44616</v>
      </c>
      <c r="B263" t="s">
        <v>10</v>
      </c>
      <c r="C263" t="s">
        <v>11</v>
      </c>
      <c r="D263" t="s">
        <v>22</v>
      </c>
      <c r="E263">
        <v>50000</v>
      </c>
      <c r="F263" t="s">
        <v>35</v>
      </c>
      <c r="G263">
        <v>61566</v>
      </c>
      <c r="H263" t="s">
        <v>25</v>
      </c>
      <c r="I263">
        <v>0</v>
      </c>
      <c r="J263" t="s">
        <v>25</v>
      </c>
      <c r="K263" t="s">
        <v>21</v>
      </c>
      <c r="L263" s="5">
        <v>0.04</v>
      </c>
    </row>
    <row r="264" spans="1:12" x14ac:dyDescent="0.3">
      <c r="A264" s="3">
        <v>44660</v>
      </c>
      <c r="B264" t="s">
        <v>10</v>
      </c>
      <c r="C264" t="s">
        <v>11</v>
      </c>
      <c r="D264" t="s">
        <v>22</v>
      </c>
      <c r="E264">
        <v>175000</v>
      </c>
      <c r="F264" t="s">
        <v>17</v>
      </c>
      <c r="G264">
        <v>175000</v>
      </c>
      <c r="H264" t="s">
        <v>18</v>
      </c>
      <c r="I264">
        <v>100</v>
      </c>
      <c r="J264" t="s">
        <v>18</v>
      </c>
      <c r="K264" t="s">
        <v>21</v>
      </c>
      <c r="L264" s="5">
        <v>0.1</v>
      </c>
    </row>
    <row r="265" spans="1:12" x14ac:dyDescent="0.3">
      <c r="A265" s="3">
        <v>44731</v>
      </c>
      <c r="B265" t="s">
        <v>10</v>
      </c>
      <c r="C265" t="s">
        <v>11</v>
      </c>
      <c r="D265" t="s">
        <v>22</v>
      </c>
      <c r="E265">
        <v>130000</v>
      </c>
      <c r="F265" t="s">
        <v>17</v>
      </c>
      <c r="G265">
        <v>130000</v>
      </c>
      <c r="H265" t="s">
        <v>18</v>
      </c>
      <c r="I265">
        <v>100</v>
      </c>
      <c r="J265" t="s">
        <v>18</v>
      </c>
      <c r="K265" t="s">
        <v>21</v>
      </c>
      <c r="L265" s="5">
        <v>0.05</v>
      </c>
    </row>
    <row r="266" spans="1:12" x14ac:dyDescent="0.3">
      <c r="A266" s="3">
        <v>44766</v>
      </c>
      <c r="B266" t="s">
        <v>15</v>
      </c>
      <c r="C266" t="s">
        <v>11</v>
      </c>
      <c r="D266" t="s">
        <v>22</v>
      </c>
      <c r="E266">
        <v>450000</v>
      </c>
      <c r="F266" t="s">
        <v>28</v>
      </c>
      <c r="G266">
        <v>5723</v>
      </c>
      <c r="H266" t="s">
        <v>29</v>
      </c>
      <c r="I266">
        <v>100</v>
      </c>
      <c r="J266" t="s">
        <v>29</v>
      </c>
      <c r="K266" t="s">
        <v>19</v>
      </c>
      <c r="L266" s="5">
        <v>0</v>
      </c>
    </row>
    <row r="267" spans="1:12" x14ac:dyDescent="0.3">
      <c r="A267" s="3">
        <v>44789</v>
      </c>
      <c r="B267" t="s">
        <v>15</v>
      </c>
      <c r="C267" t="s">
        <v>11</v>
      </c>
      <c r="D267" t="s">
        <v>52</v>
      </c>
      <c r="E267">
        <v>48000</v>
      </c>
      <c r="F267" t="s">
        <v>12</v>
      </c>
      <c r="G267">
        <v>50432</v>
      </c>
      <c r="H267" t="s">
        <v>24</v>
      </c>
      <c r="I267">
        <v>100</v>
      </c>
      <c r="J267" t="s">
        <v>24</v>
      </c>
      <c r="K267" t="s">
        <v>19</v>
      </c>
      <c r="L267" s="5">
        <v>0.02</v>
      </c>
    </row>
    <row r="268" spans="1:12" x14ac:dyDescent="0.3">
      <c r="A268" s="3">
        <v>44841</v>
      </c>
      <c r="B268" t="s">
        <v>23</v>
      </c>
      <c r="C268" t="s">
        <v>11</v>
      </c>
      <c r="D268" t="s">
        <v>22</v>
      </c>
      <c r="E268">
        <v>50000</v>
      </c>
      <c r="F268" t="s">
        <v>17</v>
      </c>
      <c r="G268">
        <v>50000</v>
      </c>
      <c r="H268" t="s">
        <v>59</v>
      </c>
      <c r="I268">
        <v>100</v>
      </c>
      <c r="J268" t="s">
        <v>59</v>
      </c>
      <c r="K268" t="s">
        <v>14</v>
      </c>
      <c r="L268" s="5">
        <v>0.01</v>
      </c>
    </row>
    <row r="269" spans="1:12" x14ac:dyDescent="0.3">
      <c r="A269" s="3">
        <v>44867</v>
      </c>
      <c r="B269" t="s">
        <v>15</v>
      </c>
      <c r="C269" t="s">
        <v>11</v>
      </c>
      <c r="D269" t="s">
        <v>22</v>
      </c>
      <c r="E269">
        <v>216200</v>
      </c>
      <c r="F269" t="s">
        <v>17</v>
      </c>
      <c r="G269">
        <v>216200</v>
      </c>
      <c r="H269" t="s">
        <v>18</v>
      </c>
      <c r="I269">
        <v>0</v>
      </c>
      <c r="J269" t="s">
        <v>18</v>
      </c>
      <c r="K269" t="s">
        <v>21</v>
      </c>
      <c r="L269" s="5">
        <v>0.05</v>
      </c>
    </row>
    <row r="270" spans="1:12" x14ac:dyDescent="0.3">
      <c r="A270" s="3">
        <v>44917</v>
      </c>
      <c r="B270" t="s">
        <v>15</v>
      </c>
      <c r="C270" t="s">
        <v>11</v>
      </c>
      <c r="D270" t="s">
        <v>22</v>
      </c>
      <c r="E270">
        <v>144100</v>
      </c>
      <c r="F270" t="s">
        <v>17</v>
      </c>
      <c r="G270">
        <v>144100</v>
      </c>
      <c r="H270" t="s">
        <v>18</v>
      </c>
      <c r="I270">
        <v>0</v>
      </c>
      <c r="J270" t="s">
        <v>18</v>
      </c>
      <c r="K270" t="s">
        <v>21</v>
      </c>
      <c r="L270" s="5">
        <v>0.01</v>
      </c>
    </row>
    <row r="271" spans="1:12" x14ac:dyDescent="0.3">
      <c r="A271" s="3">
        <v>44987</v>
      </c>
      <c r="B271" t="s">
        <v>23</v>
      </c>
      <c r="C271" t="s">
        <v>11</v>
      </c>
      <c r="D271" t="s">
        <v>22</v>
      </c>
      <c r="E271">
        <v>150000</v>
      </c>
      <c r="F271" t="s">
        <v>17</v>
      </c>
      <c r="G271">
        <v>150000</v>
      </c>
      <c r="H271" t="s">
        <v>18</v>
      </c>
      <c r="I271">
        <v>100</v>
      </c>
      <c r="J271" t="s">
        <v>18</v>
      </c>
      <c r="K271" t="s">
        <v>14</v>
      </c>
      <c r="L271" s="5">
        <v>0.06</v>
      </c>
    </row>
    <row r="272" spans="1:12" x14ac:dyDescent="0.3">
      <c r="A272" s="3">
        <v>45070</v>
      </c>
      <c r="B272" t="s">
        <v>23</v>
      </c>
      <c r="C272" t="s">
        <v>11</v>
      </c>
      <c r="D272" t="s">
        <v>22</v>
      </c>
      <c r="E272">
        <v>55000</v>
      </c>
      <c r="F272" t="s">
        <v>17</v>
      </c>
      <c r="G272">
        <v>55000</v>
      </c>
      <c r="H272" t="s">
        <v>18</v>
      </c>
      <c r="I272">
        <v>100</v>
      </c>
      <c r="J272" t="s">
        <v>18</v>
      </c>
      <c r="K272" t="s">
        <v>19</v>
      </c>
      <c r="L272" s="5">
        <v>7.0000000000000007E-2</v>
      </c>
    </row>
    <row r="273" spans="1:12" x14ac:dyDescent="0.3">
      <c r="A273" s="3">
        <v>45133</v>
      </c>
      <c r="B273" t="s">
        <v>15</v>
      </c>
      <c r="C273" t="s">
        <v>11</v>
      </c>
      <c r="D273" t="s">
        <v>22</v>
      </c>
      <c r="E273">
        <v>130000</v>
      </c>
      <c r="F273" t="s">
        <v>17</v>
      </c>
      <c r="G273">
        <v>130000</v>
      </c>
      <c r="H273" t="s">
        <v>18</v>
      </c>
      <c r="I273">
        <v>100</v>
      </c>
      <c r="J273" t="s">
        <v>18</v>
      </c>
      <c r="K273" t="s">
        <v>21</v>
      </c>
      <c r="L273" s="5">
        <v>0.1</v>
      </c>
    </row>
    <row r="274" spans="1:12" x14ac:dyDescent="0.3">
      <c r="A274" s="3">
        <v>45176</v>
      </c>
      <c r="B274" t="s">
        <v>23</v>
      </c>
      <c r="C274" t="s">
        <v>11</v>
      </c>
      <c r="D274" t="s">
        <v>22</v>
      </c>
      <c r="E274">
        <v>27000</v>
      </c>
      <c r="F274" t="s">
        <v>12</v>
      </c>
      <c r="G274">
        <v>28368</v>
      </c>
      <c r="H274" t="s">
        <v>38</v>
      </c>
      <c r="I274">
        <v>50</v>
      </c>
      <c r="J274" t="s">
        <v>38</v>
      </c>
      <c r="K274" t="s">
        <v>21</v>
      </c>
      <c r="L274" s="5">
        <v>0.01</v>
      </c>
    </row>
    <row r="275" spans="1:12" x14ac:dyDescent="0.3">
      <c r="A275" s="3">
        <v>45213</v>
      </c>
      <c r="B275" t="s">
        <v>10</v>
      </c>
      <c r="C275" t="s">
        <v>11</v>
      </c>
      <c r="D275" t="s">
        <v>22</v>
      </c>
      <c r="E275">
        <v>128875</v>
      </c>
      <c r="F275" t="s">
        <v>17</v>
      </c>
      <c r="G275">
        <v>128875</v>
      </c>
      <c r="H275" t="s">
        <v>18</v>
      </c>
      <c r="I275">
        <v>100</v>
      </c>
      <c r="J275" t="s">
        <v>18</v>
      </c>
      <c r="K275" t="s">
        <v>21</v>
      </c>
      <c r="L275" s="5">
        <v>7.0000000000000007E-2</v>
      </c>
    </row>
    <row r="276" spans="1:12" x14ac:dyDescent="0.3">
      <c r="A276" s="3">
        <v>45264</v>
      </c>
      <c r="B276" t="s">
        <v>10</v>
      </c>
      <c r="C276" t="s">
        <v>11</v>
      </c>
      <c r="D276" t="s">
        <v>22</v>
      </c>
      <c r="E276">
        <v>93700</v>
      </c>
      <c r="F276" t="s">
        <v>17</v>
      </c>
      <c r="G276">
        <v>93700</v>
      </c>
      <c r="H276" t="s">
        <v>18</v>
      </c>
      <c r="I276">
        <v>100</v>
      </c>
      <c r="J276" t="s">
        <v>18</v>
      </c>
      <c r="K276" t="s">
        <v>21</v>
      </c>
      <c r="L276" s="5">
        <v>0.04</v>
      </c>
    </row>
    <row r="277" spans="1:12" x14ac:dyDescent="0.3">
      <c r="A277" s="3">
        <v>44966</v>
      </c>
      <c r="B277" t="s">
        <v>10</v>
      </c>
      <c r="C277" t="s">
        <v>11</v>
      </c>
      <c r="D277" t="s">
        <v>22</v>
      </c>
      <c r="E277">
        <v>136260</v>
      </c>
      <c r="F277" t="s">
        <v>17</v>
      </c>
      <c r="G277">
        <v>136260</v>
      </c>
      <c r="H277" t="s">
        <v>18</v>
      </c>
      <c r="I277">
        <v>100</v>
      </c>
      <c r="J277" t="s">
        <v>18</v>
      </c>
      <c r="K277" t="s">
        <v>21</v>
      </c>
      <c r="L277" s="5">
        <v>0.1</v>
      </c>
    </row>
    <row r="278" spans="1:12" x14ac:dyDescent="0.3">
      <c r="A278" s="3">
        <v>45033</v>
      </c>
      <c r="B278" t="s">
        <v>10</v>
      </c>
      <c r="C278" t="s">
        <v>11</v>
      </c>
      <c r="D278" t="s">
        <v>22</v>
      </c>
      <c r="E278">
        <v>109280</v>
      </c>
      <c r="F278" t="s">
        <v>17</v>
      </c>
      <c r="G278">
        <v>109280</v>
      </c>
      <c r="H278" t="s">
        <v>18</v>
      </c>
      <c r="I278">
        <v>100</v>
      </c>
      <c r="J278" t="s">
        <v>18</v>
      </c>
      <c r="K278" t="s">
        <v>21</v>
      </c>
      <c r="L278" s="5">
        <v>0</v>
      </c>
    </row>
    <row r="279" spans="1:12" x14ac:dyDescent="0.3">
      <c r="A279" s="3">
        <v>45104</v>
      </c>
      <c r="B279" t="s">
        <v>10</v>
      </c>
      <c r="C279" t="s">
        <v>11</v>
      </c>
      <c r="D279" t="s">
        <v>22</v>
      </c>
      <c r="E279">
        <v>117000</v>
      </c>
      <c r="F279" t="s">
        <v>17</v>
      </c>
      <c r="G279">
        <v>117000</v>
      </c>
      <c r="H279" t="s">
        <v>18</v>
      </c>
      <c r="I279">
        <v>100</v>
      </c>
      <c r="J279" t="s">
        <v>18</v>
      </c>
      <c r="K279" t="s">
        <v>21</v>
      </c>
      <c r="L279" s="5">
        <v>0.01</v>
      </c>
    </row>
    <row r="280" spans="1:12" x14ac:dyDescent="0.3">
      <c r="A280" s="3">
        <v>45152</v>
      </c>
      <c r="B280" t="s">
        <v>10</v>
      </c>
      <c r="C280" t="s">
        <v>11</v>
      </c>
      <c r="D280" t="s">
        <v>22</v>
      </c>
      <c r="E280">
        <v>99450</v>
      </c>
      <c r="F280" t="s">
        <v>17</v>
      </c>
      <c r="G280">
        <v>99450</v>
      </c>
      <c r="H280" t="s">
        <v>18</v>
      </c>
      <c r="I280">
        <v>100</v>
      </c>
      <c r="J280" t="s">
        <v>18</v>
      </c>
      <c r="K280" t="s">
        <v>21</v>
      </c>
      <c r="L280" s="5">
        <v>0</v>
      </c>
    </row>
    <row r="281" spans="1:12" x14ac:dyDescent="0.3">
      <c r="A281" s="3">
        <v>45227</v>
      </c>
      <c r="B281" t="s">
        <v>10</v>
      </c>
      <c r="C281" t="s">
        <v>11</v>
      </c>
      <c r="D281" t="s">
        <v>34</v>
      </c>
      <c r="E281">
        <v>100000</v>
      </c>
      <c r="F281" t="s">
        <v>17</v>
      </c>
      <c r="G281">
        <v>100000</v>
      </c>
      <c r="H281" t="s">
        <v>18</v>
      </c>
      <c r="I281">
        <v>100</v>
      </c>
      <c r="J281" t="s">
        <v>18</v>
      </c>
      <c r="K281" t="s">
        <v>14</v>
      </c>
      <c r="L281" s="5">
        <v>0.01</v>
      </c>
    </row>
    <row r="282" spans="1:12" x14ac:dyDescent="0.3">
      <c r="A282" s="3">
        <v>45265</v>
      </c>
      <c r="B282" t="s">
        <v>15</v>
      </c>
      <c r="C282" t="s">
        <v>11</v>
      </c>
      <c r="D282" t="s">
        <v>22</v>
      </c>
      <c r="E282">
        <v>90000</v>
      </c>
      <c r="F282" t="s">
        <v>41</v>
      </c>
      <c r="G282">
        <v>65257</v>
      </c>
      <c r="H282" t="s">
        <v>46</v>
      </c>
      <c r="I282">
        <v>50</v>
      </c>
      <c r="J282" t="s">
        <v>46</v>
      </c>
      <c r="K282" t="s">
        <v>21</v>
      </c>
      <c r="L282" s="5">
        <v>0.02</v>
      </c>
    </row>
    <row r="283" spans="1:12" x14ac:dyDescent="0.3">
      <c r="A283" s="3">
        <v>44984</v>
      </c>
      <c r="B283" t="s">
        <v>10</v>
      </c>
      <c r="C283" t="s">
        <v>11</v>
      </c>
      <c r="D283" t="s">
        <v>22</v>
      </c>
      <c r="E283">
        <v>150075</v>
      </c>
      <c r="F283" t="s">
        <v>17</v>
      </c>
      <c r="G283">
        <v>150075</v>
      </c>
      <c r="H283" t="s">
        <v>18</v>
      </c>
      <c r="I283">
        <v>100</v>
      </c>
      <c r="J283" t="s">
        <v>18</v>
      </c>
      <c r="K283" t="s">
        <v>21</v>
      </c>
      <c r="L283" s="5">
        <v>0.04</v>
      </c>
    </row>
    <row r="284" spans="1:12" x14ac:dyDescent="0.3">
      <c r="A284" s="3">
        <v>45028</v>
      </c>
      <c r="B284" t="s">
        <v>10</v>
      </c>
      <c r="C284" t="s">
        <v>11</v>
      </c>
      <c r="D284" t="s">
        <v>22</v>
      </c>
      <c r="E284">
        <v>110925</v>
      </c>
      <c r="F284" t="s">
        <v>17</v>
      </c>
      <c r="G284">
        <v>110925</v>
      </c>
      <c r="H284" t="s">
        <v>18</v>
      </c>
      <c r="I284">
        <v>100</v>
      </c>
      <c r="J284" t="s">
        <v>18</v>
      </c>
      <c r="K284" t="s">
        <v>21</v>
      </c>
      <c r="L284" s="5">
        <v>0.1</v>
      </c>
    </row>
    <row r="285" spans="1:12" x14ac:dyDescent="0.3">
      <c r="A285" s="3">
        <v>45081</v>
      </c>
      <c r="B285" t="s">
        <v>23</v>
      </c>
      <c r="C285" t="s">
        <v>11</v>
      </c>
      <c r="D285" t="s">
        <v>22</v>
      </c>
      <c r="E285">
        <v>15000</v>
      </c>
      <c r="F285" t="s">
        <v>17</v>
      </c>
      <c r="G285">
        <v>15000</v>
      </c>
      <c r="H285" t="s">
        <v>75</v>
      </c>
      <c r="I285">
        <v>0</v>
      </c>
      <c r="J285" t="s">
        <v>75</v>
      </c>
      <c r="K285" t="s">
        <v>14</v>
      </c>
      <c r="L285" s="5">
        <v>0.05</v>
      </c>
    </row>
    <row r="286" spans="1:12" x14ac:dyDescent="0.3">
      <c r="A286" s="3">
        <v>45115</v>
      </c>
      <c r="B286" t="s">
        <v>10</v>
      </c>
      <c r="C286" t="s">
        <v>11</v>
      </c>
      <c r="D286" t="s">
        <v>22</v>
      </c>
      <c r="E286">
        <v>112900</v>
      </c>
      <c r="F286" t="s">
        <v>17</v>
      </c>
      <c r="G286">
        <v>112900</v>
      </c>
      <c r="H286" t="s">
        <v>18</v>
      </c>
      <c r="I286">
        <v>0</v>
      </c>
      <c r="J286" t="s">
        <v>18</v>
      </c>
      <c r="K286" t="s">
        <v>21</v>
      </c>
      <c r="L286" s="5">
        <v>0.01</v>
      </c>
    </row>
    <row r="287" spans="1:12" x14ac:dyDescent="0.3">
      <c r="A287" s="3">
        <v>45159</v>
      </c>
      <c r="B287" t="s">
        <v>10</v>
      </c>
      <c r="C287" t="s">
        <v>11</v>
      </c>
      <c r="D287" t="s">
        <v>22</v>
      </c>
      <c r="E287">
        <v>90320</v>
      </c>
      <c r="F287" t="s">
        <v>17</v>
      </c>
      <c r="G287">
        <v>90320</v>
      </c>
      <c r="H287" t="s">
        <v>18</v>
      </c>
      <c r="I287">
        <v>0</v>
      </c>
      <c r="J287" t="s">
        <v>18</v>
      </c>
      <c r="K287" t="s">
        <v>21</v>
      </c>
      <c r="L287" s="5">
        <v>0.06</v>
      </c>
    </row>
    <row r="288" spans="1:12" x14ac:dyDescent="0.3">
      <c r="A288" s="3">
        <v>45171</v>
      </c>
      <c r="B288" t="s">
        <v>10</v>
      </c>
      <c r="C288" t="s">
        <v>11</v>
      </c>
      <c r="D288" t="s">
        <v>22</v>
      </c>
      <c r="E288">
        <v>112900</v>
      </c>
      <c r="F288" t="s">
        <v>17</v>
      </c>
      <c r="G288">
        <v>112900</v>
      </c>
      <c r="H288" t="s">
        <v>18</v>
      </c>
      <c r="I288">
        <v>100</v>
      </c>
      <c r="J288" t="s">
        <v>18</v>
      </c>
      <c r="K288" t="s">
        <v>21</v>
      </c>
      <c r="L288" s="5">
        <v>0.04</v>
      </c>
    </row>
    <row r="289" spans="1:12" x14ac:dyDescent="0.3">
      <c r="A289" s="3">
        <v>45205</v>
      </c>
      <c r="B289" t="s">
        <v>10</v>
      </c>
      <c r="C289" t="s">
        <v>11</v>
      </c>
      <c r="D289" t="s">
        <v>22</v>
      </c>
      <c r="E289">
        <v>90320</v>
      </c>
      <c r="F289" t="s">
        <v>17</v>
      </c>
      <c r="G289">
        <v>90320</v>
      </c>
      <c r="H289" t="s">
        <v>18</v>
      </c>
      <c r="I289">
        <v>100</v>
      </c>
      <c r="J289" t="s">
        <v>18</v>
      </c>
      <c r="K289" t="s">
        <v>21</v>
      </c>
      <c r="L289" s="5">
        <v>0.03</v>
      </c>
    </row>
    <row r="290" spans="1:12" x14ac:dyDescent="0.3">
      <c r="A290" s="3">
        <v>45245</v>
      </c>
      <c r="B290" t="s">
        <v>10</v>
      </c>
      <c r="C290" t="s">
        <v>11</v>
      </c>
      <c r="D290" t="s">
        <v>33</v>
      </c>
      <c r="E290">
        <v>145000</v>
      </c>
      <c r="F290" t="s">
        <v>17</v>
      </c>
      <c r="G290">
        <v>145000</v>
      </c>
      <c r="H290" t="s">
        <v>18</v>
      </c>
      <c r="I290">
        <v>100</v>
      </c>
      <c r="J290" t="s">
        <v>18</v>
      </c>
      <c r="K290" t="s">
        <v>21</v>
      </c>
      <c r="L290" s="5">
        <v>0.01</v>
      </c>
    </row>
    <row r="291" spans="1:12" x14ac:dyDescent="0.3">
      <c r="A291" s="3">
        <v>45289</v>
      </c>
      <c r="B291" t="s">
        <v>10</v>
      </c>
      <c r="C291" t="s">
        <v>11</v>
      </c>
      <c r="D291" t="s">
        <v>33</v>
      </c>
      <c r="E291">
        <v>105400</v>
      </c>
      <c r="F291" t="s">
        <v>17</v>
      </c>
      <c r="G291">
        <v>105400</v>
      </c>
      <c r="H291" t="s">
        <v>18</v>
      </c>
      <c r="I291">
        <v>100</v>
      </c>
      <c r="J291" t="s">
        <v>18</v>
      </c>
      <c r="K291" t="s">
        <v>21</v>
      </c>
      <c r="L291" s="5">
        <v>7.0000000000000007E-2</v>
      </c>
    </row>
    <row r="292" spans="1:12" x14ac:dyDescent="0.3">
      <c r="A292" s="3">
        <v>44580</v>
      </c>
      <c r="B292" t="s">
        <v>10</v>
      </c>
      <c r="C292" t="s">
        <v>11</v>
      </c>
      <c r="D292" t="s">
        <v>22</v>
      </c>
      <c r="E292">
        <v>115934</v>
      </c>
      <c r="F292" t="s">
        <v>17</v>
      </c>
      <c r="G292">
        <v>115934</v>
      </c>
      <c r="H292" t="s">
        <v>18</v>
      </c>
      <c r="I292">
        <v>0</v>
      </c>
      <c r="J292" t="s">
        <v>18</v>
      </c>
      <c r="K292" t="s">
        <v>21</v>
      </c>
      <c r="L292" s="5">
        <v>0</v>
      </c>
    </row>
    <row r="293" spans="1:12" x14ac:dyDescent="0.3">
      <c r="A293" s="3">
        <v>44620</v>
      </c>
      <c r="B293" t="s">
        <v>10</v>
      </c>
      <c r="C293" t="s">
        <v>11</v>
      </c>
      <c r="D293" t="s">
        <v>22</v>
      </c>
      <c r="E293">
        <v>81666</v>
      </c>
      <c r="F293" t="s">
        <v>17</v>
      </c>
      <c r="G293">
        <v>81666</v>
      </c>
      <c r="H293" t="s">
        <v>18</v>
      </c>
      <c r="I293">
        <v>0</v>
      </c>
      <c r="J293" t="s">
        <v>18</v>
      </c>
      <c r="K293" t="s">
        <v>21</v>
      </c>
      <c r="L293" s="5">
        <v>0.06</v>
      </c>
    </row>
    <row r="294" spans="1:12" x14ac:dyDescent="0.3">
      <c r="A294" s="3">
        <v>44665</v>
      </c>
      <c r="B294" t="s">
        <v>10</v>
      </c>
      <c r="C294" t="s">
        <v>11</v>
      </c>
      <c r="D294" t="s">
        <v>22</v>
      </c>
      <c r="E294">
        <v>164000</v>
      </c>
      <c r="F294" t="s">
        <v>17</v>
      </c>
      <c r="G294">
        <v>164000</v>
      </c>
      <c r="H294" t="s">
        <v>18</v>
      </c>
      <c r="I294">
        <v>0</v>
      </c>
      <c r="J294" t="s">
        <v>18</v>
      </c>
      <c r="K294" t="s">
        <v>21</v>
      </c>
      <c r="L294" s="5">
        <v>0.1</v>
      </c>
    </row>
    <row r="295" spans="1:12" x14ac:dyDescent="0.3">
      <c r="A295" s="3">
        <v>44736</v>
      </c>
      <c r="B295" t="s">
        <v>10</v>
      </c>
      <c r="C295" t="s">
        <v>11</v>
      </c>
      <c r="D295" t="s">
        <v>22</v>
      </c>
      <c r="E295">
        <v>132000</v>
      </c>
      <c r="F295" t="s">
        <v>17</v>
      </c>
      <c r="G295">
        <v>132000</v>
      </c>
      <c r="H295" t="s">
        <v>18</v>
      </c>
      <c r="I295">
        <v>0</v>
      </c>
      <c r="J295" t="s">
        <v>18</v>
      </c>
      <c r="K295" t="s">
        <v>21</v>
      </c>
      <c r="L295" s="5">
        <v>0.04</v>
      </c>
    </row>
    <row r="296" spans="1:12" x14ac:dyDescent="0.3">
      <c r="A296" s="3">
        <v>44761</v>
      </c>
      <c r="B296" t="s">
        <v>10</v>
      </c>
      <c r="C296" t="s">
        <v>11</v>
      </c>
      <c r="D296" t="s">
        <v>22</v>
      </c>
      <c r="E296">
        <v>128875</v>
      </c>
      <c r="F296" t="s">
        <v>17</v>
      </c>
      <c r="G296">
        <v>128875</v>
      </c>
      <c r="H296" t="s">
        <v>18</v>
      </c>
      <c r="I296">
        <v>100</v>
      </c>
      <c r="J296" t="s">
        <v>18</v>
      </c>
      <c r="K296" t="s">
        <v>21</v>
      </c>
      <c r="L296" s="5">
        <v>0</v>
      </c>
    </row>
    <row r="297" spans="1:12" x14ac:dyDescent="0.3">
      <c r="A297" s="3">
        <v>44791</v>
      </c>
      <c r="B297" t="s">
        <v>10</v>
      </c>
      <c r="C297" t="s">
        <v>11</v>
      </c>
      <c r="D297" t="s">
        <v>22</v>
      </c>
      <c r="E297">
        <v>93700</v>
      </c>
      <c r="F297" t="s">
        <v>17</v>
      </c>
      <c r="G297">
        <v>93700</v>
      </c>
      <c r="H297" t="s">
        <v>18</v>
      </c>
      <c r="I297">
        <v>100</v>
      </c>
      <c r="J297" t="s">
        <v>18</v>
      </c>
      <c r="K297" t="s">
        <v>21</v>
      </c>
      <c r="L297" s="5">
        <v>0.01</v>
      </c>
    </row>
    <row r="298" spans="1:12" x14ac:dyDescent="0.3">
      <c r="A298" s="3">
        <v>44845</v>
      </c>
      <c r="B298" t="s">
        <v>15</v>
      </c>
      <c r="C298" t="s">
        <v>11</v>
      </c>
      <c r="D298" t="s">
        <v>22</v>
      </c>
      <c r="E298">
        <v>40000</v>
      </c>
      <c r="F298" t="s">
        <v>35</v>
      </c>
      <c r="G298">
        <v>49253</v>
      </c>
      <c r="H298" t="s">
        <v>25</v>
      </c>
      <c r="I298">
        <v>100</v>
      </c>
      <c r="J298" t="s">
        <v>25</v>
      </c>
      <c r="K298" t="s">
        <v>21</v>
      </c>
      <c r="L298" s="5">
        <v>0.05</v>
      </c>
    </row>
    <row r="299" spans="1:12" x14ac:dyDescent="0.3">
      <c r="A299" s="3">
        <v>44866</v>
      </c>
      <c r="B299" t="s">
        <v>15</v>
      </c>
      <c r="C299" t="s">
        <v>11</v>
      </c>
      <c r="D299" t="s">
        <v>22</v>
      </c>
      <c r="E299">
        <v>30000</v>
      </c>
      <c r="F299" t="s">
        <v>35</v>
      </c>
      <c r="G299">
        <v>36940</v>
      </c>
      <c r="H299" t="s">
        <v>25</v>
      </c>
      <c r="I299">
        <v>100</v>
      </c>
      <c r="J299" t="s">
        <v>25</v>
      </c>
      <c r="K299" t="s">
        <v>21</v>
      </c>
      <c r="L299" s="5">
        <v>0.08</v>
      </c>
    </row>
    <row r="300" spans="1:12" x14ac:dyDescent="0.3">
      <c r="A300" s="3">
        <v>44916</v>
      </c>
      <c r="B300" t="s">
        <v>15</v>
      </c>
      <c r="C300" t="s">
        <v>11</v>
      </c>
      <c r="D300" t="s">
        <v>22</v>
      </c>
      <c r="E300">
        <v>40000</v>
      </c>
      <c r="F300" t="s">
        <v>12</v>
      </c>
      <c r="G300">
        <v>42026</v>
      </c>
      <c r="H300" t="s">
        <v>13</v>
      </c>
      <c r="I300">
        <v>100</v>
      </c>
      <c r="J300" t="s">
        <v>13</v>
      </c>
      <c r="K300" t="s">
        <v>21</v>
      </c>
      <c r="L300" s="5">
        <v>0</v>
      </c>
    </row>
    <row r="301" spans="1:12" x14ac:dyDescent="0.3">
      <c r="A301" s="3">
        <v>44986</v>
      </c>
      <c r="B301" t="s">
        <v>15</v>
      </c>
      <c r="C301" t="s">
        <v>11</v>
      </c>
      <c r="D301" t="s">
        <v>22</v>
      </c>
      <c r="E301">
        <v>30000</v>
      </c>
      <c r="F301" t="s">
        <v>12</v>
      </c>
      <c r="G301">
        <v>31520</v>
      </c>
      <c r="H301" t="s">
        <v>13</v>
      </c>
      <c r="I301">
        <v>100</v>
      </c>
      <c r="J301" t="s">
        <v>13</v>
      </c>
      <c r="K301" t="s">
        <v>21</v>
      </c>
      <c r="L301" s="5">
        <v>0.04</v>
      </c>
    </row>
    <row r="302" spans="1:12" x14ac:dyDescent="0.3">
      <c r="A302" s="3">
        <v>44565</v>
      </c>
      <c r="B302" t="s">
        <v>15</v>
      </c>
      <c r="C302" t="s">
        <v>11</v>
      </c>
      <c r="D302" t="s">
        <v>22</v>
      </c>
      <c r="E302">
        <v>40000</v>
      </c>
      <c r="F302" t="s">
        <v>12</v>
      </c>
      <c r="G302">
        <v>42026</v>
      </c>
      <c r="H302" t="s">
        <v>61</v>
      </c>
      <c r="I302">
        <v>100</v>
      </c>
      <c r="J302" t="s">
        <v>61</v>
      </c>
      <c r="K302" t="s">
        <v>21</v>
      </c>
      <c r="L302" s="5">
        <v>7.0000000000000007E-2</v>
      </c>
    </row>
    <row r="303" spans="1:12" x14ac:dyDescent="0.3">
      <c r="A303" s="3">
        <v>44605</v>
      </c>
      <c r="B303" t="s">
        <v>15</v>
      </c>
      <c r="C303" t="s">
        <v>11</v>
      </c>
      <c r="D303" t="s">
        <v>22</v>
      </c>
      <c r="E303">
        <v>30000</v>
      </c>
      <c r="F303" t="s">
        <v>12</v>
      </c>
      <c r="G303">
        <v>31520</v>
      </c>
      <c r="H303" t="s">
        <v>61</v>
      </c>
      <c r="I303">
        <v>100</v>
      </c>
      <c r="J303" t="s">
        <v>61</v>
      </c>
      <c r="K303" t="s">
        <v>21</v>
      </c>
      <c r="L303" s="5">
        <v>0.09</v>
      </c>
    </row>
    <row r="304" spans="1:12" x14ac:dyDescent="0.3">
      <c r="A304" s="3">
        <v>44657</v>
      </c>
      <c r="B304" t="s">
        <v>15</v>
      </c>
      <c r="C304" t="s">
        <v>11</v>
      </c>
      <c r="D304" t="s">
        <v>22</v>
      </c>
      <c r="E304">
        <v>58000</v>
      </c>
      <c r="F304" t="s">
        <v>17</v>
      </c>
      <c r="G304">
        <v>58000</v>
      </c>
      <c r="H304" t="s">
        <v>18</v>
      </c>
      <c r="I304">
        <v>0</v>
      </c>
      <c r="J304" t="s">
        <v>18</v>
      </c>
      <c r="K304" t="s">
        <v>19</v>
      </c>
      <c r="L304" s="5">
        <v>0.01</v>
      </c>
    </row>
    <row r="305" spans="1:12" x14ac:dyDescent="0.3">
      <c r="A305" s="3">
        <v>44721</v>
      </c>
      <c r="B305" t="s">
        <v>15</v>
      </c>
      <c r="C305" t="s">
        <v>11</v>
      </c>
      <c r="D305" t="s">
        <v>22</v>
      </c>
      <c r="E305">
        <v>58000</v>
      </c>
      <c r="F305" t="s">
        <v>17</v>
      </c>
      <c r="G305">
        <v>58000</v>
      </c>
      <c r="H305" t="s">
        <v>18</v>
      </c>
      <c r="I305">
        <v>0</v>
      </c>
      <c r="J305" t="s">
        <v>18</v>
      </c>
      <c r="K305" t="s">
        <v>19</v>
      </c>
      <c r="L305" s="5">
        <v>0.06</v>
      </c>
    </row>
    <row r="306" spans="1:12" x14ac:dyDescent="0.3">
      <c r="A306" s="3">
        <v>44766</v>
      </c>
      <c r="B306" t="s">
        <v>10</v>
      </c>
      <c r="C306" t="s">
        <v>11</v>
      </c>
      <c r="D306" t="s">
        <v>22</v>
      </c>
      <c r="E306">
        <v>124190</v>
      </c>
      <c r="F306" t="s">
        <v>17</v>
      </c>
      <c r="G306">
        <v>124190</v>
      </c>
      <c r="H306" t="s">
        <v>18</v>
      </c>
      <c r="I306">
        <v>100</v>
      </c>
      <c r="J306" t="s">
        <v>18</v>
      </c>
      <c r="K306" t="s">
        <v>21</v>
      </c>
      <c r="L306" s="5">
        <v>0.05</v>
      </c>
    </row>
    <row r="307" spans="1:12" x14ac:dyDescent="0.3">
      <c r="A307" s="3">
        <v>44779</v>
      </c>
      <c r="B307" t="s">
        <v>10</v>
      </c>
      <c r="C307" t="s">
        <v>11</v>
      </c>
      <c r="D307" t="s">
        <v>22</v>
      </c>
      <c r="E307">
        <v>90320</v>
      </c>
      <c r="F307" t="s">
        <v>17</v>
      </c>
      <c r="G307">
        <v>90320</v>
      </c>
      <c r="H307" t="s">
        <v>18</v>
      </c>
      <c r="I307">
        <v>100</v>
      </c>
      <c r="J307" t="s">
        <v>18</v>
      </c>
      <c r="K307" t="s">
        <v>21</v>
      </c>
      <c r="L307" s="5">
        <v>0.09</v>
      </c>
    </row>
    <row r="308" spans="1:12" x14ac:dyDescent="0.3">
      <c r="A308" s="3">
        <v>44835</v>
      </c>
      <c r="B308" t="s">
        <v>15</v>
      </c>
      <c r="C308" t="s">
        <v>11</v>
      </c>
      <c r="D308" t="s">
        <v>22</v>
      </c>
      <c r="E308">
        <v>126500</v>
      </c>
      <c r="F308" t="s">
        <v>17</v>
      </c>
      <c r="G308">
        <v>126500</v>
      </c>
      <c r="H308" t="s">
        <v>18</v>
      </c>
      <c r="I308">
        <v>0</v>
      </c>
      <c r="J308" t="s">
        <v>18</v>
      </c>
      <c r="K308" t="s">
        <v>21</v>
      </c>
      <c r="L308" s="5">
        <v>0.01</v>
      </c>
    </row>
    <row r="309" spans="1:12" x14ac:dyDescent="0.3">
      <c r="A309" s="3">
        <v>44874</v>
      </c>
      <c r="B309" t="s">
        <v>15</v>
      </c>
      <c r="C309" t="s">
        <v>11</v>
      </c>
      <c r="D309" t="s">
        <v>22</v>
      </c>
      <c r="E309">
        <v>106260</v>
      </c>
      <c r="F309" t="s">
        <v>17</v>
      </c>
      <c r="G309">
        <v>106260</v>
      </c>
      <c r="H309" t="s">
        <v>18</v>
      </c>
      <c r="I309">
        <v>0</v>
      </c>
      <c r="J309" t="s">
        <v>18</v>
      </c>
      <c r="K309" t="s">
        <v>21</v>
      </c>
      <c r="L309" s="5">
        <v>7.0000000000000007E-2</v>
      </c>
    </row>
    <row r="310" spans="1:12" x14ac:dyDescent="0.3">
      <c r="A310" s="3">
        <v>44921</v>
      </c>
      <c r="B310" t="s">
        <v>10</v>
      </c>
      <c r="C310" t="s">
        <v>11</v>
      </c>
      <c r="D310" t="s">
        <v>22</v>
      </c>
      <c r="E310">
        <v>116000</v>
      </c>
      <c r="F310" t="s">
        <v>17</v>
      </c>
      <c r="G310">
        <v>116000</v>
      </c>
      <c r="H310" t="s">
        <v>18</v>
      </c>
      <c r="I310">
        <v>0</v>
      </c>
      <c r="J310" t="s">
        <v>18</v>
      </c>
      <c r="K310" t="s">
        <v>21</v>
      </c>
      <c r="L310" s="5">
        <v>0.1</v>
      </c>
    </row>
    <row r="311" spans="1:12" x14ac:dyDescent="0.3">
      <c r="A311" s="3">
        <v>44994</v>
      </c>
      <c r="B311" t="s">
        <v>10</v>
      </c>
      <c r="C311" t="s">
        <v>11</v>
      </c>
      <c r="D311" t="s">
        <v>22</v>
      </c>
      <c r="E311">
        <v>99000</v>
      </c>
      <c r="F311" t="s">
        <v>17</v>
      </c>
      <c r="G311">
        <v>99000</v>
      </c>
      <c r="H311" t="s">
        <v>18</v>
      </c>
      <c r="I311">
        <v>0</v>
      </c>
      <c r="J311" t="s">
        <v>18</v>
      </c>
      <c r="K311" t="s">
        <v>21</v>
      </c>
      <c r="L311" s="5">
        <v>0.04</v>
      </c>
    </row>
    <row r="312" spans="1:12" x14ac:dyDescent="0.3">
      <c r="A312" s="3">
        <v>45062</v>
      </c>
      <c r="B312" t="s">
        <v>10</v>
      </c>
      <c r="C312" t="s">
        <v>11</v>
      </c>
      <c r="D312" t="s">
        <v>22</v>
      </c>
      <c r="E312">
        <v>155000</v>
      </c>
      <c r="F312" t="s">
        <v>17</v>
      </c>
      <c r="G312">
        <v>155000</v>
      </c>
      <c r="H312" t="s">
        <v>18</v>
      </c>
      <c r="I312">
        <v>100</v>
      </c>
      <c r="J312" t="s">
        <v>18</v>
      </c>
      <c r="K312" t="s">
        <v>21</v>
      </c>
      <c r="L312" s="5">
        <v>0.08</v>
      </c>
    </row>
    <row r="313" spans="1:12" x14ac:dyDescent="0.3">
      <c r="A313" s="3">
        <v>45135</v>
      </c>
      <c r="B313" t="s">
        <v>10</v>
      </c>
      <c r="C313" t="s">
        <v>11</v>
      </c>
      <c r="D313" t="s">
        <v>22</v>
      </c>
      <c r="E313">
        <v>120600</v>
      </c>
      <c r="F313" t="s">
        <v>17</v>
      </c>
      <c r="G313">
        <v>120600</v>
      </c>
      <c r="H313" t="s">
        <v>18</v>
      </c>
      <c r="I313">
        <v>100</v>
      </c>
      <c r="J313" t="s">
        <v>18</v>
      </c>
      <c r="K313" t="s">
        <v>21</v>
      </c>
      <c r="L313" s="5">
        <v>0.05</v>
      </c>
    </row>
    <row r="314" spans="1:12" x14ac:dyDescent="0.3">
      <c r="A314" s="3">
        <v>45172</v>
      </c>
      <c r="B314" t="s">
        <v>10</v>
      </c>
      <c r="C314" t="s">
        <v>11</v>
      </c>
      <c r="D314" t="s">
        <v>22</v>
      </c>
      <c r="E314">
        <v>102100</v>
      </c>
      <c r="F314" t="s">
        <v>17</v>
      </c>
      <c r="G314">
        <v>102100</v>
      </c>
      <c r="H314" t="s">
        <v>18</v>
      </c>
      <c r="I314">
        <v>100</v>
      </c>
      <c r="J314" t="s">
        <v>18</v>
      </c>
      <c r="K314" t="s">
        <v>21</v>
      </c>
      <c r="L314" s="5">
        <v>0.1</v>
      </c>
    </row>
    <row r="315" spans="1:12" x14ac:dyDescent="0.3">
      <c r="A315" s="3">
        <v>45216</v>
      </c>
      <c r="B315" t="s">
        <v>10</v>
      </c>
      <c r="C315" t="s">
        <v>11</v>
      </c>
      <c r="D315" t="s">
        <v>22</v>
      </c>
      <c r="E315">
        <v>84900</v>
      </c>
      <c r="F315" t="s">
        <v>17</v>
      </c>
      <c r="G315">
        <v>84900</v>
      </c>
      <c r="H315" t="s">
        <v>18</v>
      </c>
      <c r="I315">
        <v>100</v>
      </c>
      <c r="J315" t="s">
        <v>18</v>
      </c>
      <c r="K315" t="s">
        <v>21</v>
      </c>
      <c r="L315" s="5">
        <v>7.0000000000000007E-2</v>
      </c>
    </row>
    <row r="316" spans="1:12" x14ac:dyDescent="0.3">
      <c r="A316" s="3">
        <v>45270</v>
      </c>
      <c r="B316" t="s">
        <v>30</v>
      </c>
      <c r="C316" t="s">
        <v>11</v>
      </c>
      <c r="D316" t="s">
        <v>22</v>
      </c>
      <c r="E316">
        <v>130000</v>
      </c>
      <c r="F316" t="s">
        <v>17</v>
      </c>
      <c r="G316">
        <v>130000</v>
      </c>
      <c r="H316" t="s">
        <v>18</v>
      </c>
      <c r="I316">
        <v>100</v>
      </c>
      <c r="J316" t="s">
        <v>18</v>
      </c>
      <c r="K316" t="s">
        <v>21</v>
      </c>
      <c r="L316" s="5">
        <v>0.03</v>
      </c>
    </row>
    <row r="317" spans="1:12" x14ac:dyDescent="0.3">
      <c r="A317" s="3">
        <v>44595</v>
      </c>
      <c r="B317" t="s">
        <v>30</v>
      </c>
      <c r="C317" t="s">
        <v>11</v>
      </c>
      <c r="D317" t="s">
        <v>22</v>
      </c>
      <c r="E317">
        <v>110000</v>
      </c>
      <c r="F317" t="s">
        <v>17</v>
      </c>
      <c r="G317">
        <v>110000</v>
      </c>
      <c r="H317" t="s">
        <v>18</v>
      </c>
      <c r="I317">
        <v>100</v>
      </c>
      <c r="J317" t="s">
        <v>18</v>
      </c>
      <c r="K317" t="s">
        <v>21</v>
      </c>
      <c r="L317" s="5">
        <v>0.05</v>
      </c>
    </row>
    <row r="318" spans="1:12" x14ac:dyDescent="0.3">
      <c r="A318" s="3">
        <v>44661</v>
      </c>
      <c r="B318" t="s">
        <v>10</v>
      </c>
      <c r="C318" t="s">
        <v>11</v>
      </c>
      <c r="D318" t="s">
        <v>22</v>
      </c>
      <c r="E318">
        <v>170000</v>
      </c>
      <c r="F318" t="s">
        <v>17</v>
      </c>
      <c r="G318">
        <v>170000</v>
      </c>
      <c r="H318" t="s">
        <v>18</v>
      </c>
      <c r="I318">
        <v>100</v>
      </c>
      <c r="J318" t="s">
        <v>18</v>
      </c>
      <c r="K318" t="s">
        <v>21</v>
      </c>
      <c r="L318" s="5">
        <v>0.01</v>
      </c>
    </row>
    <row r="319" spans="1:12" x14ac:dyDescent="0.3">
      <c r="A319" s="3">
        <v>44729</v>
      </c>
      <c r="B319" t="s">
        <v>10</v>
      </c>
      <c r="C319" t="s">
        <v>11</v>
      </c>
      <c r="D319" t="s">
        <v>22</v>
      </c>
      <c r="E319">
        <v>135000</v>
      </c>
      <c r="F319" t="s">
        <v>17</v>
      </c>
      <c r="G319">
        <v>135000</v>
      </c>
      <c r="H319" t="s">
        <v>18</v>
      </c>
      <c r="I319">
        <v>100</v>
      </c>
      <c r="J319" t="s">
        <v>18</v>
      </c>
      <c r="K319" t="s">
        <v>21</v>
      </c>
      <c r="L319" s="5">
        <v>0.03</v>
      </c>
    </row>
    <row r="320" spans="1:12" x14ac:dyDescent="0.3">
      <c r="A320" s="3">
        <v>44778</v>
      </c>
      <c r="B320" t="s">
        <v>10</v>
      </c>
      <c r="C320" t="s">
        <v>11</v>
      </c>
      <c r="D320" t="s">
        <v>22</v>
      </c>
      <c r="E320">
        <v>130000</v>
      </c>
      <c r="F320" t="s">
        <v>17</v>
      </c>
      <c r="G320">
        <v>130000</v>
      </c>
      <c r="H320" t="s">
        <v>20</v>
      </c>
      <c r="I320">
        <v>100</v>
      </c>
      <c r="J320" t="s">
        <v>20</v>
      </c>
      <c r="K320" t="s">
        <v>21</v>
      </c>
      <c r="L320" s="5">
        <v>0.01</v>
      </c>
    </row>
    <row r="321" spans="1:12" x14ac:dyDescent="0.3">
      <c r="A321" s="3">
        <v>44853</v>
      </c>
      <c r="B321" t="s">
        <v>10</v>
      </c>
      <c r="C321" t="s">
        <v>11</v>
      </c>
      <c r="D321" t="s">
        <v>22</v>
      </c>
      <c r="E321">
        <v>61300</v>
      </c>
      <c r="F321" t="s">
        <v>17</v>
      </c>
      <c r="G321">
        <v>61300</v>
      </c>
      <c r="H321" t="s">
        <v>20</v>
      </c>
      <c r="I321">
        <v>100</v>
      </c>
      <c r="J321" t="s">
        <v>20</v>
      </c>
      <c r="K321" t="s">
        <v>21</v>
      </c>
      <c r="L321" s="5">
        <v>0.09</v>
      </c>
    </row>
    <row r="322" spans="1:12" x14ac:dyDescent="0.3">
      <c r="A322" s="3">
        <v>44897</v>
      </c>
      <c r="B322" t="s">
        <v>10</v>
      </c>
      <c r="C322" t="s">
        <v>11</v>
      </c>
      <c r="D322" t="s">
        <v>22</v>
      </c>
      <c r="E322">
        <v>130000</v>
      </c>
      <c r="F322" t="s">
        <v>17</v>
      </c>
      <c r="G322">
        <v>130000</v>
      </c>
      <c r="H322" t="s">
        <v>20</v>
      </c>
      <c r="I322">
        <v>100</v>
      </c>
      <c r="J322" t="s">
        <v>20</v>
      </c>
      <c r="K322" t="s">
        <v>21</v>
      </c>
      <c r="L322" s="5">
        <v>0.08</v>
      </c>
    </row>
    <row r="323" spans="1:12" x14ac:dyDescent="0.3">
      <c r="A323" s="3">
        <v>44973</v>
      </c>
      <c r="B323" t="s">
        <v>10</v>
      </c>
      <c r="C323" t="s">
        <v>11</v>
      </c>
      <c r="D323" t="s">
        <v>22</v>
      </c>
      <c r="E323">
        <v>61300</v>
      </c>
      <c r="F323" t="s">
        <v>17</v>
      </c>
      <c r="G323">
        <v>61300</v>
      </c>
      <c r="H323" t="s">
        <v>20</v>
      </c>
      <c r="I323">
        <v>100</v>
      </c>
      <c r="J323" t="s">
        <v>20</v>
      </c>
      <c r="K323" t="s">
        <v>21</v>
      </c>
      <c r="L323" s="5">
        <v>0.04</v>
      </c>
    </row>
    <row r="324" spans="1:12" x14ac:dyDescent="0.3">
      <c r="A324" s="3">
        <v>45043</v>
      </c>
      <c r="B324" t="s">
        <v>15</v>
      </c>
      <c r="C324" t="s">
        <v>11</v>
      </c>
      <c r="D324" t="s">
        <v>22</v>
      </c>
      <c r="E324">
        <v>167000</v>
      </c>
      <c r="F324" t="s">
        <v>17</v>
      </c>
      <c r="G324">
        <v>167000</v>
      </c>
      <c r="H324" t="s">
        <v>18</v>
      </c>
      <c r="I324">
        <v>100</v>
      </c>
      <c r="J324" t="s">
        <v>18</v>
      </c>
      <c r="K324" t="s">
        <v>21</v>
      </c>
      <c r="L324" s="5">
        <v>0.1</v>
      </c>
    </row>
    <row r="325" spans="1:12" x14ac:dyDescent="0.3">
      <c r="A325" s="3">
        <v>45081</v>
      </c>
      <c r="B325" t="s">
        <v>15</v>
      </c>
      <c r="C325" t="s">
        <v>11</v>
      </c>
      <c r="D325" t="s">
        <v>22</v>
      </c>
      <c r="E325">
        <v>115500</v>
      </c>
      <c r="F325" t="s">
        <v>17</v>
      </c>
      <c r="G325">
        <v>115500</v>
      </c>
      <c r="H325" t="s">
        <v>18</v>
      </c>
      <c r="I325">
        <v>100</v>
      </c>
      <c r="J325" t="s">
        <v>18</v>
      </c>
      <c r="K325" t="s">
        <v>21</v>
      </c>
      <c r="L325" s="5">
        <v>0.08</v>
      </c>
    </row>
    <row r="326" spans="1:12" x14ac:dyDescent="0.3">
      <c r="A326" s="3">
        <v>45123</v>
      </c>
      <c r="B326" t="s">
        <v>10</v>
      </c>
      <c r="C326" t="s">
        <v>11</v>
      </c>
      <c r="D326" t="s">
        <v>22</v>
      </c>
      <c r="E326">
        <v>112900</v>
      </c>
      <c r="F326" t="s">
        <v>17</v>
      </c>
      <c r="G326">
        <v>112900</v>
      </c>
      <c r="H326" t="s">
        <v>18</v>
      </c>
      <c r="I326">
        <v>100</v>
      </c>
      <c r="J326" t="s">
        <v>18</v>
      </c>
      <c r="K326" t="s">
        <v>21</v>
      </c>
      <c r="L326" s="5">
        <v>0.03</v>
      </c>
    </row>
    <row r="327" spans="1:12" x14ac:dyDescent="0.3">
      <c r="A327" s="3">
        <v>45166</v>
      </c>
      <c r="B327" t="s">
        <v>10</v>
      </c>
      <c r="C327" t="s">
        <v>11</v>
      </c>
      <c r="D327" t="s">
        <v>22</v>
      </c>
      <c r="E327">
        <v>90320</v>
      </c>
      <c r="F327" t="s">
        <v>17</v>
      </c>
      <c r="G327">
        <v>90320</v>
      </c>
      <c r="H327" t="s">
        <v>18</v>
      </c>
      <c r="I327">
        <v>100</v>
      </c>
      <c r="J327" t="s">
        <v>18</v>
      </c>
      <c r="K327" t="s">
        <v>21</v>
      </c>
      <c r="L327" s="5">
        <v>0.08</v>
      </c>
    </row>
    <row r="328" spans="1:12" x14ac:dyDescent="0.3">
      <c r="A328" s="3">
        <v>45176</v>
      </c>
      <c r="B328" t="s">
        <v>10</v>
      </c>
      <c r="C328" t="s">
        <v>11</v>
      </c>
      <c r="D328" t="s">
        <v>22</v>
      </c>
      <c r="E328">
        <v>112900</v>
      </c>
      <c r="F328" t="s">
        <v>17</v>
      </c>
      <c r="G328">
        <v>112900</v>
      </c>
      <c r="H328" t="s">
        <v>18</v>
      </c>
      <c r="I328">
        <v>100</v>
      </c>
      <c r="J328" t="s">
        <v>18</v>
      </c>
      <c r="K328" t="s">
        <v>21</v>
      </c>
      <c r="L328" s="5">
        <v>0.01</v>
      </c>
    </row>
    <row r="329" spans="1:12" x14ac:dyDescent="0.3">
      <c r="A329" s="3">
        <v>45208</v>
      </c>
      <c r="B329" t="s">
        <v>10</v>
      </c>
      <c r="C329" t="s">
        <v>11</v>
      </c>
      <c r="D329" t="s">
        <v>22</v>
      </c>
      <c r="E329">
        <v>90320</v>
      </c>
      <c r="F329" t="s">
        <v>17</v>
      </c>
      <c r="G329">
        <v>90320</v>
      </c>
      <c r="H329" t="s">
        <v>18</v>
      </c>
      <c r="I329">
        <v>100</v>
      </c>
      <c r="J329" t="s">
        <v>18</v>
      </c>
      <c r="K329" t="s">
        <v>21</v>
      </c>
      <c r="L329" s="5">
        <v>0.08</v>
      </c>
    </row>
    <row r="330" spans="1:12" x14ac:dyDescent="0.3">
      <c r="A330" s="3">
        <v>45252</v>
      </c>
      <c r="B330" t="s">
        <v>10</v>
      </c>
      <c r="C330" t="s">
        <v>11</v>
      </c>
      <c r="D330" t="s">
        <v>22</v>
      </c>
      <c r="E330">
        <v>136600</v>
      </c>
      <c r="F330" t="s">
        <v>17</v>
      </c>
      <c r="G330">
        <v>136600</v>
      </c>
      <c r="H330" t="s">
        <v>18</v>
      </c>
      <c r="I330">
        <v>100</v>
      </c>
      <c r="J330" t="s">
        <v>18</v>
      </c>
      <c r="K330" t="s">
        <v>21</v>
      </c>
      <c r="L330" s="5">
        <v>0.05</v>
      </c>
    </row>
    <row r="331" spans="1:12" x14ac:dyDescent="0.3">
      <c r="A331" s="3">
        <v>45289</v>
      </c>
      <c r="B331" t="s">
        <v>10</v>
      </c>
      <c r="C331" t="s">
        <v>11</v>
      </c>
      <c r="D331" t="s">
        <v>22</v>
      </c>
      <c r="E331">
        <v>109280</v>
      </c>
      <c r="F331" t="s">
        <v>17</v>
      </c>
      <c r="G331">
        <v>109280</v>
      </c>
      <c r="H331" t="s">
        <v>18</v>
      </c>
      <c r="I331">
        <v>100</v>
      </c>
      <c r="J331" t="s">
        <v>18</v>
      </c>
      <c r="K331" t="s">
        <v>21</v>
      </c>
      <c r="L331" s="5">
        <v>0.08</v>
      </c>
    </row>
    <row r="332" spans="1:12" x14ac:dyDescent="0.3">
      <c r="A332" s="3">
        <v>44568</v>
      </c>
      <c r="B332" t="s">
        <v>10</v>
      </c>
      <c r="C332" t="s">
        <v>11</v>
      </c>
      <c r="D332" t="s">
        <v>22</v>
      </c>
      <c r="E332">
        <v>116150</v>
      </c>
      <c r="F332" t="s">
        <v>17</v>
      </c>
      <c r="G332">
        <v>116150</v>
      </c>
      <c r="H332" t="s">
        <v>18</v>
      </c>
      <c r="I332">
        <v>100</v>
      </c>
      <c r="J332" t="s">
        <v>18</v>
      </c>
      <c r="K332" t="s">
        <v>21</v>
      </c>
      <c r="L332" s="5">
        <v>0.09</v>
      </c>
    </row>
    <row r="333" spans="1:12" x14ac:dyDescent="0.3">
      <c r="A333" s="3">
        <v>44610</v>
      </c>
      <c r="B333" t="s">
        <v>10</v>
      </c>
      <c r="C333" t="s">
        <v>11</v>
      </c>
      <c r="D333" t="s">
        <v>22</v>
      </c>
      <c r="E333">
        <v>99050</v>
      </c>
      <c r="F333" t="s">
        <v>17</v>
      </c>
      <c r="G333">
        <v>99050</v>
      </c>
      <c r="H333" t="s">
        <v>18</v>
      </c>
      <c r="I333">
        <v>100</v>
      </c>
      <c r="J333" t="s">
        <v>18</v>
      </c>
      <c r="K333" t="s">
        <v>21</v>
      </c>
      <c r="L333" s="5">
        <v>0.08</v>
      </c>
    </row>
    <row r="334" spans="1:12" x14ac:dyDescent="0.3">
      <c r="A334" s="3">
        <v>44652</v>
      </c>
      <c r="B334" t="s">
        <v>10</v>
      </c>
      <c r="C334" t="s">
        <v>11</v>
      </c>
      <c r="D334" t="s">
        <v>22</v>
      </c>
      <c r="E334">
        <v>112900</v>
      </c>
      <c r="F334" t="s">
        <v>17</v>
      </c>
      <c r="G334">
        <v>112900</v>
      </c>
      <c r="H334" t="s">
        <v>18</v>
      </c>
      <c r="I334">
        <v>100</v>
      </c>
      <c r="J334" t="s">
        <v>18</v>
      </c>
      <c r="K334" t="s">
        <v>21</v>
      </c>
      <c r="L334" s="5">
        <v>0.09</v>
      </c>
    </row>
    <row r="335" spans="1:12" x14ac:dyDescent="0.3">
      <c r="A335" s="3">
        <v>44724</v>
      </c>
      <c r="B335" t="s">
        <v>10</v>
      </c>
      <c r="C335" t="s">
        <v>11</v>
      </c>
      <c r="D335" t="s">
        <v>22</v>
      </c>
      <c r="E335">
        <v>90320</v>
      </c>
      <c r="F335" t="s">
        <v>17</v>
      </c>
      <c r="G335">
        <v>90320</v>
      </c>
      <c r="H335" t="s">
        <v>18</v>
      </c>
      <c r="I335">
        <v>100</v>
      </c>
      <c r="J335" t="s">
        <v>18</v>
      </c>
      <c r="K335" t="s">
        <v>21</v>
      </c>
      <c r="L335" s="5">
        <v>0.08</v>
      </c>
    </row>
    <row r="336" spans="1:12" x14ac:dyDescent="0.3">
      <c r="A336" s="3">
        <v>44768</v>
      </c>
      <c r="B336" t="s">
        <v>15</v>
      </c>
      <c r="C336" t="s">
        <v>11</v>
      </c>
      <c r="D336" t="s">
        <v>22</v>
      </c>
      <c r="E336">
        <v>85000</v>
      </c>
      <c r="F336" t="s">
        <v>17</v>
      </c>
      <c r="G336">
        <v>85000</v>
      </c>
      <c r="H336" t="s">
        <v>20</v>
      </c>
      <c r="I336">
        <v>0</v>
      </c>
      <c r="J336" t="s">
        <v>20</v>
      </c>
      <c r="K336" t="s">
        <v>21</v>
      </c>
      <c r="L336" s="5">
        <v>0.1</v>
      </c>
    </row>
    <row r="337" spans="1:12" x14ac:dyDescent="0.3">
      <c r="A337" s="3">
        <v>44786</v>
      </c>
      <c r="B337" t="s">
        <v>15</v>
      </c>
      <c r="C337" t="s">
        <v>11</v>
      </c>
      <c r="D337" t="s">
        <v>22</v>
      </c>
      <c r="E337">
        <v>75000</v>
      </c>
      <c r="F337" t="s">
        <v>17</v>
      </c>
      <c r="G337">
        <v>75000</v>
      </c>
      <c r="H337" t="s">
        <v>20</v>
      </c>
      <c r="I337">
        <v>0</v>
      </c>
      <c r="J337" t="s">
        <v>20</v>
      </c>
      <c r="K337" t="s">
        <v>21</v>
      </c>
      <c r="L337" s="5">
        <v>7.0000000000000007E-2</v>
      </c>
    </row>
    <row r="338" spans="1:12" x14ac:dyDescent="0.3">
      <c r="A338" s="3">
        <v>44837</v>
      </c>
      <c r="B338" t="s">
        <v>10</v>
      </c>
      <c r="C338" t="s">
        <v>11</v>
      </c>
      <c r="D338" t="s">
        <v>22</v>
      </c>
      <c r="E338">
        <v>115934</v>
      </c>
      <c r="F338" t="s">
        <v>17</v>
      </c>
      <c r="G338">
        <v>115934</v>
      </c>
      <c r="H338" t="s">
        <v>18</v>
      </c>
      <c r="I338">
        <v>100</v>
      </c>
      <c r="J338" t="s">
        <v>18</v>
      </c>
      <c r="K338" t="s">
        <v>21</v>
      </c>
      <c r="L338" s="5">
        <v>0.02</v>
      </c>
    </row>
    <row r="339" spans="1:12" x14ac:dyDescent="0.3">
      <c r="A339" s="3">
        <v>44870</v>
      </c>
      <c r="B339" t="s">
        <v>10</v>
      </c>
      <c r="C339" t="s">
        <v>11</v>
      </c>
      <c r="D339" t="s">
        <v>22</v>
      </c>
      <c r="E339">
        <v>81666</v>
      </c>
      <c r="F339" t="s">
        <v>17</v>
      </c>
      <c r="G339">
        <v>81666</v>
      </c>
      <c r="H339" t="s">
        <v>18</v>
      </c>
      <c r="I339">
        <v>100</v>
      </c>
      <c r="J339" t="s">
        <v>18</v>
      </c>
      <c r="K339" t="s">
        <v>21</v>
      </c>
      <c r="L339" s="5">
        <v>0.03</v>
      </c>
    </row>
    <row r="340" spans="1:12" x14ac:dyDescent="0.3">
      <c r="A340" s="3">
        <v>44917</v>
      </c>
      <c r="B340" t="s">
        <v>15</v>
      </c>
      <c r="C340" t="s">
        <v>11</v>
      </c>
      <c r="D340" t="s">
        <v>22</v>
      </c>
      <c r="E340">
        <v>50000</v>
      </c>
      <c r="F340" t="s">
        <v>35</v>
      </c>
      <c r="G340">
        <v>61566</v>
      </c>
      <c r="H340" t="s">
        <v>25</v>
      </c>
      <c r="I340">
        <v>0</v>
      </c>
      <c r="J340" t="s">
        <v>25</v>
      </c>
      <c r="K340" t="s">
        <v>21</v>
      </c>
      <c r="L340" s="5">
        <v>0.01</v>
      </c>
    </row>
    <row r="341" spans="1:12" x14ac:dyDescent="0.3">
      <c r="A341" s="3">
        <v>44991</v>
      </c>
      <c r="B341" t="s">
        <v>15</v>
      </c>
      <c r="C341" t="s">
        <v>11</v>
      </c>
      <c r="D341" t="s">
        <v>22</v>
      </c>
      <c r="E341">
        <v>35000</v>
      </c>
      <c r="F341" t="s">
        <v>35</v>
      </c>
      <c r="G341">
        <v>43096</v>
      </c>
      <c r="H341" t="s">
        <v>25</v>
      </c>
      <c r="I341">
        <v>0</v>
      </c>
      <c r="J341" t="s">
        <v>25</v>
      </c>
      <c r="K341" t="s">
        <v>21</v>
      </c>
      <c r="L341" s="5">
        <v>0.04</v>
      </c>
    </row>
    <row r="342" spans="1:12" x14ac:dyDescent="0.3">
      <c r="A342" s="3">
        <v>45065</v>
      </c>
      <c r="B342" t="s">
        <v>10</v>
      </c>
      <c r="C342" t="s">
        <v>11</v>
      </c>
      <c r="D342" t="s">
        <v>22</v>
      </c>
      <c r="E342">
        <v>80000</v>
      </c>
      <c r="F342" t="s">
        <v>17</v>
      </c>
      <c r="G342">
        <v>80000</v>
      </c>
      <c r="H342" t="s">
        <v>18</v>
      </c>
      <c r="I342">
        <v>100</v>
      </c>
      <c r="J342" t="s">
        <v>18</v>
      </c>
      <c r="K342" t="s">
        <v>21</v>
      </c>
      <c r="L342" s="5">
        <v>0.02</v>
      </c>
    </row>
    <row r="343" spans="1:12" x14ac:dyDescent="0.3">
      <c r="A343" s="3">
        <v>45134</v>
      </c>
      <c r="B343" t="s">
        <v>10</v>
      </c>
      <c r="C343" t="s">
        <v>11</v>
      </c>
      <c r="D343" t="s">
        <v>22</v>
      </c>
      <c r="E343">
        <v>60000</v>
      </c>
      <c r="F343" t="s">
        <v>17</v>
      </c>
      <c r="G343">
        <v>60000</v>
      </c>
      <c r="H343" t="s">
        <v>18</v>
      </c>
      <c r="I343">
        <v>100</v>
      </c>
      <c r="J343" t="s">
        <v>18</v>
      </c>
      <c r="K343" t="s">
        <v>21</v>
      </c>
      <c r="L343" s="5">
        <v>0.05</v>
      </c>
    </row>
    <row r="344" spans="1:12" x14ac:dyDescent="0.3">
      <c r="A344" s="3">
        <v>45181</v>
      </c>
      <c r="B344" t="s">
        <v>10</v>
      </c>
      <c r="C344" t="s">
        <v>11</v>
      </c>
      <c r="D344" t="s">
        <v>33</v>
      </c>
      <c r="E344">
        <v>150260</v>
      </c>
      <c r="F344" t="s">
        <v>17</v>
      </c>
      <c r="G344">
        <v>150260</v>
      </c>
      <c r="H344" t="s">
        <v>18</v>
      </c>
      <c r="I344">
        <v>100</v>
      </c>
      <c r="J344" t="s">
        <v>18</v>
      </c>
      <c r="K344" t="s">
        <v>21</v>
      </c>
      <c r="L344" s="5">
        <v>0.02</v>
      </c>
    </row>
    <row r="345" spans="1:12" x14ac:dyDescent="0.3">
      <c r="A345" s="3">
        <v>45219</v>
      </c>
      <c r="B345" t="s">
        <v>10</v>
      </c>
      <c r="C345" t="s">
        <v>11</v>
      </c>
      <c r="D345" t="s">
        <v>33</v>
      </c>
      <c r="E345">
        <v>109280</v>
      </c>
      <c r="F345" t="s">
        <v>17</v>
      </c>
      <c r="G345">
        <v>109280</v>
      </c>
      <c r="H345" t="s">
        <v>18</v>
      </c>
      <c r="I345">
        <v>100</v>
      </c>
      <c r="J345" t="s">
        <v>18</v>
      </c>
      <c r="K345" t="s">
        <v>21</v>
      </c>
      <c r="L345" s="5">
        <v>0.09</v>
      </c>
    </row>
    <row r="346" spans="1:12" x14ac:dyDescent="0.3">
      <c r="A346" s="3">
        <v>45268</v>
      </c>
      <c r="B346" t="s">
        <v>10</v>
      </c>
      <c r="C346" t="s">
        <v>11</v>
      </c>
      <c r="D346" t="s">
        <v>22</v>
      </c>
      <c r="E346">
        <v>170000</v>
      </c>
      <c r="F346" t="s">
        <v>17</v>
      </c>
      <c r="G346">
        <v>170000</v>
      </c>
      <c r="H346" t="s">
        <v>18</v>
      </c>
      <c r="I346">
        <v>100</v>
      </c>
      <c r="J346" t="s">
        <v>18</v>
      </c>
      <c r="K346" t="s">
        <v>21</v>
      </c>
      <c r="L346" s="5">
        <v>7.0000000000000007E-2</v>
      </c>
    </row>
    <row r="347" spans="1:12" x14ac:dyDescent="0.3">
      <c r="A347" s="3">
        <v>44963</v>
      </c>
      <c r="B347" t="s">
        <v>10</v>
      </c>
      <c r="C347" t="s">
        <v>11</v>
      </c>
      <c r="D347" t="s">
        <v>22</v>
      </c>
      <c r="E347">
        <v>150000</v>
      </c>
      <c r="F347" t="s">
        <v>17</v>
      </c>
      <c r="G347">
        <v>150000</v>
      </c>
      <c r="H347" t="s">
        <v>18</v>
      </c>
      <c r="I347">
        <v>100</v>
      </c>
      <c r="J347" t="s">
        <v>18</v>
      </c>
      <c r="K347" t="s">
        <v>21</v>
      </c>
      <c r="L347" s="5">
        <v>0.09</v>
      </c>
    </row>
    <row r="348" spans="1:12" x14ac:dyDescent="0.3">
      <c r="A348" s="3">
        <v>45027</v>
      </c>
      <c r="B348" t="s">
        <v>23</v>
      </c>
      <c r="C348" t="s">
        <v>11</v>
      </c>
      <c r="D348" t="s">
        <v>22</v>
      </c>
      <c r="E348">
        <v>67000</v>
      </c>
      <c r="F348" t="s">
        <v>17</v>
      </c>
      <c r="G348">
        <v>67000</v>
      </c>
      <c r="H348" t="s">
        <v>20</v>
      </c>
      <c r="I348">
        <v>0</v>
      </c>
      <c r="J348" t="s">
        <v>20</v>
      </c>
      <c r="K348" t="s">
        <v>21</v>
      </c>
      <c r="L348" s="5">
        <v>7.0000000000000007E-2</v>
      </c>
    </row>
    <row r="349" spans="1:12" x14ac:dyDescent="0.3">
      <c r="A349" s="3">
        <v>45098</v>
      </c>
      <c r="B349" t="s">
        <v>23</v>
      </c>
      <c r="C349" t="s">
        <v>11</v>
      </c>
      <c r="D349" t="s">
        <v>22</v>
      </c>
      <c r="E349">
        <v>52000</v>
      </c>
      <c r="F349" t="s">
        <v>17</v>
      </c>
      <c r="G349">
        <v>52000</v>
      </c>
      <c r="H349" t="s">
        <v>20</v>
      </c>
      <c r="I349">
        <v>0</v>
      </c>
      <c r="J349" t="s">
        <v>20</v>
      </c>
      <c r="K349" t="s">
        <v>21</v>
      </c>
      <c r="L349" s="5">
        <v>0.02</v>
      </c>
    </row>
    <row r="350" spans="1:12" x14ac:dyDescent="0.3">
      <c r="A350" s="3">
        <v>45146</v>
      </c>
      <c r="B350" t="s">
        <v>10</v>
      </c>
      <c r="C350" t="s">
        <v>11</v>
      </c>
      <c r="D350" t="s">
        <v>22</v>
      </c>
      <c r="E350">
        <v>129000</v>
      </c>
      <c r="F350" t="s">
        <v>17</v>
      </c>
      <c r="G350">
        <v>129000</v>
      </c>
      <c r="H350" t="s">
        <v>18</v>
      </c>
      <c r="I350">
        <v>0</v>
      </c>
      <c r="J350" t="s">
        <v>18</v>
      </c>
      <c r="K350" t="s">
        <v>21</v>
      </c>
      <c r="L350" s="5">
        <v>0.04</v>
      </c>
    </row>
    <row r="351" spans="1:12" x14ac:dyDescent="0.3">
      <c r="A351" s="3">
        <v>45222</v>
      </c>
      <c r="B351" t="s">
        <v>10</v>
      </c>
      <c r="C351" t="s">
        <v>11</v>
      </c>
      <c r="D351" t="s">
        <v>22</v>
      </c>
      <c r="E351">
        <v>99000</v>
      </c>
      <c r="F351" t="s">
        <v>17</v>
      </c>
      <c r="G351">
        <v>99000</v>
      </c>
      <c r="H351" t="s">
        <v>18</v>
      </c>
      <c r="I351">
        <v>0</v>
      </c>
      <c r="J351" t="s">
        <v>18</v>
      </c>
      <c r="K351" t="s">
        <v>21</v>
      </c>
      <c r="L351" s="5">
        <v>0.08</v>
      </c>
    </row>
    <row r="352" spans="1:12" x14ac:dyDescent="0.3">
      <c r="A352" s="3">
        <v>45261</v>
      </c>
      <c r="B352" t="s">
        <v>10</v>
      </c>
      <c r="C352" t="s">
        <v>11</v>
      </c>
      <c r="D352" t="s">
        <v>22</v>
      </c>
      <c r="E352">
        <v>100000</v>
      </c>
      <c r="F352" t="s">
        <v>17</v>
      </c>
      <c r="G352">
        <v>100000</v>
      </c>
      <c r="H352" t="s">
        <v>18</v>
      </c>
      <c r="I352">
        <v>100</v>
      </c>
      <c r="J352" t="s">
        <v>18</v>
      </c>
      <c r="K352" t="s">
        <v>21</v>
      </c>
      <c r="L352" s="5">
        <v>0.01</v>
      </c>
    </row>
    <row r="353" spans="1:12" x14ac:dyDescent="0.3">
      <c r="A353" s="3">
        <v>44978</v>
      </c>
      <c r="B353" t="s">
        <v>10</v>
      </c>
      <c r="C353" t="s">
        <v>11</v>
      </c>
      <c r="D353" t="s">
        <v>22</v>
      </c>
      <c r="E353">
        <v>69000</v>
      </c>
      <c r="F353" t="s">
        <v>17</v>
      </c>
      <c r="G353">
        <v>69000</v>
      </c>
      <c r="H353" t="s">
        <v>18</v>
      </c>
      <c r="I353">
        <v>100</v>
      </c>
      <c r="J353" t="s">
        <v>18</v>
      </c>
      <c r="K353" t="s">
        <v>21</v>
      </c>
      <c r="L353" s="5">
        <v>0.01</v>
      </c>
    </row>
    <row r="354" spans="1:12" x14ac:dyDescent="0.3">
      <c r="A354" s="3">
        <v>45041</v>
      </c>
      <c r="B354" t="s">
        <v>10</v>
      </c>
      <c r="C354" t="s">
        <v>11</v>
      </c>
      <c r="D354" t="s">
        <v>22</v>
      </c>
      <c r="E354">
        <v>150075</v>
      </c>
      <c r="F354" t="s">
        <v>17</v>
      </c>
      <c r="G354">
        <v>150075</v>
      </c>
      <c r="H354" t="s">
        <v>18</v>
      </c>
      <c r="I354">
        <v>100</v>
      </c>
      <c r="J354" t="s">
        <v>18</v>
      </c>
      <c r="K354" t="s">
        <v>21</v>
      </c>
      <c r="L354" s="5">
        <v>7.0000000000000007E-2</v>
      </c>
    </row>
    <row r="355" spans="1:12" x14ac:dyDescent="0.3">
      <c r="A355" s="3">
        <v>45083</v>
      </c>
      <c r="B355" t="s">
        <v>10</v>
      </c>
      <c r="C355" t="s">
        <v>11</v>
      </c>
      <c r="D355" t="s">
        <v>22</v>
      </c>
      <c r="E355">
        <v>110925</v>
      </c>
      <c r="F355" t="s">
        <v>17</v>
      </c>
      <c r="G355">
        <v>110925</v>
      </c>
      <c r="H355" t="s">
        <v>18</v>
      </c>
      <c r="I355">
        <v>100</v>
      </c>
      <c r="J355" t="s">
        <v>18</v>
      </c>
      <c r="K355" t="s">
        <v>21</v>
      </c>
      <c r="L355" s="5">
        <v>0.03</v>
      </c>
    </row>
    <row r="356" spans="1:12" x14ac:dyDescent="0.3">
      <c r="A356" s="3">
        <v>45126</v>
      </c>
      <c r="B356" t="s">
        <v>10</v>
      </c>
      <c r="C356" t="s">
        <v>11</v>
      </c>
      <c r="D356" t="s">
        <v>22</v>
      </c>
      <c r="E356">
        <v>126500</v>
      </c>
      <c r="F356" t="s">
        <v>17</v>
      </c>
      <c r="G356">
        <v>126500</v>
      </c>
      <c r="H356" t="s">
        <v>18</v>
      </c>
      <c r="I356">
        <v>100</v>
      </c>
      <c r="J356" t="s">
        <v>18</v>
      </c>
      <c r="K356" t="s">
        <v>21</v>
      </c>
      <c r="L356" s="5">
        <v>7.0000000000000007E-2</v>
      </c>
    </row>
    <row r="357" spans="1:12" x14ac:dyDescent="0.3">
      <c r="A357" s="3">
        <v>45167</v>
      </c>
      <c r="B357" t="s">
        <v>10</v>
      </c>
      <c r="C357" t="s">
        <v>11</v>
      </c>
      <c r="D357" t="s">
        <v>22</v>
      </c>
      <c r="E357">
        <v>106260</v>
      </c>
      <c r="F357" t="s">
        <v>17</v>
      </c>
      <c r="G357">
        <v>106260</v>
      </c>
      <c r="H357" t="s">
        <v>18</v>
      </c>
      <c r="I357">
        <v>100</v>
      </c>
      <c r="J357" t="s">
        <v>18</v>
      </c>
      <c r="K357" t="s">
        <v>21</v>
      </c>
      <c r="L357" s="5">
        <v>0.08</v>
      </c>
    </row>
    <row r="358" spans="1:12" x14ac:dyDescent="0.3">
      <c r="A358" s="3">
        <v>45180</v>
      </c>
      <c r="B358" t="s">
        <v>10</v>
      </c>
      <c r="C358" t="s">
        <v>11</v>
      </c>
      <c r="D358" t="s">
        <v>22</v>
      </c>
      <c r="E358">
        <v>105000</v>
      </c>
      <c r="F358" t="s">
        <v>17</v>
      </c>
      <c r="G358">
        <v>105000</v>
      </c>
      <c r="H358" t="s">
        <v>18</v>
      </c>
      <c r="I358">
        <v>100</v>
      </c>
      <c r="J358" t="s">
        <v>18</v>
      </c>
      <c r="K358" t="s">
        <v>21</v>
      </c>
      <c r="L358" s="5">
        <v>0.05</v>
      </c>
    </row>
    <row r="359" spans="1:12" x14ac:dyDescent="0.3">
      <c r="A359" s="3">
        <v>45212</v>
      </c>
      <c r="B359" t="s">
        <v>10</v>
      </c>
      <c r="C359" t="s">
        <v>11</v>
      </c>
      <c r="D359" t="s">
        <v>22</v>
      </c>
      <c r="E359">
        <v>100000</v>
      </c>
      <c r="F359" t="s">
        <v>17</v>
      </c>
      <c r="G359">
        <v>100000</v>
      </c>
      <c r="H359" t="s">
        <v>18</v>
      </c>
      <c r="I359">
        <v>100</v>
      </c>
      <c r="J359" t="s">
        <v>18</v>
      </c>
      <c r="K359" t="s">
        <v>21</v>
      </c>
      <c r="L359" s="5">
        <v>0.08</v>
      </c>
    </row>
    <row r="360" spans="1:12" x14ac:dyDescent="0.3">
      <c r="A360" s="3">
        <v>45248</v>
      </c>
      <c r="B360" t="s">
        <v>10</v>
      </c>
      <c r="C360" t="s">
        <v>11</v>
      </c>
      <c r="D360" t="s">
        <v>22</v>
      </c>
      <c r="E360">
        <v>170000</v>
      </c>
      <c r="F360" t="s">
        <v>17</v>
      </c>
      <c r="G360">
        <v>170000</v>
      </c>
      <c r="H360" t="s">
        <v>18</v>
      </c>
      <c r="I360">
        <v>100</v>
      </c>
      <c r="J360" t="s">
        <v>18</v>
      </c>
      <c r="K360" t="s">
        <v>21</v>
      </c>
      <c r="L360" s="5">
        <v>0.06</v>
      </c>
    </row>
    <row r="361" spans="1:12" x14ac:dyDescent="0.3">
      <c r="A361" s="3">
        <v>45285</v>
      </c>
      <c r="B361" t="s">
        <v>10</v>
      </c>
      <c r="C361" t="s">
        <v>11</v>
      </c>
      <c r="D361" t="s">
        <v>22</v>
      </c>
      <c r="E361">
        <v>135000</v>
      </c>
      <c r="F361" t="s">
        <v>17</v>
      </c>
      <c r="G361">
        <v>135000</v>
      </c>
      <c r="H361" t="s">
        <v>18</v>
      </c>
      <c r="I361">
        <v>100</v>
      </c>
      <c r="J361" t="s">
        <v>18</v>
      </c>
      <c r="K361" t="s">
        <v>21</v>
      </c>
      <c r="L361" s="5">
        <v>0.04</v>
      </c>
    </row>
    <row r="362" spans="1:12" x14ac:dyDescent="0.3">
      <c r="A362" s="3">
        <v>44573</v>
      </c>
      <c r="B362" t="s">
        <v>15</v>
      </c>
      <c r="C362" t="s">
        <v>11</v>
      </c>
      <c r="D362" t="s">
        <v>22</v>
      </c>
      <c r="E362">
        <v>135000</v>
      </c>
      <c r="F362" t="s">
        <v>17</v>
      </c>
      <c r="G362">
        <v>135000</v>
      </c>
      <c r="H362" t="s">
        <v>18</v>
      </c>
      <c r="I362">
        <v>100</v>
      </c>
      <c r="J362" t="s">
        <v>18</v>
      </c>
      <c r="K362" t="s">
        <v>21</v>
      </c>
      <c r="L362" s="5">
        <v>0.05</v>
      </c>
    </row>
    <row r="363" spans="1:12" x14ac:dyDescent="0.3">
      <c r="A363" s="3">
        <v>44615</v>
      </c>
      <c r="B363" t="s">
        <v>15</v>
      </c>
      <c r="C363" t="s">
        <v>11</v>
      </c>
      <c r="D363" t="s">
        <v>22</v>
      </c>
      <c r="E363">
        <v>50000</v>
      </c>
      <c r="F363" t="s">
        <v>17</v>
      </c>
      <c r="G363">
        <v>50000</v>
      </c>
      <c r="H363" t="s">
        <v>18</v>
      </c>
      <c r="I363">
        <v>100</v>
      </c>
      <c r="J363" t="s">
        <v>18</v>
      </c>
      <c r="K363" t="s">
        <v>21</v>
      </c>
      <c r="L363" s="5">
        <v>0.01</v>
      </c>
    </row>
    <row r="364" spans="1:12" x14ac:dyDescent="0.3">
      <c r="A364" s="3">
        <v>44659</v>
      </c>
      <c r="B364" t="s">
        <v>15</v>
      </c>
      <c r="C364" t="s">
        <v>11</v>
      </c>
      <c r="D364" t="s">
        <v>34</v>
      </c>
      <c r="E364">
        <v>1400000</v>
      </c>
      <c r="F364" t="s">
        <v>28</v>
      </c>
      <c r="G364">
        <v>17805</v>
      </c>
      <c r="H364" t="s">
        <v>29</v>
      </c>
      <c r="I364">
        <v>100</v>
      </c>
      <c r="J364" t="s">
        <v>29</v>
      </c>
      <c r="K364" t="s">
        <v>21</v>
      </c>
      <c r="L364" s="5">
        <v>0.05</v>
      </c>
    </row>
    <row r="365" spans="1:12" x14ac:dyDescent="0.3">
      <c r="A365" s="3">
        <v>44730</v>
      </c>
      <c r="B365" t="s">
        <v>15</v>
      </c>
      <c r="C365" t="s">
        <v>11</v>
      </c>
      <c r="D365" t="s">
        <v>34</v>
      </c>
      <c r="E365">
        <v>90000</v>
      </c>
      <c r="F365" t="s">
        <v>42</v>
      </c>
      <c r="G365">
        <v>69133</v>
      </c>
      <c r="H365" t="s">
        <v>20</v>
      </c>
      <c r="I365">
        <v>50</v>
      </c>
      <c r="J365" t="s">
        <v>20</v>
      </c>
      <c r="K365" t="s">
        <v>14</v>
      </c>
      <c r="L365" s="5">
        <v>0.1</v>
      </c>
    </row>
    <row r="366" spans="1:12" x14ac:dyDescent="0.3">
      <c r="A366" s="3">
        <v>44765</v>
      </c>
      <c r="B366" t="s">
        <v>15</v>
      </c>
      <c r="C366" t="s">
        <v>11</v>
      </c>
      <c r="D366" t="s">
        <v>22</v>
      </c>
      <c r="E366">
        <v>20000</v>
      </c>
      <c r="F366" t="s">
        <v>17</v>
      </c>
      <c r="G366">
        <v>20000</v>
      </c>
      <c r="H366" t="s">
        <v>61</v>
      </c>
      <c r="I366">
        <v>100</v>
      </c>
      <c r="J366" t="s">
        <v>61</v>
      </c>
      <c r="K366" t="s">
        <v>19</v>
      </c>
      <c r="L366" s="5">
        <v>0.1</v>
      </c>
    </row>
    <row r="367" spans="1:12" x14ac:dyDescent="0.3">
      <c r="A367" s="3">
        <v>44788</v>
      </c>
      <c r="B367" t="s">
        <v>15</v>
      </c>
      <c r="C367" t="s">
        <v>11</v>
      </c>
      <c r="D367" t="s">
        <v>77</v>
      </c>
      <c r="E367">
        <v>75000</v>
      </c>
      <c r="F367" t="s">
        <v>17</v>
      </c>
      <c r="G367">
        <v>75000</v>
      </c>
      <c r="H367" t="s">
        <v>20</v>
      </c>
      <c r="I367">
        <v>100</v>
      </c>
      <c r="J367" t="s">
        <v>20</v>
      </c>
      <c r="K367" t="s">
        <v>19</v>
      </c>
      <c r="L367" s="5">
        <v>0</v>
      </c>
    </row>
    <row r="368" spans="1:12" x14ac:dyDescent="0.3">
      <c r="A368" s="3">
        <v>44840</v>
      </c>
      <c r="B368" t="s">
        <v>10</v>
      </c>
      <c r="C368" t="s">
        <v>11</v>
      </c>
      <c r="D368" t="s">
        <v>62</v>
      </c>
      <c r="E368">
        <v>405000</v>
      </c>
      <c r="F368" t="s">
        <v>17</v>
      </c>
      <c r="G368">
        <v>405000</v>
      </c>
      <c r="H368" t="s">
        <v>18</v>
      </c>
      <c r="I368">
        <v>100</v>
      </c>
      <c r="J368" t="s">
        <v>18</v>
      </c>
      <c r="K368" t="s">
        <v>14</v>
      </c>
      <c r="L368" s="5">
        <v>0</v>
      </c>
    </row>
    <row r="369" spans="1:12" x14ac:dyDescent="0.3">
      <c r="A369" s="3">
        <v>44866</v>
      </c>
      <c r="B369" t="s">
        <v>23</v>
      </c>
      <c r="C369" t="s">
        <v>11</v>
      </c>
      <c r="D369" t="s">
        <v>45</v>
      </c>
      <c r="E369">
        <v>100000</v>
      </c>
      <c r="F369" t="s">
        <v>17</v>
      </c>
      <c r="G369">
        <v>100000</v>
      </c>
      <c r="H369" t="s">
        <v>18</v>
      </c>
      <c r="I369">
        <v>50</v>
      </c>
      <c r="J369" t="s">
        <v>18</v>
      </c>
      <c r="K369" t="s">
        <v>14</v>
      </c>
      <c r="L369" s="5">
        <v>0.1</v>
      </c>
    </row>
    <row r="370" spans="1:12" x14ac:dyDescent="0.3">
      <c r="A370" s="3">
        <v>44916</v>
      </c>
      <c r="B370" t="s">
        <v>10</v>
      </c>
      <c r="C370" t="s">
        <v>11</v>
      </c>
      <c r="D370" t="s">
        <v>22</v>
      </c>
      <c r="E370">
        <v>130000</v>
      </c>
      <c r="F370" t="s">
        <v>17</v>
      </c>
      <c r="G370">
        <v>130000</v>
      </c>
      <c r="H370" t="s">
        <v>18</v>
      </c>
      <c r="I370">
        <v>100</v>
      </c>
      <c r="J370" t="s">
        <v>18</v>
      </c>
      <c r="K370" t="s">
        <v>21</v>
      </c>
      <c r="L370" s="5">
        <v>0</v>
      </c>
    </row>
    <row r="371" spans="1:12" x14ac:dyDescent="0.3">
      <c r="A371" s="3">
        <v>44986</v>
      </c>
      <c r="B371" t="s">
        <v>10</v>
      </c>
      <c r="C371" t="s">
        <v>11</v>
      </c>
      <c r="D371" t="s">
        <v>22</v>
      </c>
      <c r="E371">
        <v>100000</v>
      </c>
      <c r="F371" t="s">
        <v>17</v>
      </c>
      <c r="G371">
        <v>100000</v>
      </c>
      <c r="H371" t="s">
        <v>18</v>
      </c>
      <c r="I371">
        <v>100</v>
      </c>
      <c r="J371" t="s">
        <v>18</v>
      </c>
      <c r="K371" t="s">
        <v>21</v>
      </c>
      <c r="L371" s="5">
        <v>0.08</v>
      </c>
    </row>
    <row r="372" spans="1:12" x14ac:dyDescent="0.3">
      <c r="A372" s="3">
        <v>45069</v>
      </c>
      <c r="B372" t="s">
        <v>15</v>
      </c>
      <c r="C372" t="s">
        <v>11</v>
      </c>
      <c r="D372" t="s">
        <v>22</v>
      </c>
      <c r="E372">
        <v>150000</v>
      </c>
      <c r="F372" t="s">
        <v>17</v>
      </c>
      <c r="G372">
        <v>150000</v>
      </c>
      <c r="H372" t="s">
        <v>18</v>
      </c>
      <c r="I372">
        <v>100</v>
      </c>
      <c r="J372" t="s">
        <v>18</v>
      </c>
      <c r="K372" t="s">
        <v>21</v>
      </c>
      <c r="L372" s="5">
        <v>0.09</v>
      </c>
    </row>
    <row r="373" spans="1:12" x14ac:dyDescent="0.3">
      <c r="A373" s="3">
        <v>45132</v>
      </c>
      <c r="B373" t="s">
        <v>15</v>
      </c>
      <c r="C373" t="s">
        <v>11</v>
      </c>
      <c r="D373" t="s">
        <v>22</v>
      </c>
      <c r="E373">
        <v>110000</v>
      </c>
      <c r="F373" t="s">
        <v>17</v>
      </c>
      <c r="G373">
        <v>110000</v>
      </c>
      <c r="H373" t="s">
        <v>18</v>
      </c>
      <c r="I373">
        <v>100</v>
      </c>
      <c r="J373" t="s">
        <v>18</v>
      </c>
      <c r="K373" t="s">
        <v>21</v>
      </c>
      <c r="L373" s="5">
        <v>0.01</v>
      </c>
    </row>
    <row r="374" spans="1:12" x14ac:dyDescent="0.3">
      <c r="A374" s="3">
        <v>45175</v>
      </c>
      <c r="B374" t="s">
        <v>15</v>
      </c>
      <c r="C374" t="s">
        <v>11</v>
      </c>
      <c r="D374" t="s">
        <v>22</v>
      </c>
      <c r="E374">
        <v>105380</v>
      </c>
      <c r="F374" t="s">
        <v>17</v>
      </c>
      <c r="G374">
        <v>105380</v>
      </c>
      <c r="H374" t="s">
        <v>18</v>
      </c>
      <c r="I374">
        <v>0</v>
      </c>
      <c r="J374" t="s">
        <v>18</v>
      </c>
      <c r="K374" t="s">
        <v>21</v>
      </c>
      <c r="L374" s="5">
        <v>0.04</v>
      </c>
    </row>
    <row r="375" spans="1:12" x14ac:dyDescent="0.3">
      <c r="A375" s="3">
        <v>45212</v>
      </c>
      <c r="B375" t="s">
        <v>15</v>
      </c>
      <c r="C375" t="s">
        <v>11</v>
      </c>
      <c r="D375" t="s">
        <v>22</v>
      </c>
      <c r="E375">
        <v>64500</v>
      </c>
      <c r="F375" t="s">
        <v>17</v>
      </c>
      <c r="G375">
        <v>64500</v>
      </c>
      <c r="H375" t="s">
        <v>18</v>
      </c>
      <c r="I375">
        <v>0</v>
      </c>
      <c r="J375" t="s">
        <v>18</v>
      </c>
      <c r="K375" t="s">
        <v>21</v>
      </c>
      <c r="L375" s="5">
        <v>0.09</v>
      </c>
    </row>
    <row r="376" spans="1:12" x14ac:dyDescent="0.3">
      <c r="A376" s="3">
        <v>45263</v>
      </c>
      <c r="B376" t="s">
        <v>23</v>
      </c>
      <c r="C376" t="s">
        <v>11</v>
      </c>
      <c r="D376" t="s">
        <v>26</v>
      </c>
      <c r="E376">
        <v>100000</v>
      </c>
      <c r="F376" t="s">
        <v>17</v>
      </c>
      <c r="G376">
        <v>100000</v>
      </c>
      <c r="H376" t="s">
        <v>27</v>
      </c>
      <c r="I376">
        <v>100</v>
      </c>
      <c r="J376" t="s">
        <v>27</v>
      </c>
      <c r="K376" t="s">
        <v>14</v>
      </c>
      <c r="L376" s="5">
        <v>0.09</v>
      </c>
    </row>
    <row r="377" spans="1:12" x14ac:dyDescent="0.3">
      <c r="A377" s="3">
        <v>44965</v>
      </c>
      <c r="B377" t="s">
        <v>10</v>
      </c>
      <c r="C377" t="s">
        <v>11</v>
      </c>
      <c r="D377" t="s">
        <v>22</v>
      </c>
      <c r="E377">
        <v>202800</v>
      </c>
      <c r="F377" t="s">
        <v>17</v>
      </c>
      <c r="G377">
        <v>202800</v>
      </c>
      <c r="H377" t="s">
        <v>18</v>
      </c>
      <c r="I377">
        <v>0</v>
      </c>
      <c r="J377" t="s">
        <v>18</v>
      </c>
      <c r="K377" t="s">
        <v>14</v>
      </c>
      <c r="L377" s="5">
        <v>0.02</v>
      </c>
    </row>
    <row r="378" spans="1:12" x14ac:dyDescent="0.3">
      <c r="A378" s="3">
        <v>45032</v>
      </c>
      <c r="B378" t="s">
        <v>10</v>
      </c>
      <c r="C378" t="s">
        <v>11</v>
      </c>
      <c r="D378" t="s">
        <v>22</v>
      </c>
      <c r="E378">
        <v>104300</v>
      </c>
      <c r="F378" t="s">
        <v>17</v>
      </c>
      <c r="G378">
        <v>104300</v>
      </c>
      <c r="H378" t="s">
        <v>18</v>
      </c>
      <c r="I378">
        <v>0</v>
      </c>
      <c r="J378" t="s">
        <v>18</v>
      </c>
      <c r="K378" t="s">
        <v>14</v>
      </c>
      <c r="L378" s="5">
        <v>0.04</v>
      </c>
    </row>
    <row r="379" spans="1:12" x14ac:dyDescent="0.3">
      <c r="A379" s="3">
        <v>45103</v>
      </c>
      <c r="B379" t="s">
        <v>10</v>
      </c>
      <c r="C379" t="s">
        <v>11</v>
      </c>
      <c r="D379" t="s">
        <v>22</v>
      </c>
      <c r="E379">
        <v>145000</v>
      </c>
      <c r="F379" t="s">
        <v>17</v>
      </c>
      <c r="G379">
        <v>145000</v>
      </c>
      <c r="H379" t="s">
        <v>18</v>
      </c>
      <c r="I379">
        <v>0</v>
      </c>
      <c r="J379" t="s">
        <v>18</v>
      </c>
      <c r="K379" t="s">
        <v>21</v>
      </c>
      <c r="L379" s="5">
        <v>0.08</v>
      </c>
    </row>
    <row r="380" spans="1:12" x14ac:dyDescent="0.3">
      <c r="A380" s="3">
        <v>45151</v>
      </c>
      <c r="B380" t="s">
        <v>10</v>
      </c>
      <c r="C380" t="s">
        <v>11</v>
      </c>
      <c r="D380" t="s">
        <v>22</v>
      </c>
      <c r="E380">
        <v>65000</v>
      </c>
      <c r="F380" t="s">
        <v>17</v>
      </c>
      <c r="G380">
        <v>65000</v>
      </c>
      <c r="H380" t="s">
        <v>18</v>
      </c>
      <c r="I380">
        <v>0</v>
      </c>
      <c r="J380" t="s">
        <v>18</v>
      </c>
      <c r="K380" t="s">
        <v>21</v>
      </c>
      <c r="L380" s="5">
        <v>0.04</v>
      </c>
    </row>
    <row r="381" spans="1:12" x14ac:dyDescent="0.3">
      <c r="A381" s="3">
        <v>45226</v>
      </c>
      <c r="B381" t="s">
        <v>15</v>
      </c>
      <c r="C381" t="s">
        <v>11</v>
      </c>
      <c r="D381" t="s">
        <v>33</v>
      </c>
      <c r="E381">
        <v>155000</v>
      </c>
      <c r="F381" t="s">
        <v>17</v>
      </c>
      <c r="G381">
        <v>155000</v>
      </c>
      <c r="H381" t="s">
        <v>18</v>
      </c>
      <c r="I381">
        <v>0</v>
      </c>
      <c r="J381" t="s">
        <v>18</v>
      </c>
      <c r="K381" t="s">
        <v>21</v>
      </c>
      <c r="L381" s="5">
        <v>0.05</v>
      </c>
    </row>
    <row r="382" spans="1:12" x14ac:dyDescent="0.3">
      <c r="A382" s="3">
        <v>45264</v>
      </c>
      <c r="B382" t="s">
        <v>15</v>
      </c>
      <c r="C382" t="s">
        <v>11</v>
      </c>
      <c r="D382" t="s">
        <v>33</v>
      </c>
      <c r="E382">
        <v>140000</v>
      </c>
      <c r="F382" t="s">
        <v>17</v>
      </c>
      <c r="G382">
        <v>140000</v>
      </c>
      <c r="H382" t="s">
        <v>18</v>
      </c>
      <c r="I382">
        <v>0</v>
      </c>
      <c r="J382" t="s">
        <v>18</v>
      </c>
      <c r="K382" t="s">
        <v>21</v>
      </c>
      <c r="L382" s="5">
        <v>0.03</v>
      </c>
    </row>
    <row r="383" spans="1:12" x14ac:dyDescent="0.3">
      <c r="A383" s="3">
        <v>44983</v>
      </c>
      <c r="B383" t="s">
        <v>23</v>
      </c>
      <c r="C383" t="s">
        <v>11</v>
      </c>
      <c r="D383" t="s">
        <v>22</v>
      </c>
      <c r="E383">
        <v>75000</v>
      </c>
      <c r="F383" t="s">
        <v>17</v>
      </c>
      <c r="G383">
        <v>75000</v>
      </c>
      <c r="H383" t="s">
        <v>18</v>
      </c>
      <c r="I383">
        <v>0</v>
      </c>
      <c r="J383" t="s">
        <v>18</v>
      </c>
      <c r="K383" t="s">
        <v>21</v>
      </c>
      <c r="L383" s="5">
        <v>0</v>
      </c>
    </row>
    <row r="384" spans="1:12" x14ac:dyDescent="0.3">
      <c r="A384" s="3">
        <v>45027</v>
      </c>
      <c r="B384" t="s">
        <v>23</v>
      </c>
      <c r="C384" t="s">
        <v>11</v>
      </c>
      <c r="D384" t="s">
        <v>22</v>
      </c>
      <c r="E384">
        <v>70000</v>
      </c>
      <c r="F384" t="s">
        <v>17</v>
      </c>
      <c r="G384">
        <v>70000</v>
      </c>
      <c r="H384" t="s">
        <v>18</v>
      </c>
      <c r="I384">
        <v>0</v>
      </c>
      <c r="J384" t="s">
        <v>18</v>
      </c>
      <c r="K384" t="s">
        <v>21</v>
      </c>
      <c r="L384" s="5">
        <v>0.08</v>
      </c>
    </row>
    <row r="385" spans="1:12" x14ac:dyDescent="0.3">
      <c r="A385" s="3">
        <v>45080</v>
      </c>
      <c r="B385" t="s">
        <v>10</v>
      </c>
      <c r="C385" t="s">
        <v>11</v>
      </c>
      <c r="D385" t="s">
        <v>22</v>
      </c>
      <c r="E385">
        <v>204500</v>
      </c>
      <c r="F385" t="s">
        <v>17</v>
      </c>
      <c r="G385">
        <v>204500</v>
      </c>
      <c r="H385" t="s">
        <v>18</v>
      </c>
      <c r="I385">
        <v>0</v>
      </c>
      <c r="J385" t="s">
        <v>18</v>
      </c>
      <c r="K385" t="s">
        <v>21</v>
      </c>
      <c r="L385" s="5">
        <v>0.06</v>
      </c>
    </row>
    <row r="386" spans="1:12" x14ac:dyDescent="0.3">
      <c r="A386" s="3">
        <v>45114</v>
      </c>
      <c r="B386" t="s">
        <v>10</v>
      </c>
      <c r="C386" t="s">
        <v>11</v>
      </c>
      <c r="D386" t="s">
        <v>22</v>
      </c>
      <c r="E386">
        <v>138900</v>
      </c>
      <c r="F386" t="s">
        <v>17</v>
      </c>
      <c r="G386">
        <v>138900</v>
      </c>
      <c r="H386" t="s">
        <v>18</v>
      </c>
      <c r="I386">
        <v>0</v>
      </c>
      <c r="J386" t="s">
        <v>18</v>
      </c>
      <c r="K386" t="s">
        <v>21</v>
      </c>
      <c r="L386" s="5">
        <v>7.0000000000000007E-2</v>
      </c>
    </row>
    <row r="387" spans="1:12" x14ac:dyDescent="0.3">
      <c r="A387" s="3">
        <v>45158</v>
      </c>
      <c r="B387" t="s">
        <v>15</v>
      </c>
      <c r="C387" t="s">
        <v>11</v>
      </c>
      <c r="D387" t="s">
        <v>34</v>
      </c>
      <c r="E387">
        <v>105000</v>
      </c>
      <c r="F387" t="s">
        <v>17</v>
      </c>
      <c r="G387">
        <v>105000</v>
      </c>
      <c r="H387" t="s">
        <v>18</v>
      </c>
      <c r="I387">
        <v>50</v>
      </c>
      <c r="J387" t="s">
        <v>18</v>
      </c>
      <c r="K387" t="s">
        <v>14</v>
      </c>
      <c r="L387" s="5">
        <v>0.08</v>
      </c>
    </row>
    <row r="388" spans="1:12" x14ac:dyDescent="0.3">
      <c r="A388" s="3">
        <v>45170</v>
      </c>
      <c r="B388" t="s">
        <v>15</v>
      </c>
      <c r="C388" t="s">
        <v>11</v>
      </c>
      <c r="D388" t="s">
        <v>22</v>
      </c>
      <c r="E388">
        <v>38000</v>
      </c>
      <c r="F388" t="s">
        <v>35</v>
      </c>
      <c r="G388">
        <v>46178</v>
      </c>
      <c r="H388" t="s">
        <v>25</v>
      </c>
      <c r="I388">
        <v>0</v>
      </c>
      <c r="J388" t="s">
        <v>25</v>
      </c>
      <c r="K388" t="s">
        <v>21</v>
      </c>
      <c r="L388" s="5">
        <v>0</v>
      </c>
    </row>
    <row r="389" spans="1:12" x14ac:dyDescent="0.3">
      <c r="A389" s="3">
        <v>45204</v>
      </c>
      <c r="B389" t="s">
        <v>15</v>
      </c>
      <c r="C389" t="s">
        <v>11</v>
      </c>
      <c r="D389" t="s">
        <v>22</v>
      </c>
      <c r="E389">
        <v>35000</v>
      </c>
      <c r="F389" t="s">
        <v>35</v>
      </c>
      <c r="G389">
        <v>42533</v>
      </c>
      <c r="H389" t="s">
        <v>25</v>
      </c>
      <c r="I389">
        <v>0</v>
      </c>
      <c r="J389" t="s">
        <v>25</v>
      </c>
      <c r="K389" t="s">
        <v>21</v>
      </c>
      <c r="L389" s="5">
        <v>0.04</v>
      </c>
    </row>
    <row r="390" spans="1:12" x14ac:dyDescent="0.3">
      <c r="A390" s="3">
        <v>45244</v>
      </c>
      <c r="B390" t="s">
        <v>10</v>
      </c>
      <c r="C390" t="s">
        <v>11</v>
      </c>
      <c r="D390" t="s">
        <v>22</v>
      </c>
      <c r="E390">
        <v>168400</v>
      </c>
      <c r="F390" t="s">
        <v>17</v>
      </c>
      <c r="G390">
        <v>168400</v>
      </c>
      <c r="H390" t="s">
        <v>18</v>
      </c>
      <c r="I390">
        <v>0</v>
      </c>
      <c r="J390" t="s">
        <v>18</v>
      </c>
      <c r="K390" t="s">
        <v>21</v>
      </c>
      <c r="L390" s="5">
        <v>7.0000000000000007E-2</v>
      </c>
    </row>
    <row r="391" spans="1:12" x14ac:dyDescent="0.3">
      <c r="A391" s="3">
        <v>45288</v>
      </c>
      <c r="B391" t="s">
        <v>10</v>
      </c>
      <c r="C391" t="s">
        <v>11</v>
      </c>
      <c r="D391" t="s">
        <v>22</v>
      </c>
      <c r="E391">
        <v>105200</v>
      </c>
      <c r="F391" t="s">
        <v>17</v>
      </c>
      <c r="G391">
        <v>105200</v>
      </c>
      <c r="H391" t="s">
        <v>18</v>
      </c>
      <c r="I391">
        <v>0</v>
      </c>
      <c r="J391" t="s">
        <v>18</v>
      </c>
      <c r="K391" t="s">
        <v>21</v>
      </c>
      <c r="L391" s="5">
        <v>0.08</v>
      </c>
    </row>
    <row r="392" spans="1:12" x14ac:dyDescent="0.3">
      <c r="A392" s="3">
        <v>44579</v>
      </c>
      <c r="B392" t="s">
        <v>10</v>
      </c>
      <c r="C392" t="s">
        <v>11</v>
      </c>
      <c r="D392" t="s">
        <v>22</v>
      </c>
      <c r="E392">
        <v>45000</v>
      </c>
      <c r="F392" t="s">
        <v>35</v>
      </c>
      <c r="G392">
        <v>54685</v>
      </c>
      <c r="H392" t="s">
        <v>36</v>
      </c>
      <c r="I392">
        <v>100</v>
      </c>
      <c r="J392" t="s">
        <v>36</v>
      </c>
      <c r="K392" t="s">
        <v>21</v>
      </c>
      <c r="L392" s="5">
        <v>0.02</v>
      </c>
    </row>
    <row r="393" spans="1:12" x14ac:dyDescent="0.3">
      <c r="A393" s="3">
        <v>44619</v>
      </c>
      <c r="B393" t="s">
        <v>10</v>
      </c>
      <c r="C393" t="s">
        <v>11</v>
      </c>
      <c r="D393" t="s">
        <v>22</v>
      </c>
      <c r="E393">
        <v>35000</v>
      </c>
      <c r="F393" t="s">
        <v>35</v>
      </c>
      <c r="G393">
        <v>42533</v>
      </c>
      <c r="H393" t="s">
        <v>36</v>
      </c>
      <c r="I393">
        <v>100</v>
      </c>
      <c r="J393" t="s">
        <v>36</v>
      </c>
      <c r="K393" t="s">
        <v>21</v>
      </c>
      <c r="L393" s="5">
        <v>0.09</v>
      </c>
    </row>
    <row r="394" spans="1:12" x14ac:dyDescent="0.3">
      <c r="A394" s="3">
        <v>44664</v>
      </c>
      <c r="B394" t="s">
        <v>23</v>
      </c>
      <c r="C394" t="s">
        <v>11</v>
      </c>
      <c r="D394" t="s">
        <v>22</v>
      </c>
      <c r="E394">
        <v>85000</v>
      </c>
      <c r="F394" t="s">
        <v>17</v>
      </c>
      <c r="G394">
        <v>85000</v>
      </c>
      <c r="H394" t="s">
        <v>18</v>
      </c>
      <c r="I394">
        <v>100</v>
      </c>
      <c r="J394" t="s">
        <v>18</v>
      </c>
      <c r="K394" t="s">
        <v>21</v>
      </c>
      <c r="L394" s="5">
        <v>0</v>
      </c>
    </row>
    <row r="395" spans="1:12" x14ac:dyDescent="0.3">
      <c r="A395" s="3">
        <v>44735</v>
      </c>
      <c r="B395" t="s">
        <v>23</v>
      </c>
      <c r="C395" t="s">
        <v>11</v>
      </c>
      <c r="D395" t="s">
        <v>22</v>
      </c>
      <c r="E395">
        <v>75000</v>
      </c>
      <c r="F395" t="s">
        <v>17</v>
      </c>
      <c r="G395">
        <v>75000</v>
      </c>
      <c r="H395" t="s">
        <v>18</v>
      </c>
      <c r="I395">
        <v>100</v>
      </c>
      <c r="J395" t="s">
        <v>18</v>
      </c>
      <c r="K395" t="s">
        <v>21</v>
      </c>
      <c r="L395" s="5">
        <v>0.06</v>
      </c>
    </row>
    <row r="396" spans="1:12" x14ac:dyDescent="0.3">
      <c r="A396" s="3">
        <v>44760</v>
      </c>
      <c r="B396" t="s">
        <v>10</v>
      </c>
      <c r="C396" t="s">
        <v>11</v>
      </c>
      <c r="D396" t="s">
        <v>22</v>
      </c>
      <c r="E396">
        <v>120000</v>
      </c>
      <c r="F396" t="s">
        <v>17</v>
      </c>
      <c r="G396">
        <v>120000</v>
      </c>
      <c r="H396" t="s">
        <v>18</v>
      </c>
      <c r="I396">
        <v>100</v>
      </c>
      <c r="J396" t="s">
        <v>18</v>
      </c>
      <c r="K396" t="s">
        <v>21</v>
      </c>
      <c r="L396" s="5">
        <v>0.02</v>
      </c>
    </row>
    <row r="397" spans="1:12" x14ac:dyDescent="0.3">
      <c r="A397" s="3">
        <v>44790</v>
      </c>
      <c r="B397" t="s">
        <v>10</v>
      </c>
      <c r="C397" t="s">
        <v>11</v>
      </c>
      <c r="D397" t="s">
        <v>22</v>
      </c>
      <c r="E397">
        <v>75000</v>
      </c>
      <c r="F397" t="s">
        <v>17</v>
      </c>
      <c r="G397">
        <v>75000</v>
      </c>
      <c r="H397" t="s">
        <v>18</v>
      </c>
      <c r="I397">
        <v>100</v>
      </c>
      <c r="J397" t="s">
        <v>18</v>
      </c>
      <c r="K397" t="s">
        <v>21</v>
      </c>
      <c r="L397" s="5">
        <v>7.0000000000000007E-2</v>
      </c>
    </row>
    <row r="398" spans="1:12" x14ac:dyDescent="0.3">
      <c r="A398" s="3">
        <v>44844</v>
      </c>
      <c r="B398" t="s">
        <v>10</v>
      </c>
      <c r="C398" t="s">
        <v>11</v>
      </c>
      <c r="D398" t="s">
        <v>22</v>
      </c>
      <c r="E398">
        <v>140000</v>
      </c>
      <c r="F398" t="s">
        <v>17</v>
      </c>
      <c r="G398">
        <v>140000</v>
      </c>
      <c r="H398" t="s">
        <v>18</v>
      </c>
      <c r="I398">
        <v>0</v>
      </c>
      <c r="J398" t="s">
        <v>18</v>
      </c>
      <c r="K398" t="s">
        <v>21</v>
      </c>
      <c r="L398" s="5">
        <v>0</v>
      </c>
    </row>
    <row r="399" spans="1:12" x14ac:dyDescent="0.3">
      <c r="A399" s="3">
        <v>44869</v>
      </c>
      <c r="B399" t="s">
        <v>10</v>
      </c>
      <c r="C399" t="s">
        <v>11</v>
      </c>
      <c r="D399" t="s">
        <v>22</v>
      </c>
      <c r="E399">
        <v>120000</v>
      </c>
      <c r="F399" t="s">
        <v>17</v>
      </c>
      <c r="G399">
        <v>120000</v>
      </c>
      <c r="H399" t="s">
        <v>18</v>
      </c>
      <c r="I399">
        <v>0</v>
      </c>
      <c r="J399" t="s">
        <v>18</v>
      </c>
      <c r="K399" t="s">
        <v>21</v>
      </c>
      <c r="L399" s="5">
        <v>7.0000000000000007E-2</v>
      </c>
    </row>
    <row r="400" spans="1:12" x14ac:dyDescent="0.3">
      <c r="A400" s="3">
        <v>44915</v>
      </c>
      <c r="B400" t="s">
        <v>10</v>
      </c>
      <c r="C400" t="s">
        <v>11</v>
      </c>
      <c r="D400" t="s">
        <v>26</v>
      </c>
      <c r="E400">
        <v>100000</v>
      </c>
      <c r="F400" t="s">
        <v>17</v>
      </c>
      <c r="G400">
        <v>100000</v>
      </c>
      <c r="H400" t="s">
        <v>18</v>
      </c>
      <c r="I400">
        <v>0</v>
      </c>
      <c r="J400" t="s">
        <v>18</v>
      </c>
      <c r="K400" t="s">
        <v>21</v>
      </c>
      <c r="L400" s="5">
        <v>7.0000000000000007E-2</v>
      </c>
    </row>
    <row r="401" spans="1:12" x14ac:dyDescent="0.3">
      <c r="A401" s="3">
        <v>44987</v>
      </c>
      <c r="B401" t="s">
        <v>10</v>
      </c>
      <c r="C401" t="s">
        <v>11</v>
      </c>
      <c r="D401" t="s">
        <v>26</v>
      </c>
      <c r="E401">
        <v>80000</v>
      </c>
      <c r="F401" t="s">
        <v>17</v>
      </c>
      <c r="G401">
        <v>80000</v>
      </c>
      <c r="H401" t="s">
        <v>18</v>
      </c>
      <c r="I401">
        <v>0</v>
      </c>
      <c r="J401" t="s">
        <v>18</v>
      </c>
      <c r="K401" t="s">
        <v>21</v>
      </c>
      <c r="L401" s="5">
        <v>0.06</v>
      </c>
    </row>
    <row r="402" spans="1:12" x14ac:dyDescent="0.3">
      <c r="A402" s="3">
        <v>45071</v>
      </c>
      <c r="B402" t="s">
        <v>10</v>
      </c>
      <c r="C402" t="s">
        <v>11</v>
      </c>
      <c r="D402" t="s">
        <v>22</v>
      </c>
      <c r="E402">
        <v>135000</v>
      </c>
      <c r="F402" t="s">
        <v>17</v>
      </c>
      <c r="G402">
        <v>135000</v>
      </c>
      <c r="H402" t="s">
        <v>18</v>
      </c>
      <c r="I402">
        <v>0</v>
      </c>
      <c r="J402" t="s">
        <v>18</v>
      </c>
      <c r="K402" t="s">
        <v>21</v>
      </c>
      <c r="L402" s="5">
        <v>0.08</v>
      </c>
    </row>
    <row r="403" spans="1:12" x14ac:dyDescent="0.3">
      <c r="A403" s="3">
        <v>45131</v>
      </c>
      <c r="B403" t="s">
        <v>10</v>
      </c>
      <c r="C403" t="s">
        <v>11</v>
      </c>
      <c r="D403" t="s">
        <v>22</v>
      </c>
      <c r="E403">
        <v>105500</v>
      </c>
      <c r="F403" t="s">
        <v>17</v>
      </c>
      <c r="G403">
        <v>105500</v>
      </c>
      <c r="H403" t="s">
        <v>18</v>
      </c>
      <c r="I403">
        <v>0</v>
      </c>
      <c r="J403" t="s">
        <v>18</v>
      </c>
      <c r="K403" t="s">
        <v>21</v>
      </c>
      <c r="L403" s="5">
        <v>0.04</v>
      </c>
    </row>
    <row r="404" spans="1:12" x14ac:dyDescent="0.3">
      <c r="A404" s="3">
        <v>45174</v>
      </c>
      <c r="B404" t="s">
        <v>10</v>
      </c>
      <c r="C404" t="s">
        <v>11</v>
      </c>
      <c r="D404" t="s">
        <v>22</v>
      </c>
      <c r="E404">
        <v>80000</v>
      </c>
      <c r="F404" t="s">
        <v>17</v>
      </c>
      <c r="G404">
        <v>80000</v>
      </c>
      <c r="H404" t="s">
        <v>18</v>
      </c>
      <c r="I404">
        <v>0</v>
      </c>
      <c r="J404" t="s">
        <v>18</v>
      </c>
      <c r="K404" t="s">
        <v>21</v>
      </c>
      <c r="L404" s="5">
        <v>7.0000000000000007E-2</v>
      </c>
    </row>
    <row r="405" spans="1:12" x14ac:dyDescent="0.3">
      <c r="A405" s="3">
        <v>45211</v>
      </c>
      <c r="B405" t="s">
        <v>10</v>
      </c>
      <c r="C405" t="s">
        <v>11</v>
      </c>
      <c r="D405" t="s">
        <v>22</v>
      </c>
      <c r="E405">
        <v>70000</v>
      </c>
      <c r="F405" t="s">
        <v>17</v>
      </c>
      <c r="G405">
        <v>70000</v>
      </c>
      <c r="H405" t="s">
        <v>18</v>
      </c>
      <c r="I405">
        <v>0</v>
      </c>
      <c r="J405" t="s">
        <v>18</v>
      </c>
      <c r="K405" t="s">
        <v>21</v>
      </c>
      <c r="L405" s="5">
        <v>7.0000000000000007E-2</v>
      </c>
    </row>
    <row r="406" spans="1:12" x14ac:dyDescent="0.3">
      <c r="A406" s="3">
        <v>45262</v>
      </c>
      <c r="B406" t="s">
        <v>10</v>
      </c>
      <c r="C406" t="s">
        <v>11</v>
      </c>
      <c r="D406" t="s">
        <v>22</v>
      </c>
      <c r="E406">
        <v>200000</v>
      </c>
      <c r="F406" t="s">
        <v>17</v>
      </c>
      <c r="G406">
        <v>200000</v>
      </c>
      <c r="H406" t="s">
        <v>18</v>
      </c>
      <c r="I406">
        <v>0</v>
      </c>
      <c r="J406" t="s">
        <v>18</v>
      </c>
      <c r="K406" t="s">
        <v>21</v>
      </c>
      <c r="L406" s="5">
        <v>0.03</v>
      </c>
    </row>
    <row r="407" spans="1:12" x14ac:dyDescent="0.3">
      <c r="A407" s="3">
        <v>44964</v>
      </c>
      <c r="B407" t="s">
        <v>10</v>
      </c>
      <c r="C407" t="s">
        <v>11</v>
      </c>
      <c r="D407" t="s">
        <v>22</v>
      </c>
      <c r="E407">
        <v>148500</v>
      </c>
      <c r="F407" t="s">
        <v>17</v>
      </c>
      <c r="G407">
        <v>148500</v>
      </c>
      <c r="H407" t="s">
        <v>18</v>
      </c>
      <c r="I407">
        <v>0</v>
      </c>
      <c r="J407" t="s">
        <v>18</v>
      </c>
      <c r="K407" t="s">
        <v>21</v>
      </c>
      <c r="L407" s="5">
        <v>0</v>
      </c>
    </row>
    <row r="408" spans="1:12" x14ac:dyDescent="0.3">
      <c r="A408" s="3">
        <v>45031</v>
      </c>
      <c r="B408" t="s">
        <v>10</v>
      </c>
      <c r="C408" t="s">
        <v>11</v>
      </c>
      <c r="D408" t="s">
        <v>22</v>
      </c>
      <c r="E408">
        <v>149500</v>
      </c>
      <c r="F408" t="s">
        <v>17</v>
      </c>
      <c r="G408">
        <v>149500</v>
      </c>
      <c r="H408" t="s">
        <v>18</v>
      </c>
      <c r="I408">
        <v>100</v>
      </c>
      <c r="J408" t="s">
        <v>18</v>
      </c>
      <c r="K408" t="s">
        <v>21</v>
      </c>
      <c r="L408" s="5">
        <v>0.08</v>
      </c>
    </row>
    <row r="409" spans="1:12" x14ac:dyDescent="0.3">
      <c r="A409" s="3">
        <v>45102</v>
      </c>
      <c r="B409" t="s">
        <v>10</v>
      </c>
      <c r="C409" t="s">
        <v>11</v>
      </c>
      <c r="D409" t="s">
        <v>22</v>
      </c>
      <c r="E409">
        <v>127075</v>
      </c>
      <c r="F409" t="s">
        <v>17</v>
      </c>
      <c r="G409">
        <v>127075</v>
      </c>
      <c r="H409" t="s">
        <v>18</v>
      </c>
      <c r="I409">
        <v>100</v>
      </c>
      <c r="J409" t="s">
        <v>18</v>
      </c>
      <c r="K409" t="s">
        <v>21</v>
      </c>
      <c r="L409" s="5">
        <v>0.08</v>
      </c>
    </row>
    <row r="410" spans="1:12" x14ac:dyDescent="0.3">
      <c r="A410" s="3">
        <v>45150</v>
      </c>
      <c r="B410" t="s">
        <v>10</v>
      </c>
      <c r="C410" t="s">
        <v>11</v>
      </c>
      <c r="D410" t="s">
        <v>22</v>
      </c>
      <c r="E410">
        <v>187000</v>
      </c>
      <c r="F410" t="s">
        <v>17</v>
      </c>
      <c r="G410">
        <v>187000</v>
      </c>
      <c r="H410" t="s">
        <v>18</v>
      </c>
      <c r="I410">
        <v>0</v>
      </c>
      <c r="J410" t="s">
        <v>18</v>
      </c>
      <c r="K410" t="s">
        <v>21</v>
      </c>
      <c r="L410" s="5">
        <v>0.06</v>
      </c>
    </row>
    <row r="411" spans="1:12" x14ac:dyDescent="0.3">
      <c r="A411" s="3">
        <v>45225</v>
      </c>
      <c r="B411" t="s">
        <v>10</v>
      </c>
      <c r="C411" t="s">
        <v>11</v>
      </c>
      <c r="D411" t="s">
        <v>22</v>
      </c>
      <c r="E411">
        <v>128000</v>
      </c>
      <c r="F411" t="s">
        <v>17</v>
      </c>
      <c r="G411">
        <v>128000</v>
      </c>
      <c r="H411" t="s">
        <v>18</v>
      </c>
      <c r="I411">
        <v>0</v>
      </c>
      <c r="J411" t="s">
        <v>18</v>
      </c>
      <c r="K411" t="s">
        <v>21</v>
      </c>
      <c r="L411" s="5">
        <v>0.1</v>
      </c>
    </row>
    <row r="412" spans="1:12" x14ac:dyDescent="0.3">
      <c r="A412" s="3">
        <v>45267</v>
      </c>
      <c r="B412" t="s">
        <v>10</v>
      </c>
      <c r="C412" t="s">
        <v>11</v>
      </c>
      <c r="D412" t="s">
        <v>22</v>
      </c>
      <c r="E412">
        <v>142000</v>
      </c>
      <c r="F412" t="s">
        <v>17</v>
      </c>
      <c r="G412">
        <v>142000</v>
      </c>
      <c r="H412" t="s">
        <v>18</v>
      </c>
      <c r="I412">
        <v>100</v>
      </c>
      <c r="J412" t="s">
        <v>18</v>
      </c>
      <c r="K412" t="s">
        <v>21</v>
      </c>
      <c r="L412" s="5">
        <v>0</v>
      </c>
    </row>
    <row r="413" spans="1:12" x14ac:dyDescent="0.3">
      <c r="A413" s="3">
        <v>44982</v>
      </c>
      <c r="B413" t="s">
        <v>10</v>
      </c>
      <c r="C413" t="s">
        <v>11</v>
      </c>
      <c r="D413" t="s">
        <v>22</v>
      </c>
      <c r="E413">
        <v>75000</v>
      </c>
      <c r="F413" t="s">
        <v>17</v>
      </c>
      <c r="G413">
        <v>75000</v>
      </c>
      <c r="H413" t="s">
        <v>18</v>
      </c>
      <c r="I413">
        <v>100</v>
      </c>
      <c r="J413" t="s">
        <v>18</v>
      </c>
      <c r="K413" t="s">
        <v>21</v>
      </c>
      <c r="L413" s="5">
        <v>0.08</v>
      </c>
    </row>
    <row r="414" spans="1:12" x14ac:dyDescent="0.3">
      <c r="A414" s="3">
        <v>45026</v>
      </c>
      <c r="B414" t="s">
        <v>10</v>
      </c>
      <c r="C414" t="s">
        <v>11</v>
      </c>
      <c r="D414" t="s">
        <v>22</v>
      </c>
      <c r="E414">
        <v>125000</v>
      </c>
      <c r="F414" t="s">
        <v>17</v>
      </c>
      <c r="G414">
        <v>125000</v>
      </c>
      <c r="H414" t="s">
        <v>18</v>
      </c>
      <c r="I414">
        <v>100</v>
      </c>
      <c r="J414" t="s">
        <v>18</v>
      </c>
      <c r="K414" t="s">
        <v>21</v>
      </c>
      <c r="L414" s="5">
        <v>0.04</v>
      </c>
    </row>
    <row r="415" spans="1:12" x14ac:dyDescent="0.3">
      <c r="A415" s="3">
        <v>45079</v>
      </c>
      <c r="B415" t="s">
        <v>10</v>
      </c>
      <c r="C415" t="s">
        <v>11</v>
      </c>
      <c r="D415" t="s">
        <v>22</v>
      </c>
      <c r="E415">
        <v>112000</v>
      </c>
      <c r="F415" t="s">
        <v>17</v>
      </c>
      <c r="G415">
        <v>112000</v>
      </c>
      <c r="H415" t="s">
        <v>18</v>
      </c>
      <c r="I415">
        <v>100</v>
      </c>
      <c r="J415" t="s">
        <v>18</v>
      </c>
      <c r="K415" t="s">
        <v>21</v>
      </c>
      <c r="L415" s="5">
        <v>0.08</v>
      </c>
    </row>
    <row r="416" spans="1:12" x14ac:dyDescent="0.3">
      <c r="A416" s="3">
        <v>45113</v>
      </c>
      <c r="B416" t="s">
        <v>10</v>
      </c>
      <c r="C416" t="s">
        <v>11</v>
      </c>
      <c r="D416" t="s">
        <v>22</v>
      </c>
      <c r="E416">
        <v>139000</v>
      </c>
      <c r="F416" t="s">
        <v>17</v>
      </c>
      <c r="G416">
        <v>139000</v>
      </c>
      <c r="H416" t="s">
        <v>18</v>
      </c>
      <c r="I416">
        <v>0</v>
      </c>
      <c r="J416" t="s">
        <v>18</v>
      </c>
      <c r="K416" t="s">
        <v>21</v>
      </c>
      <c r="L416" s="5">
        <v>0.02</v>
      </c>
    </row>
    <row r="417" spans="1:12" x14ac:dyDescent="0.3">
      <c r="A417" s="3">
        <v>45157</v>
      </c>
      <c r="B417" t="s">
        <v>10</v>
      </c>
      <c r="C417" t="s">
        <v>11</v>
      </c>
      <c r="D417" t="s">
        <v>22</v>
      </c>
      <c r="E417">
        <v>106000</v>
      </c>
      <c r="F417" t="s">
        <v>17</v>
      </c>
      <c r="G417">
        <v>106000</v>
      </c>
      <c r="H417" t="s">
        <v>18</v>
      </c>
      <c r="I417">
        <v>0</v>
      </c>
      <c r="J417" t="s">
        <v>18</v>
      </c>
      <c r="K417" t="s">
        <v>21</v>
      </c>
      <c r="L417" s="5">
        <v>0</v>
      </c>
    </row>
    <row r="418" spans="1:12" x14ac:dyDescent="0.3">
      <c r="A418" s="3">
        <v>45169</v>
      </c>
      <c r="B418" t="s">
        <v>23</v>
      </c>
      <c r="C418" t="s">
        <v>11</v>
      </c>
      <c r="D418" t="s">
        <v>22</v>
      </c>
      <c r="E418">
        <v>55000</v>
      </c>
      <c r="F418" t="s">
        <v>42</v>
      </c>
      <c r="G418">
        <v>40663</v>
      </c>
      <c r="H418" t="s">
        <v>20</v>
      </c>
      <c r="I418">
        <v>0</v>
      </c>
      <c r="J418" t="s">
        <v>20</v>
      </c>
      <c r="K418" t="s">
        <v>14</v>
      </c>
      <c r="L418" s="5">
        <v>0.05</v>
      </c>
    </row>
    <row r="419" spans="1:12" x14ac:dyDescent="0.3">
      <c r="A419" s="3">
        <v>45203</v>
      </c>
      <c r="B419" t="s">
        <v>10</v>
      </c>
      <c r="C419" t="s">
        <v>11</v>
      </c>
      <c r="D419" t="s">
        <v>22</v>
      </c>
      <c r="E419">
        <v>140000</v>
      </c>
      <c r="F419" t="s">
        <v>17</v>
      </c>
      <c r="G419">
        <v>140000</v>
      </c>
      <c r="H419" t="s">
        <v>18</v>
      </c>
      <c r="I419">
        <v>0</v>
      </c>
      <c r="J419" t="s">
        <v>18</v>
      </c>
      <c r="K419" t="s">
        <v>21</v>
      </c>
      <c r="L419" s="5">
        <v>0.1</v>
      </c>
    </row>
    <row r="420" spans="1:12" x14ac:dyDescent="0.3">
      <c r="A420" s="3">
        <v>45243</v>
      </c>
      <c r="B420" t="s">
        <v>10</v>
      </c>
      <c r="C420" t="s">
        <v>11</v>
      </c>
      <c r="D420" t="s">
        <v>22</v>
      </c>
      <c r="E420">
        <v>120000</v>
      </c>
      <c r="F420" t="s">
        <v>17</v>
      </c>
      <c r="G420">
        <v>120000</v>
      </c>
      <c r="H420" t="s">
        <v>18</v>
      </c>
      <c r="I420">
        <v>0</v>
      </c>
      <c r="J420" t="s">
        <v>18</v>
      </c>
      <c r="K420" t="s">
        <v>21</v>
      </c>
      <c r="L420" s="5">
        <v>0.01</v>
      </c>
    </row>
    <row r="421" spans="1:12" x14ac:dyDescent="0.3">
      <c r="A421" s="3">
        <v>45287</v>
      </c>
      <c r="B421" t="s">
        <v>10</v>
      </c>
      <c r="C421" t="s">
        <v>11</v>
      </c>
      <c r="D421" t="s">
        <v>22</v>
      </c>
      <c r="E421">
        <v>175000</v>
      </c>
      <c r="F421" t="s">
        <v>17</v>
      </c>
      <c r="G421">
        <v>175000</v>
      </c>
      <c r="H421" t="s">
        <v>20</v>
      </c>
      <c r="I421">
        <v>100</v>
      </c>
      <c r="J421" t="s">
        <v>20</v>
      </c>
      <c r="K421" t="s">
        <v>21</v>
      </c>
      <c r="L421" s="5">
        <v>0.1</v>
      </c>
    </row>
    <row r="422" spans="1:12" x14ac:dyDescent="0.3">
      <c r="A422" s="3">
        <v>44584</v>
      </c>
      <c r="B422" t="s">
        <v>10</v>
      </c>
      <c r="C422" t="s">
        <v>11</v>
      </c>
      <c r="D422" t="s">
        <v>22</v>
      </c>
      <c r="E422">
        <v>135000</v>
      </c>
      <c r="F422" t="s">
        <v>17</v>
      </c>
      <c r="G422">
        <v>135000</v>
      </c>
      <c r="H422" t="s">
        <v>20</v>
      </c>
      <c r="I422">
        <v>100</v>
      </c>
      <c r="J422" t="s">
        <v>20</v>
      </c>
      <c r="K422" t="s">
        <v>21</v>
      </c>
      <c r="L422" s="5">
        <v>0.1</v>
      </c>
    </row>
    <row r="423" spans="1:12" x14ac:dyDescent="0.3">
      <c r="A423" s="3">
        <v>44622</v>
      </c>
      <c r="B423" t="s">
        <v>10</v>
      </c>
      <c r="C423" t="s">
        <v>11</v>
      </c>
      <c r="D423" t="s">
        <v>26</v>
      </c>
      <c r="E423">
        <v>100000</v>
      </c>
      <c r="F423" t="s">
        <v>17</v>
      </c>
      <c r="G423">
        <v>100000</v>
      </c>
      <c r="H423" t="s">
        <v>18</v>
      </c>
      <c r="I423">
        <v>0</v>
      </c>
      <c r="J423" t="s">
        <v>18</v>
      </c>
      <c r="K423" t="s">
        <v>21</v>
      </c>
      <c r="L423" s="5">
        <v>0.03</v>
      </c>
    </row>
    <row r="424" spans="1:12" x14ac:dyDescent="0.3">
      <c r="A424" s="3">
        <v>44665</v>
      </c>
      <c r="B424" t="s">
        <v>10</v>
      </c>
      <c r="C424" t="s">
        <v>11</v>
      </c>
      <c r="D424" t="s">
        <v>26</v>
      </c>
      <c r="E424">
        <v>80000</v>
      </c>
      <c r="F424" t="s">
        <v>17</v>
      </c>
      <c r="G424">
        <v>80000</v>
      </c>
      <c r="H424" t="s">
        <v>18</v>
      </c>
      <c r="I424">
        <v>0</v>
      </c>
      <c r="J424" t="s">
        <v>18</v>
      </c>
      <c r="K424" t="s">
        <v>21</v>
      </c>
      <c r="L424" s="5">
        <v>0.03</v>
      </c>
    </row>
    <row r="425" spans="1:12" x14ac:dyDescent="0.3">
      <c r="A425" s="3">
        <v>44736</v>
      </c>
      <c r="B425" t="s">
        <v>15</v>
      </c>
      <c r="C425" t="s">
        <v>11</v>
      </c>
      <c r="D425" t="s">
        <v>22</v>
      </c>
      <c r="E425">
        <v>90000</v>
      </c>
      <c r="F425" t="s">
        <v>17</v>
      </c>
      <c r="G425">
        <v>90000</v>
      </c>
      <c r="H425" t="s">
        <v>18</v>
      </c>
      <c r="I425">
        <v>0</v>
      </c>
      <c r="J425" t="s">
        <v>18</v>
      </c>
      <c r="K425" t="s">
        <v>21</v>
      </c>
      <c r="L425" s="5">
        <v>0.03</v>
      </c>
    </row>
    <row r="426" spans="1:12" x14ac:dyDescent="0.3">
      <c r="A426" s="3">
        <v>44759</v>
      </c>
      <c r="B426" t="s">
        <v>15</v>
      </c>
      <c r="C426" t="s">
        <v>11</v>
      </c>
      <c r="D426" t="s">
        <v>22</v>
      </c>
      <c r="E426">
        <v>75000</v>
      </c>
      <c r="F426" t="s">
        <v>17</v>
      </c>
      <c r="G426">
        <v>75000</v>
      </c>
      <c r="H426" t="s">
        <v>18</v>
      </c>
      <c r="I426">
        <v>0</v>
      </c>
      <c r="J426" t="s">
        <v>18</v>
      </c>
      <c r="K426" t="s">
        <v>21</v>
      </c>
      <c r="L426" s="5">
        <v>0.02</v>
      </c>
    </row>
    <row r="427" spans="1:12" x14ac:dyDescent="0.3">
      <c r="A427" s="3">
        <v>44789</v>
      </c>
      <c r="B427" t="s">
        <v>10</v>
      </c>
      <c r="C427" t="s">
        <v>11</v>
      </c>
      <c r="D427" t="s">
        <v>33</v>
      </c>
      <c r="E427">
        <v>160000</v>
      </c>
      <c r="F427" t="s">
        <v>17</v>
      </c>
      <c r="G427">
        <v>160000</v>
      </c>
      <c r="H427" t="s">
        <v>18</v>
      </c>
      <c r="I427">
        <v>100</v>
      </c>
      <c r="J427" t="s">
        <v>18</v>
      </c>
      <c r="K427" t="s">
        <v>21</v>
      </c>
      <c r="L427" s="5">
        <v>0.03</v>
      </c>
    </row>
    <row r="428" spans="1:12" x14ac:dyDescent="0.3">
      <c r="A428" s="3">
        <v>44843</v>
      </c>
      <c r="B428" t="s">
        <v>10</v>
      </c>
      <c r="C428" t="s">
        <v>11</v>
      </c>
      <c r="D428" t="s">
        <v>33</v>
      </c>
      <c r="E428">
        <v>120000</v>
      </c>
      <c r="F428" t="s">
        <v>17</v>
      </c>
      <c r="G428">
        <v>120000</v>
      </c>
      <c r="H428" t="s">
        <v>18</v>
      </c>
      <c r="I428">
        <v>100</v>
      </c>
      <c r="J428" t="s">
        <v>18</v>
      </c>
      <c r="K428" t="s">
        <v>21</v>
      </c>
      <c r="L428" s="5">
        <v>0.1</v>
      </c>
    </row>
    <row r="429" spans="1:12" x14ac:dyDescent="0.3">
      <c r="A429" s="3">
        <v>44868</v>
      </c>
      <c r="B429" t="s">
        <v>10</v>
      </c>
      <c r="C429" t="s">
        <v>11</v>
      </c>
      <c r="D429" t="s">
        <v>22</v>
      </c>
      <c r="E429">
        <v>155000</v>
      </c>
      <c r="F429" t="s">
        <v>17</v>
      </c>
      <c r="G429">
        <v>155000</v>
      </c>
      <c r="H429" t="s">
        <v>18</v>
      </c>
      <c r="I429">
        <v>0</v>
      </c>
      <c r="J429" t="s">
        <v>18</v>
      </c>
      <c r="K429" t="s">
        <v>21</v>
      </c>
      <c r="L429" s="5">
        <v>0.09</v>
      </c>
    </row>
    <row r="430" spans="1:12" x14ac:dyDescent="0.3">
      <c r="A430" s="3">
        <v>44918</v>
      </c>
      <c r="B430" t="s">
        <v>10</v>
      </c>
      <c r="C430" t="s">
        <v>11</v>
      </c>
      <c r="D430" t="s">
        <v>22</v>
      </c>
      <c r="E430">
        <v>106000</v>
      </c>
      <c r="F430" t="s">
        <v>17</v>
      </c>
      <c r="G430">
        <v>106000</v>
      </c>
      <c r="H430" t="s">
        <v>18</v>
      </c>
      <c r="I430">
        <v>0</v>
      </c>
      <c r="J430" t="s">
        <v>18</v>
      </c>
      <c r="K430" t="s">
        <v>21</v>
      </c>
      <c r="L430" s="5">
        <v>0.04</v>
      </c>
    </row>
    <row r="431" spans="1:12" x14ac:dyDescent="0.3">
      <c r="A431" s="3">
        <v>44988</v>
      </c>
      <c r="B431" t="s">
        <v>15</v>
      </c>
      <c r="C431" t="s">
        <v>11</v>
      </c>
      <c r="D431" t="s">
        <v>44</v>
      </c>
      <c r="E431">
        <v>68000</v>
      </c>
      <c r="F431" t="s">
        <v>17</v>
      </c>
      <c r="G431">
        <v>68000</v>
      </c>
      <c r="H431" t="s">
        <v>18</v>
      </c>
      <c r="I431">
        <v>0</v>
      </c>
      <c r="J431" t="s">
        <v>18</v>
      </c>
      <c r="K431" t="s">
        <v>14</v>
      </c>
      <c r="L431" s="5">
        <v>0.04</v>
      </c>
    </row>
    <row r="432" spans="1:12" x14ac:dyDescent="0.3">
      <c r="A432" s="3">
        <v>45072</v>
      </c>
      <c r="B432" t="s">
        <v>10</v>
      </c>
      <c r="C432" t="s">
        <v>11</v>
      </c>
      <c r="D432" t="s">
        <v>22</v>
      </c>
      <c r="E432">
        <v>105000</v>
      </c>
      <c r="F432" t="s">
        <v>17</v>
      </c>
      <c r="G432">
        <v>105000</v>
      </c>
      <c r="H432" t="s">
        <v>18</v>
      </c>
      <c r="I432">
        <v>100</v>
      </c>
      <c r="J432" t="s">
        <v>18</v>
      </c>
      <c r="K432" t="s">
        <v>21</v>
      </c>
      <c r="L432" s="5">
        <v>0.04</v>
      </c>
    </row>
    <row r="433" spans="1:12" x14ac:dyDescent="0.3">
      <c r="A433" s="3">
        <v>45132</v>
      </c>
      <c r="B433" t="s">
        <v>10</v>
      </c>
      <c r="C433" t="s">
        <v>11</v>
      </c>
      <c r="D433" t="s">
        <v>22</v>
      </c>
      <c r="E433">
        <v>90000</v>
      </c>
      <c r="F433" t="s">
        <v>17</v>
      </c>
      <c r="G433">
        <v>90000</v>
      </c>
      <c r="H433" t="s">
        <v>18</v>
      </c>
      <c r="I433">
        <v>100</v>
      </c>
      <c r="J433" t="s">
        <v>18</v>
      </c>
      <c r="K433" t="s">
        <v>21</v>
      </c>
      <c r="L433" s="5">
        <v>0</v>
      </c>
    </row>
    <row r="434" spans="1:12" x14ac:dyDescent="0.3">
      <c r="A434" s="3">
        <v>45173</v>
      </c>
      <c r="B434" t="s">
        <v>10</v>
      </c>
      <c r="C434" t="s">
        <v>11</v>
      </c>
      <c r="D434" t="s">
        <v>22</v>
      </c>
      <c r="E434">
        <v>135000</v>
      </c>
      <c r="F434" t="s">
        <v>17</v>
      </c>
      <c r="G434">
        <v>135000</v>
      </c>
      <c r="H434" t="s">
        <v>18</v>
      </c>
      <c r="I434">
        <v>0</v>
      </c>
      <c r="J434" t="s">
        <v>18</v>
      </c>
      <c r="K434" t="s">
        <v>21</v>
      </c>
      <c r="L434" s="5">
        <v>7.0000000000000007E-2</v>
      </c>
    </row>
    <row r="435" spans="1:12" x14ac:dyDescent="0.3">
      <c r="A435" s="3">
        <v>45210</v>
      </c>
      <c r="B435" t="s">
        <v>10</v>
      </c>
      <c r="C435" t="s">
        <v>11</v>
      </c>
      <c r="D435" t="s">
        <v>22</v>
      </c>
      <c r="E435">
        <v>105500</v>
      </c>
      <c r="F435" t="s">
        <v>17</v>
      </c>
      <c r="G435">
        <v>105500</v>
      </c>
      <c r="H435" t="s">
        <v>18</v>
      </c>
      <c r="I435">
        <v>0</v>
      </c>
      <c r="J435" t="s">
        <v>18</v>
      </c>
      <c r="K435" t="s">
        <v>21</v>
      </c>
      <c r="L435" s="5">
        <v>0.03</v>
      </c>
    </row>
    <row r="436" spans="1:12" x14ac:dyDescent="0.3">
      <c r="A436" s="3">
        <v>45261</v>
      </c>
      <c r="B436" t="s">
        <v>10</v>
      </c>
      <c r="C436" t="s">
        <v>11</v>
      </c>
      <c r="D436" t="s">
        <v>22</v>
      </c>
      <c r="E436">
        <v>80000</v>
      </c>
      <c r="F436" t="s">
        <v>17</v>
      </c>
      <c r="G436">
        <v>80000</v>
      </c>
      <c r="H436" t="s">
        <v>18</v>
      </c>
      <c r="I436">
        <v>0</v>
      </c>
      <c r="J436" t="s">
        <v>18</v>
      </c>
      <c r="K436" t="s">
        <v>21</v>
      </c>
      <c r="L436" s="5">
        <v>0.06</v>
      </c>
    </row>
    <row r="437" spans="1:12" x14ac:dyDescent="0.3">
      <c r="A437" s="3">
        <v>44963</v>
      </c>
      <c r="B437" t="s">
        <v>10</v>
      </c>
      <c r="C437" t="s">
        <v>11</v>
      </c>
      <c r="D437" t="s">
        <v>22</v>
      </c>
      <c r="E437">
        <v>70000</v>
      </c>
      <c r="F437" t="s">
        <v>17</v>
      </c>
      <c r="G437">
        <v>70000</v>
      </c>
      <c r="H437" t="s">
        <v>18</v>
      </c>
      <c r="I437">
        <v>0</v>
      </c>
      <c r="J437" t="s">
        <v>18</v>
      </c>
      <c r="K437" t="s">
        <v>21</v>
      </c>
      <c r="L437" s="5">
        <v>0.01</v>
      </c>
    </row>
    <row r="438" spans="1:12" x14ac:dyDescent="0.3">
      <c r="A438" s="3">
        <v>45030</v>
      </c>
      <c r="B438" t="s">
        <v>23</v>
      </c>
      <c r="C438" t="s">
        <v>11</v>
      </c>
      <c r="D438" t="s">
        <v>22</v>
      </c>
      <c r="E438">
        <v>64200</v>
      </c>
      <c r="F438" t="s">
        <v>17</v>
      </c>
      <c r="G438">
        <v>64200</v>
      </c>
      <c r="H438" t="s">
        <v>18</v>
      </c>
      <c r="I438">
        <v>100</v>
      </c>
      <c r="J438" t="s">
        <v>18</v>
      </c>
      <c r="K438" t="s">
        <v>21</v>
      </c>
      <c r="L438" s="5">
        <v>7.0000000000000007E-2</v>
      </c>
    </row>
    <row r="439" spans="1:12" x14ac:dyDescent="0.3">
      <c r="A439" s="3">
        <v>45103</v>
      </c>
      <c r="B439" t="s">
        <v>23</v>
      </c>
      <c r="C439" t="s">
        <v>11</v>
      </c>
      <c r="D439" t="s">
        <v>22</v>
      </c>
      <c r="E439">
        <v>56100</v>
      </c>
      <c r="F439" t="s">
        <v>17</v>
      </c>
      <c r="G439">
        <v>56100</v>
      </c>
      <c r="H439" t="s">
        <v>18</v>
      </c>
      <c r="I439">
        <v>100</v>
      </c>
      <c r="J439" t="s">
        <v>18</v>
      </c>
      <c r="K439" t="s">
        <v>21</v>
      </c>
      <c r="L439" s="5">
        <v>0.09</v>
      </c>
    </row>
    <row r="440" spans="1:12" x14ac:dyDescent="0.3">
      <c r="A440" s="3">
        <v>45151</v>
      </c>
      <c r="B440" t="s">
        <v>10</v>
      </c>
      <c r="C440" t="s">
        <v>11</v>
      </c>
      <c r="D440" t="s">
        <v>22</v>
      </c>
      <c r="E440">
        <v>208450</v>
      </c>
      <c r="F440" t="s">
        <v>17</v>
      </c>
      <c r="G440">
        <v>208450</v>
      </c>
      <c r="H440" t="s">
        <v>18</v>
      </c>
      <c r="I440">
        <v>100</v>
      </c>
      <c r="J440" t="s">
        <v>18</v>
      </c>
      <c r="K440" t="s">
        <v>21</v>
      </c>
      <c r="L440" s="5">
        <v>0</v>
      </c>
    </row>
    <row r="441" spans="1:12" x14ac:dyDescent="0.3">
      <c r="A441" s="3">
        <v>45226</v>
      </c>
      <c r="B441" t="s">
        <v>10</v>
      </c>
      <c r="C441" t="s">
        <v>11</v>
      </c>
      <c r="D441" t="s">
        <v>22</v>
      </c>
      <c r="E441">
        <v>170550</v>
      </c>
      <c r="F441" t="s">
        <v>17</v>
      </c>
      <c r="G441">
        <v>170550</v>
      </c>
      <c r="H441" t="s">
        <v>18</v>
      </c>
      <c r="I441">
        <v>100</v>
      </c>
      <c r="J441" t="s">
        <v>18</v>
      </c>
      <c r="K441" t="s">
        <v>21</v>
      </c>
      <c r="L441" s="5">
        <v>0.04</v>
      </c>
    </row>
    <row r="442" spans="1:12" x14ac:dyDescent="0.3">
      <c r="A442" s="3">
        <v>45266</v>
      </c>
      <c r="B442" t="s">
        <v>10</v>
      </c>
      <c r="C442" t="s">
        <v>11</v>
      </c>
      <c r="D442" t="s">
        <v>22</v>
      </c>
      <c r="E442">
        <v>153600</v>
      </c>
      <c r="F442" t="s">
        <v>17</v>
      </c>
      <c r="G442">
        <v>153600</v>
      </c>
      <c r="H442" t="s">
        <v>18</v>
      </c>
      <c r="I442">
        <v>0</v>
      </c>
      <c r="J442" t="s">
        <v>18</v>
      </c>
      <c r="K442" t="s">
        <v>21</v>
      </c>
      <c r="L442" s="5">
        <v>0.09</v>
      </c>
    </row>
    <row r="443" spans="1:12" x14ac:dyDescent="0.3">
      <c r="A443" s="3">
        <v>44985</v>
      </c>
      <c r="B443" t="s">
        <v>10</v>
      </c>
      <c r="C443" t="s">
        <v>11</v>
      </c>
      <c r="D443" t="s">
        <v>22</v>
      </c>
      <c r="E443">
        <v>100500</v>
      </c>
      <c r="F443" t="s">
        <v>17</v>
      </c>
      <c r="G443">
        <v>100500</v>
      </c>
      <c r="H443" t="s">
        <v>18</v>
      </c>
      <c r="I443">
        <v>0</v>
      </c>
      <c r="J443" t="s">
        <v>18</v>
      </c>
      <c r="K443" t="s">
        <v>21</v>
      </c>
      <c r="L443" s="5">
        <v>0.06</v>
      </c>
    </row>
    <row r="444" spans="1:12" x14ac:dyDescent="0.3">
      <c r="A444" s="3">
        <v>45029</v>
      </c>
      <c r="B444" t="s">
        <v>15</v>
      </c>
      <c r="C444" t="s">
        <v>11</v>
      </c>
      <c r="D444" t="s">
        <v>22</v>
      </c>
      <c r="E444">
        <v>182500</v>
      </c>
      <c r="F444" t="s">
        <v>17</v>
      </c>
      <c r="G444">
        <v>182500</v>
      </c>
      <c r="H444" t="s">
        <v>18</v>
      </c>
      <c r="I444">
        <v>0</v>
      </c>
      <c r="J444" t="s">
        <v>18</v>
      </c>
      <c r="K444" t="s">
        <v>21</v>
      </c>
      <c r="L444" s="5">
        <v>0.01</v>
      </c>
    </row>
    <row r="445" spans="1:12" x14ac:dyDescent="0.3">
      <c r="A445" s="3">
        <v>45082</v>
      </c>
      <c r="B445" t="s">
        <v>15</v>
      </c>
      <c r="C445" t="s">
        <v>11</v>
      </c>
      <c r="D445" t="s">
        <v>22</v>
      </c>
      <c r="E445">
        <v>121500</v>
      </c>
      <c r="F445" t="s">
        <v>17</v>
      </c>
      <c r="G445">
        <v>121500</v>
      </c>
      <c r="H445" t="s">
        <v>18</v>
      </c>
      <c r="I445">
        <v>0</v>
      </c>
      <c r="J445" t="s">
        <v>18</v>
      </c>
      <c r="K445" t="s">
        <v>21</v>
      </c>
      <c r="L445" s="5">
        <v>0.06</v>
      </c>
    </row>
    <row r="446" spans="1:12" x14ac:dyDescent="0.3">
      <c r="A446" s="3">
        <v>45116</v>
      </c>
      <c r="B446" t="s">
        <v>15</v>
      </c>
      <c r="C446" t="s">
        <v>11</v>
      </c>
      <c r="D446" t="s">
        <v>22</v>
      </c>
      <c r="E446">
        <v>60000</v>
      </c>
      <c r="F446" t="s">
        <v>35</v>
      </c>
      <c r="G446">
        <v>72914</v>
      </c>
      <c r="H446" t="s">
        <v>25</v>
      </c>
      <c r="I446">
        <v>0</v>
      </c>
      <c r="J446" t="s">
        <v>25</v>
      </c>
      <c r="K446" t="s">
        <v>21</v>
      </c>
      <c r="L446" s="5">
        <v>0.01</v>
      </c>
    </row>
    <row r="447" spans="1:12" x14ac:dyDescent="0.3">
      <c r="A447" s="3">
        <v>45160</v>
      </c>
      <c r="B447" t="s">
        <v>15</v>
      </c>
      <c r="C447" t="s">
        <v>11</v>
      </c>
      <c r="D447" t="s">
        <v>22</v>
      </c>
      <c r="E447">
        <v>45000</v>
      </c>
      <c r="F447" t="s">
        <v>35</v>
      </c>
      <c r="G447">
        <v>54685</v>
      </c>
      <c r="H447" t="s">
        <v>25</v>
      </c>
      <c r="I447">
        <v>0</v>
      </c>
      <c r="J447" t="s">
        <v>25</v>
      </c>
      <c r="K447" t="s">
        <v>21</v>
      </c>
      <c r="L447" s="5">
        <v>0.08</v>
      </c>
    </row>
    <row r="448" spans="1:12" x14ac:dyDescent="0.3">
      <c r="A448" s="3">
        <v>45172</v>
      </c>
      <c r="B448" t="s">
        <v>10</v>
      </c>
      <c r="C448" t="s">
        <v>11</v>
      </c>
      <c r="D448" t="s">
        <v>22</v>
      </c>
      <c r="E448">
        <v>100000</v>
      </c>
      <c r="F448" t="s">
        <v>17</v>
      </c>
      <c r="G448">
        <v>100000</v>
      </c>
      <c r="H448" t="s">
        <v>18</v>
      </c>
      <c r="I448">
        <v>100</v>
      </c>
      <c r="J448" t="s">
        <v>18</v>
      </c>
      <c r="K448" t="s">
        <v>21</v>
      </c>
      <c r="L448" s="5">
        <v>0.04</v>
      </c>
    </row>
    <row r="449" spans="1:12" x14ac:dyDescent="0.3">
      <c r="A449" s="3">
        <v>45206</v>
      </c>
      <c r="B449" t="s">
        <v>10</v>
      </c>
      <c r="C449" t="s">
        <v>11</v>
      </c>
      <c r="D449" t="s">
        <v>22</v>
      </c>
      <c r="E449">
        <v>80000</v>
      </c>
      <c r="F449" t="s">
        <v>17</v>
      </c>
      <c r="G449">
        <v>80000</v>
      </c>
      <c r="H449" t="s">
        <v>18</v>
      </c>
      <c r="I449">
        <v>100</v>
      </c>
      <c r="J449" t="s">
        <v>18</v>
      </c>
      <c r="K449" t="s">
        <v>21</v>
      </c>
      <c r="L449" s="5">
        <v>0.1</v>
      </c>
    </row>
    <row r="450" spans="1:12" x14ac:dyDescent="0.3">
      <c r="A450" s="3">
        <v>45246</v>
      </c>
      <c r="B450" t="s">
        <v>23</v>
      </c>
      <c r="C450" t="s">
        <v>11</v>
      </c>
      <c r="D450" t="s">
        <v>34</v>
      </c>
      <c r="E450">
        <v>20000</v>
      </c>
      <c r="F450" t="s">
        <v>12</v>
      </c>
      <c r="G450">
        <v>21461</v>
      </c>
      <c r="H450" t="s">
        <v>13</v>
      </c>
      <c r="I450">
        <v>0</v>
      </c>
      <c r="J450" t="s">
        <v>13</v>
      </c>
      <c r="K450" t="s">
        <v>21</v>
      </c>
      <c r="L450" s="5">
        <v>0.08</v>
      </c>
    </row>
    <row r="451" spans="1:12" x14ac:dyDescent="0.3">
      <c r="A451" s="3">
        <v>44961</v>
      </c>
      <c r="B451" t="s">
        <v>10</v>
      </c>
      <c r="C451" t="s">
        <v>11</v>
      </c>
      <c r="D451" t="s">
        <v>22</v>
      </c>
      <c r="E451">
        <v>175000</v>
      </c>
      <c r="F451" t="s">
        <v>17</v>
      </c>
      <c r="G451">
        <v>175000</v>
      </c>
      <c r="H451" t="s">
        <v>18</v>
      </c>
      <c r="I451">
        <v>0</v>
      </c>
      <c r="J451" t="s">
        <v>18</v>
      </c>
      <c r="K451" t="s">
        <v>21</v>
      </c>
      <c r="L451" s="5">
        <v>0.03</v>
      </c>
    </row>
    <row r="452" spans="1:12" x14ac:dyDescent="0.3">
      <c r="A452" s="3">
        <v>45027</v>
      </c>
      <c r="B452" t="s">
        <v>10</v>
      </c>
      <c r="C452" t="s">
        <v>11</v>
      </c>
      <c r="D452" t="s">
        <v>22</v>
      </c>
      <c r="E452">
        <v>145000</v>
      </c>
      <c r="F452" t="s">
        <v>17</v>
      </c>
      <c r="G452">
        <v>145000</v>
      </c>
      <c r="H452" t="s">
        <v>18</v>
      </c>
      <c r="I452">
        <v>0</v>
      </c>
      <c r="J452" t="s">
        <v>18</v>
      </c>
      <c r="K452" t="s">
        <v>21</v>
      </c>
      <c r="L452" s="5">
        <v>0</v>
      </c>
    </row>
    <row r="453" spans="1:12" x14ac:dyDescent="0.3">
      <c r="A453" s="3">
        <v>45099</v>
      </c>
      <c r="B453" t="s">
        <v>10</v>
      </c>
      <c r="C453" t="s">
        <v>11</v>
      </c>
      <c r="D453" t="s">
        <v>22</v>
      </c>
      <c r="E453">
        <v>148700</v>
      </c>
      <c r="F453" t="s">
        <v>17</v>
      </c>
      <c r="G453">
        <v>148700</v>
      </c>
      <c r="H453" t="s">
        <v>18</v>
      </c>
      <c r="I453">
        <v>0</v>
      </c>
      <c r="J453" t="s">
        <v>18</v>
      </c>
      <c r="K453" t="s">
        <v>21</v>
      </c>
      <c r="L453" s="5">
        <v>0.01</v>
      </c>
    </row>
    <row r="454" spans="1:12" x14ac:dyDescent="0.3">
      <c r="A454" s="3">
        <v>45147</v>
      </c>
      <c r="B454" t="s">
        <v>10</v>
      </c>
      <c r="C454" t="s">
        <v>11</v>
      </c>
      <c r="D454" t="s">
        <v>22</v>
      </c>
      <c r="E454">
        <v>125600</v>
      </c>
      <c r="F454" t="s">
        <v>17</v>
      </c>
      <c r="G454">
        <v>125600</v>
      </c>
      <c r="H454" t="s">
        <v>18</v>
      </c>
      <c r="I454">
        <v>0</v>
      </c>
      <c r="J454" t="s">
        <v>18</v>
      </c>
      <c r="K454" t="s">
        <v>21</v>
      </c>
      <c r="L454" s="5">
        <v>0.06</v>
      </c>
    </row>
    <row r="455" spans="1:12" x14ac:dyDescent="0.3">
      <c r="A455" s="3">
        <v>45223</v>
      </c>
      <c r="B455" t="s">
        <v>10</v>
      </c>
      <c r="C455" t="s">
        <v>11</v>
      </c>
      <c r="D455" t="s">
        <v>22</v>
      </c>
      <c r="E455">
        <v>185000</v>
      </c>
      <c r="F455" t="s">
        <v>17</v>
      </c>
      <c r="G455">
        <v>185000</v>
      </c>
      <c r="H455" t="s">
        <v>18</v>
      </c>
      <c r="I455">
        <v>100</v>
      </c>
      <c r="J455" t="s">
        <v>18</v>
      </c>
      <c r="K455" t="s">
        <v>21</v>
      </c>
      <c r="L455" s="5">
        <v>0.1</v>
      </c>
    </row>
    <row r="456" spans="1:12" x14ac:dyDescent="0.3">
      <c r="A456" s="3">
        <v>45262</v>
      </c>
      <c r="B456" t="s">
        <v>10</v>
      </c>
      <c r="C456" t="s">
        <v>11</v>
      </c>
      <c r="D456" t="s">
        <v>22</v>
      </c>
      <c r="E456">
        <v>120250</v>
      </c>
      <c r="F456" t="s">
        <v>17</v>
      </c>
      <c r="G456">
        <v>120250</v>
      </c>
      <c r="H456" t="s">
        <v>18</v>
      </c>
      <c r="I456">
        <v>100</v>
      </c>
      <c r="J456" t="s">
        <v>18</v>
      </c>
      <c r="K456" t="s">
        <v>21</v>
      </c>
      <c r="L456" s="5">
        <v>0.04</v>
      </c>
    </row>
    <row r="457" spans="1:12" x14ac:dyDescent="0.3">
      <c r="A457" s="3">
        <v>44979</v>
      </c>
      <c r="B457" t="s">
        <v>10</v>
      </c>
      <c r="C457" t="s">
        <v>11</v>
      </c>
      <c r="D457" t="s">
        <v>22</v>
      </c>
      <c r="E457">
        <v>208049</v>
      </c>
      <c r="F457" t="s">
        <v>17</v>
      </c>
      <c r="G457">
        <v>208049</v>
      </c>
      <c r="H457" t="s">
        <v>18</v>
      </c>
      <c r="I457">
        <v>0</v>
      </c>
      <c r="J457" t="s">
        <v>18</v>
      </c>
      <c r="K457" t="s">
        <v>21</v>
      </c>
      <c r="L457" s="5">
        <v>0.01</v>
      </c>
    </row>
    <row r="458" spans="1:12" x14ac:dyDescent="0.3">
      <c r="A458" s="3">
        <v>45042</v>
      </c>
      <c r="B458" t="s">
        <v>10</v>
      </c>
      <c r="C458" t="s">
        <v>11</v>
      </c>
      <c r="D458" t="s">
        <v>22</v>
      </c>
      <c r="E458">
        <v>128500</v>
      </c>
      <c r="F458" t="s">
        <v>17</v>
      </c>
      <c r="G458">
        <v>128500</v>
      </c>
      <c r="H458" t="s">
        <v>18</v>
      </c>
      <c r="I458">
        <v>0</v>
      </c>
      <c r="J458" t="s">
        <v>18</v>
      </c>
      <c r="K458" t="s">
        <v>21</v>
      </c>
      <c r="L458" s="5">
        <v>0.03</v>
      </c>
    </row>
    <row r="459" spans="1:12" x14ac:dyDescent="0.3">
      <c r="A459" s="3">
        <v>45084</v>
      </c>
      <c r="B459" t="s">
        <v>10</v>
      </c>
      <c r="C459" t="s">
        <v>11</v>
      </c>
      <c r="D459" t="s">
        <v>22</v>
      </c>
      <c r="E459">
        <v>190000</v>
      </c>
      <c r="F459" t="s">
        <v>17</v>
      </c>
      <c r="G459">
        <v>190000</v>
      </c>
      <c r="H459" t="s">
        <v>18</v>
      </c>
      <c r="I459">
        <v>100</v>
      </c>
      <c r="J459" t="s">
        <v>18</v>
      </c>
      <c r="K459" t="s">
        <v>21</v>
      </c>
      <c r="L459" s="5">
        <v>0.04</v>
      </c>
    </row>
    <row r="460" spans="1:12" x14ac:dyDescent="0.3">
      <c r="A460" s="3">
        <v>45124</v>
      </c>
      <c r="B460" t="s">
        <v>10</v>
      </c>
      <c r="C460" t="s">
        <v>11</v>
      </c>
      <c r="D460" t="s">
        <v>22</v>
      </c>
      <c r="E460">
        <v>95000</v>
      </c>
      <c r="F460" t="s">
        <v>17</v>
      </c>
      <c r="G460">
        <v>95000</v>
      </c>
      <c r="H460" t="s">
        <v>18</v>
      </c>
      <c r="I460">
        <v>100</v>
      </c>
      <c r="J460" t="s">
        <v>18</v>
      </c>
      <c r="K460" t="s">
        <v>21</v>
      </c>
      <c r="L460" s="5">
        <v>0.03</v>
      </c>
    </row>
    <row r="461" spans="1:12" x14ac:dyDescent="0.3">
      <c r="A461" s="3">
        <v>45168</v>
      </c>
      <c r="B461" t="s">
        <v>10</v>
      </c>
      <c r="C461" t="s">
        <v>11</v>
      </c>
      <c r="D461" t="s">
        <v>22</v>
      </c>
      <c r="E461">
        <v>153600</v>
      </c>
      <c r="F461" t="s">
        <v>17</v>
      </c>
      <c r="G461">
        <v>153600</v>
      </c>
      <c r="H461" t="s">
        <v>18</v>
      </c>
      <c r="I461">
        <v>0</v>
      </c>
      <c r="J461" t="s">
        <v>18</v>
      </c>
      <c r="K461" t="s">
        <v>21</v>
      </c>
      <c r="L461" s="5">
        <v>0.03</v>
      </c>
    </row>
    <row r="462" spans="1:12" x14ac:dyDescent="0.3">
      <c r="A462" s="3">
        <v>45181</v>
      </c>
      <c r="B462" t="s">
        <v>10</v>
      </c>
      <c r="C462" t="s">
        <v>11</v>
      </c>
      <c r="D462" t="s">
        <v>22</v>
      </c>
      <c r="E462">
        <v>106800</v>
      </c>
      <c r="F462" t="s">
        <v>17</v>
      </c>
      <c r="G462">
        <v>106800</v>
      </c>
      <c r="H462" t="s">
        <v>18</v>
      </c>
      <c r="I462">
        <v>0</v>
      </c>
      <c r="J462" t="s">
        <v>18</v>
      </c>
      <c r="K462" t="s">
        <v>21</v>
      </c>
      <c r="L462" s="5">
        <v>0</v>
      </c>
    </row>
    <row r="463" spans="1:12" x14ac:dyDescent="0.3">
      <c r="A463" s="3">
        <v>45213</v>
      </c>
      <c r="B463" t="s">
        <v>15</v>
      </c>
      <c r="C463" t="s">
        <v>11</v>
      </c>
      <c r="D463" t="s">
        <v>22</v>
      </c>
      <c r="E463">
        <v>128000</v>
      </c>
      <c r="F463" t="s">
        <v>17</v>
      </c>
      <c r="G463">
        <v>128000</v>
      </c>
      <c r="H463" t="s">
        <v>18</v>
      </c>
      <c r="I463">
        <v>0</v>
      </c>
      <c r="J463" t="s">
        <v>18</v>
      </c>
      <c r="K463" t="s">
        <v>21</v>
      </c>
      <c r="L463" s="5">
        <v>0.01</v>
      </c>
    </row>
    <row r="464" spans="1:12" x14ac:dyDescent="0.3">
      <c r="A464" s="3">
        <v>45249</v>
      </c>
      <c r="B464" t="s">
        <v>15</v>
      </c>
      <c r="C464" t="s">
        <v>11</v>
      </c>
      <c r="D464" t="s">
        <v>22</v>
      </c>
      <c r="E464">
        <v>85000</v>
      </c>
      <c r="F464" t="s">
        <v>17</v>
      </c>
      <c r="G464">
        <v>85000</v>
      </c>
      <c r="H464" t="s">
        <v>18</v>
      </c>
      <c r="I464">
        <v>0</v>
      </c>
      <c r="J464" t="s">
        <v>18</v>
      </c>
      <c r="K464" t="s">
        <v>21</v>
      </c>
      <c r="L464" s="5">
        <v>0.02</v>
      </c>
    </row>
    <row r="465" spans="1:12" x14ac:dyDescent="0.3">
      <c r="A465" s="3">
        <v>45286</v>
      </c>
      <c r="B465" t="s">
        <v>10</v>
      </c>
      <c r="C465" t="s">
        <v>11</v>
      </c>
      <c r="D465" t="s">
        <v>22</v>
      </c>
      <c r="E465">
        <v>135000</v>
      </c>
      <c r="F465" t="s">
        <v>17</v>
      </c>
      <c r="G465">
        <v>135000</v>
      </c>
      <c r="H465" t="s">
        <v>18</v>
      </c>
      <c r="I465">
        <v>0</v>
      </c>
      <c r="J465" t="s">
        <v>18</v>
      </c>
      <c r="K465" t="s">
        <v>21</v>
      </c>
      <c r="L465" s="5">
        <v>0.03</v>
      </c>
    </row>
    <row r="466" spans="1:12" x14ac:dyDescent="0.3">
      <c r="A466" s="3">
        <v>44574</v>
      </c>
      <c r="B466" t="s">
        <v>10</v>
      </c>
      <c r="C466" t="s">
        <v>11</v>
      </c>
      <c r="D466" t="s">
        <v>22</v>
      </c>
      <c r="E466">
        <v>105500</v>
      </c>
      <c r="F466" t="s">
        <v>17</v>
      </c>
      <c r="G466">
        <v>105500</v>
      </c>
      <c r="H466" t="s">
        <v>18</v>
      </c>
      <c r="I466">
        <v>0</v>
      </c>
      <c r="J466" t="s">
        <v>18</v>
      </c>
      <c r="K466" t="s">
        <v>21</v>
      </c>
      <c r="L466" s="5">
        <v>0.04</v>
      </c>
    </row>
    <row r="467" spans="1:12" x14ac:dyDescent="0.3">
      <c r="A467" s="3">
        <v>44616</v>
      </c>
      <c r="B467" t="s">
        <v>10</v>
      </c>
      <c r="C467" t="s">
        <v>11</v>
      </c>
      <c r="D467" t="s">
        <v>22</v>
      </c>
      <c r="E467">
        <v>100000</v>
      </c>
      <c r="F467" t="s">
        <v>17</v>
      </c>
      <c r="G467">
        <v>100000</v>
      </c>
      <c r="H467" t="s">
        <v>18</v>
      </c>
      <c r="I467">
        <v>100</v>
      </c>
      <c r="J467" t="s">
        <v>18</v>
      </c>
      <c r="K467" t="s">
        <v>21</v>
      </c>
      <c r="L467" s="5">
        <v>0.05</v>
      </c>
    </row>
    <row r="468" spans="1:12" x14ac:dyDescent="0.3">
      <c r="A468" s="3">
        <v>44660</v>
      </c>
      <c r="B468" t="s">
        <v>10</v>
      </c>
      <c r="C468" t="s">
        <v>11</v>
      </c>
      <c r="D468" t="s">
        <v>22</v>
      </c>
      <c r="E468">
        <v>80000</v>
      </c>
      <c r="F468" t="s">
        <v>17</v>
      </c>
      <c r="G468">
        <v>80000</v>
      </c>
      <c r="H468" t="s">
        <v>18</v>
      </c>
      <c r="I468">
        <v>100</v>
      </c>
      <c r="J468" t="s">
        <v>18</v>
      </c>
      <c r="K468" t="s">
        <v>21</v>
      </c>
      <c r="L468" s="5">
        <v>0.03</v>
      </c>
    </row>
    <row r="469" spans="1:12" x14ac:dyDescent="0.3">
      <c r="A469" s="3">
        <v>44731</v>
      </c>
      <c r="B469" t="s">
        <v>15</v>
      </c>
      <c r="C469" t="s">
        <v>11</v>
      </c>
      <c r="D469" t="s">
        <v>22</v>
      </c>
      <c r="E469">
        <v>154000</v>
      </c>
      <c r="F469" t="s">
        <v>17</v>
      </c>
      <c r="G469">
        <v>154000</v>
      </c>
      <c r="H469" t="s">
        <v>18</v>
      </c>
      <c r="I469">
        <v>0</v>
      </c>
      <c r="J469" t="s">
        <v>18</v>
      </c>
      <c r="K469" t="s">
        <v>21</v>
      </c>
      <c r="L469" s="5">
        <v>7.0000000000000007E-2</v>
      </c>
    </row>
    <row r="470" spans="1:12" x14ac:dyDescent="0.3">
      <c r="A470" s="3">
        <v>44766</v>
      </c>
      <c r="B470" t="s">
        <v>15</v>
      </c>
      <c r="C470" t="s">
        <v>11</v>
      </c>
      <c r="D470" t="s">
        <v>22</v>
      </c>
      <c r="E470">
        <v>143000</v>
      </c>
      <c r="F470" t="s">
        <v>17</v>
      </c>
      <c r="G470">
        <v>143000</v>
      </c>
      <c r="H470" t="s">
        <v>18</v>
      </c>
      <c r="I470">
        <v>0</v>
      </c>
      <c r="J470" t="s">
        <v>18</v>
      </c>
      <c r="K470" t="s">
        <v>21</v>
      </c>
      <c r="L470" s="5">
        <v>0.1</v>
      </c>
    </row>
    <row r="471" spans="1:12" x14ac:dyDescent="0.3">
      <c r="A471" s="3">
        <v>44789</v>
      </c>
      <c r="B471" t="s">
        <v>23</v>
      </c>
      <c r="C471" t="s">
        <v>11</v>
      </c>
      <c r="D471" t="s">
        <v>22</v>
      </c>
      <c r="E471">
        <v>85000</v>
      </c>
      <c r="F471" t="s">
        <v>17</v>
      </c>
      <c r="G471">
        <v>85000</v>
      </c>
      <c r="H471" t="s">
        <v>18</v>
      </c>
      <c r="I471">
        <v>100</v>
      </c>
      <c r="J471" t="s">
        <v>18</v>
      </c>
      <c r="K471" t="s">
        <v>21</v>
      </c>
      <c r="L471" s="5">
        <v>0.1</v>
      </c>
    </row>
    <row r="472" spans="1:12" x14ac:dyDescent="0.3">
      <c r="A472" s="3">
        <v>44841</v>
      </c>
      <c r="B472" t="s">
        <v>23</v>
      </c>
      <c r="C472" t="s">
        <v>11</v>
      </c>
      <c r="D472" t="s">
        <v>22</v>
      </c>
      <c r="E472">
        <v>75000</v>
      </c>
      <c r="F472" t="s">
        <v>17</v>
      </c>
      <c r="G472">
        <v>75000</v>
      </c>
      <c r="H472" t="s">
        <v>18</v>
      </c>
      <c r="I472">
        <v>100</v>
      </c>
      <c r="J472" t="s">
        <v>18</v>
      </c>
      <c r="K472" t="s">
        <v>21</v>
      </c>
      <c r="L472" s="5">
        <v>0.02</v>
      </c>
    </row>
    <row r="473" spans="1:12" x14ac:dyDescent="0.3">
      <c r="A473" s="3">
        <v>44867</v>
      </c>
      <c r="B473" t="s">
        <v>15</v>
      </c>
      <c r="C473" t="s">
        <v>11</v>
      </c>
      <c r="D473" t="s">
        <v>22</v>
      </c>
      <c r="E473">
        <v>83500</v>
      </c>
      <c r="F473" t="s">
        <v>17</v>
      </c>
      <c r="G473">
        <v>83500</v>
      </c>
      <c r="H473" t="s">
        <v>18</v>
      </c>
      <c r="I473">
        <v>100</v>
      </c>
      <c r="J473" t="s">
        <v>18</v>
      </c>
      <c r="K473" t="s">
        <v>21</v>
      </c>
      <c r="L473" s="5">
        <v>0</v>
      </c>
    </row>
    <row r="474" spans="1:12" x14ac:dyDescent="0.3">
      <c r="A474" s="3">
        <v>44917</v>
      </c>
      <c r="B474" t="s">
        <v>15</v>
      </c>
      <c r="C474" t="s">
        <v>11</v>
      </c>
      <c r="D474" t="s">
        <v>22</v>
      </c>
      <c r="E474">
        <v>52500</v>
      </c>
      <c r="F474" t="s">
        <v>17</v>
      </c>
      <c r="G474">
        <v>52500</v>
      </c>
      <c r="H474" t="s">
        <v>18</v>
      </c>
      <c r="I474">
        <v>100</v>
      </c>
      <c r="J474" t="s">
        <v>18</v>
      </c>
      <c r="K474" t="s">
        <v>21</v>
      </c>
      <c r="L474" s="5">
        <v>0.03</v>
      </c>
    </row>
    <row r="475" spans="1:12" x14ac:dyDescent="0.3">
      <c r="A475" s="3">
        <v>44987</v>
      </c>
      <c r="B475" t="s">
        <v>10</v>
      </c>
      <c r="C475" t="s">
        <v>11</v>
      </c>
      <c r="D475" t="s">
        <v>22</v>
      </c>
      <c r="E475">
        <v>165000</v>
      </c>
      <c r="F475" t="s">
        <v>17</v>
      </c>
      <c r="G475">
        <v>165000</v>
      </c>
      <c r="H475" t="s">
        <v>18</v>
      </c>
      <c r="I475">
        <v>100</v>
      </c>
      <c r="J475" t="s">
        <v>18</v>
      </c>
      <c r="K475" t="s">
        <v>21</v>
      </c>
      <c r="L475" s="5">
        <v>0.02</v>
      </c>
    </row>
    <row r="476" spans="1:12" x14ac:dyDescent="0.3">
      <c r="A476" s="3">
        <v>45070</v>
      </c>
      <c r="B476" t="s">
        <v>10</v>
      </c>
      <c r="C476" t="s">
        <v>11</v>
      </c>
      <c r="D476" t="s">
        <v>22</v>
      </c>
      <c r="E476">
        <v>140000</v>
      </c>
      <c r="F476" t="s">
        <v>17</v>
      </c>
      <c r="G476">
        <v>140000</v>
      </c>
      <c r="H476" t="s">
        <v>18</v>
      </c>
      <c r="I476">
        <v>100</v>
      </c>
      <c r="J476" t="s">
        <v>18</v>
      </c>
      <c r="K476" t="s">
        <v>21</v>
      </c>
      <c r="L476" s="5">
        <v>0.06</v>
      </c>
    </row>
    <row r="477" spans="1:12" x14ac:dyDescent="0.3">
      <c r="A477" s="3">
        <v>45133</v>
      </c>
      <c r="B477" t="s">
        <v>10</v>
      </c>
      <c r="C477" t="s">
        <v>11</v>
      </c>
      <c r="D477" t="s">
        <v>22</v>
      </c>
      <c r="E477">
        <v>180180</v>
      </c>
      <c r="F477" t="s">
        <v>17</v>
      </c>
      <c r="G477">
        <v>180180</v>
      </c>
      <c r="H477" t="s">
        <v>18</v>
      </c>
      <c r="I477">
        <v>0</v>
      </c>
      <c r="J477" t="s">
        <v>18</v>
      </c>
      <c r="K477" t="s">
        <v>21</v>
      </c>
      <c r="L477" s="5">
        <v>0.05</v>
      </c>
    </row>
    <row r="478" spans="1:12" x14ac:dyDescent="0.3">
      <c r="A478" s="3">
        <v>45176</v>
      </c>
      <c r="B478" t="s">
        <v>10</v>
      </c>
      <c r="C478" t="s">
        <v>11</v>
      </c>
      <c r="D478" t="s">
        <v>22</v>
      </c>
      <c r="E478">
        <v>106020</v>
      </c>
      <c r="F478" t="s">
        <v>17</v>
      </c>
      <c r="G478">
        <v>106020</v>
      </c>
      <c r="H478" t="s">
        <v>18</v>
      </c>
      <c r="I478">
        <v>0</v>
      </c>
      <c r="J478" t="s">
        <v>18</v>
      </c>
      <c r="K478" t="s">
        <v>21</v>
      </c>
      <c r="L478" s="5">
        <v>0.05</v>
      </c>
    </row>
    <row r="479" spans="1:12" x14ac:dyDescent="0.3">
      <c r="A479" s="3">
        <v>45213</v>
      </c>
      <c r="B479" t="s">
        <v>10</v>
      </c>
      <c r="C479" t="s">
        <v>11</v>
      </c>
      <c r="D479" t="s">
        <v>22</v>
      </c>
      <c r="E479">
        <v>153600</v>
      </c>
      <c r="F479" t="s">
        <v>17</v>
      </c>
      <c r="G479">
        <v>153600</v>
      </c>
      <c r="H479" t="s">
        <v>18</v>
      </c>
      <c r="I479">
        <v>0</v>
      </c>
      <c r="J479" t="s">
        <v>18</v>
      </c>
      <c r="K479" t="s">
        <v>21</v>
      </c>
      <c r="L479" s="5">
        <v>0.04</v>
      </c>
    </row>
    <row r="480" spans="1:12" x14ac:dyDescent="0.3">
      <c r="A480" s="3">
        <v>45264</v>
      </c>
      <c r="B480" t="s">
        <v>10</v>
      </c>
      <c r="C480" t="s">
        <v>11</v>
      </c>
      <c r="D480" t="s">
        <v>22</v>
      </c>
      <c r="E480">
        <v>100500</v>
      </c>
      <c r="F480" t="s">
        <v>17</v>
      </c>
      <c r="G480">
        <v>100500</v>
      </c>
      <c r="H480" t="s">
        <v>18</v>
      </c>
      <c r="I480">
        <v>0</v>
      </c>
      <c r="J480" t="s">
        <v>18</v>
      </c>
      <c r="K480" t="s">
        <v>21</v>
      </c>
      <c r="L480" s="5">
        <v>0.1</v>
      </c>
    </row>
    <row r="481" spans="1:12" x14ac:dyDescent="0.3">
      <c r="A481" s="3">
        <v>44966</v>
      </c>
      <c r="B481" t="s">
        <v>10</v>
      </c>
      <c r="C481" t="s">
        <v>11</v>
      </c>
      <c r="D481" t="s">
        <v>22</v>
      </c>
      <c r="E481">
        <v>206500</v>
      </c>
      <c r="F481" t="s">
        <v>17</v>
      </c>
      <c r="G481">
        <v>206500</v>
      </c>
      <c r="H481" t="s">
        <v>18</v>
      </c>
      <c r="I481">
        <v>100</v>
      </c>
      <c r="J481" t="s">
        <v>18</v>
      </c>
      <c r="K481" t="s">
        <v>21</v>
      </c>
      <c r="L481" s="5">
        <v>0</v>
      </c>
    </row>
    <row r="482" spans="1:12" x14ac:dyDescent="0.3">
      <c r="A482" s="3">
        <v>45033</v>
      </c>
      <c r="B482" t="s">
        <v>10</v>
      </c>
      <c r="C482" t="s">
        <v>11</v>
      </c>
      <c r="D482" t="s">
        <v>22</v>
      </c>
      <c r="E482">
        <v>121600</v>
      </c>
      <c r="F482" t="s">
        <v>17</v>
      </c>
      <c r="G482">
        <v>121600</v>
      </c>
      <c r="H482" t="s">
        <v>18</v>
      </c>
      <c r="I482">
        <v>100</v>
      </c>
      <c r="J482" t="s">
        <v>18</v>
      </c>
      <c r="K482" t="s">
        <v>21</v>
      </c>
      <c r="L482" s="5">
        <v>0.02</v>
      </c>
    </row>
    <row r="483" spans="1:12" x14ac:dyDescent="0.3">
      <c r="A483" s="3">
        <v>45104</v>
      </c>
      <c r="B483" t="s">
        <v>23</v>
      </c>
      <c r="C483" t="s">
        <v>11</v>
      </c>
      <c r="D483" t="s">
        <v>22</v>
      </c>
      <c r="E483">
        <v>95000</v>
      </c>
      <c r="F483" t="s">
        <v>17</v>
      </c>
      <c r="G483">
        <v>95000</v>
      </c>
      <c r="H483" t="s">
        <v>18</v>
      </c>
      <c r="I483">
        <v>100</v>
      </c>
      <c r="J483" t="s">
        <v>18</v>
      </c>
      <c r="K483" t="s">
        <v>21</v>
      </c>
      <c r="L483" s="5">
        <v>0.03</v>
      </c>
    </row>
    <row r="484" spans="1:12" x14ac:dyDescent="0.3">
      <c r="A484" s="3">
        <v>45152</v>
      </c>
      <c r="B484" t="s">
        <v>23</v>
      </c>
      <c r="C484" t="s">
        <v>11</v>
      </c>
      <c r="D484" t="s">
        <v>22</v>
      </c>
      <c r="E484">
        <v>70000</v>
      </c>
      <c r="F484" t="s">
        <v>17</v>
      </c>
      <c r="G484">
        <v>70000</v>
      </c>
      <c r="H484" t="s">
        <v>18</v>
      </c>
      <c r="I484">
        <v>100</v>
      </c>
      <c r="J484" t="s">
        <v>18</v>
      </c>
      <c r="K484" t="s">
        <v>21</v>
      </c>
      <c r="L484" s="5">
        <v>0.05</v>
      </c>
    </row>
    <row r="485" spans="1:12" x14ac:dyDescent="0.3">
      <c r="A485" s="3">
        <v>45227</v>
      </c>
      <c r="B485" t="s">
        <v>10</v>
      </c>
      <c r="C485" t="s">
        <v>11</v>
      </c>
      <c r="D485" t="s">
        <v>22</v>
      </c>
      <c r="E485">
        <v>115934</v>
      </c>
      <c r="F485" t="s">
        <v>17</v>
      </c>
      <c r="G485">
        <v>115934</v>
      </c>
      <c r="H485" t="s">
        <v>18</v>
      </c>
      <c r="I485">
        <v>100</v>
      </c>
      <c r="J485" t="s">
        <v>18</v>
      </c>
      <c r="K485" t="s">
        <v>21</v>
      </c>
      <c r="L485" s="5">
        <v>0.09</v>
      </c>
    </row>
    <row r="486" spans="1:12" x14ac:dyDescent="0.3">
      <c r="A486" s="3">
        <v>45265</v>
      </c>
      <c r="B486" t="s">
        <v>10</v>
      </c>
      <c r="C486" t="s">
        <v>11</v>
      </c>
      <c r="D486" t="s">
        <v>22</v>
      </c>
      <c r="E486">
        <v>81666</v>
      </c>
      <c r="F486" t="s">
        <v>17</v>
      </c>
      <c r="G486">
        <v>81666</v>
      </c>
      <c r="H486" t="s">
        <v>18</v>
      </c>
      <c r="I486">
        <v>100</v>
      </c>
      <c r="J486" t="s">
        <v>18</v>
      </c>
      <c r="K486" t="s">
        <v>21</v>
      </c>
      <c r="L486" s="5">
        <v>0.03</v>
      </c>
    </row>
    <row r="487" spans="1:12" x14ac:dyDescent="0.3">
      <c r="A487" s="3">
        <v>44984</v>
      </c>
      <c r="B487" t="s">
        <v>15</v>
      </c>
      <c r="C487" t="s">
        <v>11</v>
      </c>
      <c r="D487" t="s">
        <v>22</v>
      </c>
      <c r="E487">
        <v>206000</v>
      </c>
      <c r="F487" t="s">
        <v>17</v>
      </c>
      <c r="G487">
        <v>206000</v>
      </c>
      <c r="H487" t="s">
        <v>18</v>
      </c>
      <c r="I487">
        <v>0</v>
      </c>
      <c r="J487" t="s">
        <v>18</v>
      </c>
      <c r="K487" t="s">
        <v>21</v>
      </c>
      <c r="L487" s="5">
        <v>0.04</v>
      </c>
    </row>
    <row r="488" spans="1:12" x14ac:dyDescent="0.3">
      <c r="A488" s="3">
        <v>45028</v>
      </c>
      <c r="B488" t="s">
        <v>15</v>
      </c>
      <c r="C488" t="s">
        <v>11</v>
      </c>
      <c r="D488" t="s">
        <v>22</v>
      </c>
      <c r="E488">
        <v>130000</v>
      </c>
      <c r="F488" t="s">
        <v>17</v>
      </c>
      <c r="G488">
        <v>130000</v>
      </c>
      <c r="H488" t="s">
        <v>18</v>
      </c>
      <c r="I488">
        <v>0</v>
      </c>
      <c r="J488" t="s">
        <v>18</v>
      </c>
      <c r="K488" t="s">
        <v>21</v>
      </c>
      <c r="L488" s="5">
        <v>0.01</v>
      </c>
    </row>
    <row r="489" spans="1:12" x14ac:dyDescent="0.3">
      <c r="A489" s="3">
        <v>45081</v>
      </c>
      <c r="B489" t="s">
        <v>10</v>
      </c>
      <c r="C489" t="s">
        <v>11</v>
      </c>
      <c r="D489" t="s">
        <v>22</v>
      </c>
      <c r="E489">
        <v>110000</v>
      </c>
      <c r="F489" t="s">
        <v>17</v>
      </c>
      <c r="G489">
        <v>110000</v>
      </c>
      <c r="H489" t="s">
        <v>18</v>
      </c>
      <c r="I489">
        <v>100</v>
      </c>
      <c r="J489" t="s">
        <v>18</v>
      </c>
      <c r="K489" t="s">
        <v>21</v>
      </c>
      <c r="L489" s="5">
        <v>0.03</v>
      </c>
    </row>
    <row r="490" spans="1:12" x14ac:dyDescent="0.3">
      <c r="A490" s="3">
        <v>45115</v>
      </c>
      <c r="B490" t="s">
        <v>10</v>
      </c>
      <c r="C490" t="s">
        <v>11</v>
      </c>
      <c r="D490" t="s">
        <v>22</v>
      </c>
      <c r="E490">
        <v>75000</v>
      </c>
      <c r="F490" t="s">
        <v>17</v>
      </c>
      <c r="G490">
        <v>75000</v>
      </c>
      <c r="H490" t="s">
        <v>18</v>
      </c>
      <c r="I490">
        <v>100</v>
      </c>
      <c r="J490" t="s">
        <v>18</v>
      </c>
      <c r="K490" t="s">
        <v>21</v>
      </c>
      <c r="L490" s="5">
        <v>0.03</v>
      </c>
    </row>
    <row r="491" spans="1:12" x14ac:dyDescent="0.3">
      <c r="A491" s="3">
        <v>45159</v>
      </c>
      <c r="B491" t="s">
        <v>15</v>
      </c>
      <c r="C491" t="s">
        <v>11</v>
      </c>
      <c r="D491" t="s">
        <v>22</v>
      </c>
      <c r="E491">
        <v>160000</v>
      </c>
      <c r="F491" t="s">
        <v>17</v>
      </c>
      <c r="G491">
        <v>160000</v>
      </c>
      <c r="H491" t="s">
        <v>18</v>
      </c>
      <c r="I491">
        <v>0</v>
      </c>
      <c r="J491" t="s">
        <v>18</v>
      </c>
      <c r="K491" t="s">
        <v>21</v>
      </c>
      <c r="L491" s="5">
        <v>7.0000000000000007E-2</v>
      </c>
    </row>
    <row r="492" spans="1:12" x14ac:dyDescent="0.3">
      <c r="A492" s="3">
        <v>45171</v>
      </c>
      <c r="B492" t="s">
        <v>15</v>
      </c>
      <c r="C492" t="s">
        <v>11</v>
      </c>
      <c r="D492" t="s">
        <v>22</v>
      </c>
      <c r="E492">
        <v>112000</v>
      </c>
      <c r="F492" t="s">
        <v>17</v>
      </c>
      <c r="G492">
        <v>112000</v>
      </c>
      <c r="H492" t="s">
        <v>18</v>
      </c>
      <c r="I492">
        <v>0</v>
      </c>
      <c r="J492" t="s">
        <v>18</v>
      </c>
      <c r="K492" t="s">
        <v>21</v>
      </c>
      <c r="L492" s="5">
        <v>0.05</v>
      </c>
    </row>
    <row r="493" spans="1:12" x14ac:dyDescent="0.3">
      <c r="A493" s="3">
        <v>45205</v>
      </c>
      <c r="B493" t="s">
        <v>15</v>
      </c>
      <c r="C493" t="s">
        <v>11</v>
      </c>
      <c r="D493" t="s">
        <v>22</v>
      </c>
      <c r="E493">
        <v>100000</v>
      </c>
      <c r="F493" t="s">
        <v>17</v>
      </c>
      <c r="G493">
        <v>100000</v>
      </c>
      <c r="H493" t="s">
        <v>18</v>
      </c>
      <c r="I493">
        <v>0</v>
      </c>
      <c r="J493" t="s">
        <v>18</v>
      </c>
      <c r="K493" t="s">
        <v>21</v>
      </c>
      <c r="L493" s="5">
        <v>0.04</v>
      </c>
    </row>
    <row r="494" spans="1:12" x14ac:dyDescent="0.3">
      <c r="A494" s="3">
        <v>45245</v>
      </c>
      <c r="B494" t="s">
        <v>15</v>
      </c>
      <c r="C494" t="s">
        <v>11</v>
      </c>
      <c r="D494" t="s">
        <v>22</v>
      </c>
      <c r="E494">
        <v>85000</v>
      </c>
      <c r="F494" t="s">
        <v>17</v>
      </c>
      <c r="G494">
        <v>85000</v>
      </c>
      <c r="H494" t="s">
        <v>18</v>
      </c>
      <c r="I494">
        <v>0</v>
      </c>
      <c r="J494" t="s">
        <v>18</v>
      </c>
      <c r="K494" t="s">
        <v>21</v>
      </c>
      <c r="L494" s="5">
        <v>0.1</v>
      </c>
    </row>
    <row r="495" spans="1:12" x14ac:dyDescent="0.3">
      <c r="A495" s="3">
        <v>45289</v>
      </c>
      <c r="B495" t="s">
        <v>10</v>
      </c>
      <c r="C495" t="s">
        <v>11</v>
      </c>
      <c r="D495" t="s">
        <v>22</v>
      </c>
      <c r="E495">
        <v>185000</v>
      </c>
      <c r="F495" t="s">
        <v>17</v>
      </c>
      <c r="G495">
        <v>185000</v>
      </c>
      <c r="H495" t="s">
        <v>18</v>
      </c>
      <c r="I495">
        <v>100</v>
      </c>
      <c r="J495" t="s">
        <v>18</v>
      </c>
      <c r="K495" t="s">
        <v>21</v>
      </c>
      <c r="L495" s="5">
        <v>0.09</v>
      </c>
    </row>
    <row r="496" spans="1:12" x14ac:dyDescent="0.3">
      <c r="A496" s="3">
        <v>44580</v>
      </c>
      <c r="B496" t="s">
        <v>10</v>
      </c>
      <c r="C496" t="s">
        <v>11</v>
      </c>
      <c r="D496" t="s">
        <v>22</v>
      </c>
      <c r="E496">
        <v>120250</v>
      </c>
      <c r="F496" t="s">
        <v>17</v>
      </c>
      <c r="G496">
        <v>120250</v>
      </c>
      <c r="H496" t="s">
        <v>18</v>
      </c>
      <c r="I496">
        <v>100</v>
      </c>
      <c r="J496" t="s">
        <v>18</v>
      </c>
      <c r="K496" t="s">
        <v>21</v>
      </c>
      <c r="L496" s="5">
        <v>0.08</v>
      </c>
    </row>
    <row r="497" spans="1:12" x14ac:dyDescent="0.3">
      <c r="A497" s="3">
        <v>44620</v>
      </c>
      <c r="B497" t="s">
        <v>15</v>
      </c>
      <c r="C497" t="s">
        <v>11</v>
      </c>
      <c r="D497" t="s">
        <v>45</v>
      </c>
      <c r="E497">
        <v>130000</v>
      </c>
      <c r="F497" t="s">
        <v>17</v>
      </c>
      <c r="G497">
        <v>130000</v>
      </c>
      <c r="H497" t="s">
        <v>18</v>
      </c>
      <c r="I497">
        <v>100</v>
      </c>
      <c r="J497" t="s">
        <v>18</v>
      </c>
      <c r="K497" t="s">
        <v>14</v>
      </c>
      <c r="L497" s="5">
        <v>0.06</v>
      </c>
    </row>
    <row r="498" spans="1:12" x14ac:dyDescent="0.3">
      <c r="A498" s="3">
        <v>44665</v>
      </c>
      <c r="B498" t="s">
        <v>10</v>
      </c>
      <c r="C498" t="s">
        <v>11</v>
      </c>
      <c r="D498" t="s">
        <v>22</v>
      </c>
      <c r="E498">
        <v>70000</v>
      </c>
      <c r="F498" t="s">
        <v>17</v>
      </c>
      <c r="G498">
        <v>70000</v>
      </c>
      <c r="H498" t="s">
        <v>18</v>
      </c>
      <c r="I498">
        <v>0</v>
      </c>
      <c r="J498" t="s">
        <v>18</v>
      </c>
      <c r="K498" t="s">
        <v>21</v>
      </c>
      <c r="L498" s="5">
        <v>0.01</v>
      </c>
    </row>
    <row r="499" spans="1:12" x14ac:dyDescent="0.3">
      <c r="A499" s="3">
        <v>44736</v>
      </c>
      <c r="B499" t="s">
        <v>10</v>
      </c>
      <c r="C499" t="s">
        <v>11</v>
      </c>
      <c r="D499" t="s">
        <v>22</v>
      </c>
      <c r="E499">
        <v>55000</v>
      </c>
      <c r="F499" t="s">
        <v>17</v>
      </c>
      <c r="G499">
        <v>55000</v>
      </c>
      <c r="H499" t="s">
        <v>18</v>
      </c>
      <c r="I499">
        <v>0</v>
      </c>
      <c r="J499" t="s">
        <v>18</v>
      </c>
      <c r="K499" t="s">
        <v>21</v>
      </c>
      <c r="L499" s="5">
        <v>0.04</v>
      </c>
    </row>
    <row r="500" spans="1:12" x14ac:dyDescent="0.3">
      <c r="A500" s="3">
        <v>44761</v>
      </c>
      <c r="B500" t="s">
        <v>15</v>
      </c>
      <c r="C500" t="s">
        <v>11</v>
      </c>
      <c r="D500" t="s">
        <v>22</v>
      </c>
      <c r="E500">
        <v>75000</v>
      </c>
      <c r="F500" t="s">
        <v>17</v>
      </c>
      <c r="G500">
        <v>75000</v>
      </c>
      <c r="H500" t="s">
        <v>18</v>
      </c>
      <c r="I500">
        <v>100</v>
      </c>
      <c r="J500" t="s">
        <v>18</v>
      </c>
      <c r="K500" t="s">
        <v>21</v>
      </c>
      <c r="L500" s="5">
        <v>0.06</v>
      </c>
    </row>
    <row r="501" spans="1:12" x14ac:dyDescent="0.3">
      <c r="A501" s="3">
        <v>44791</v>
      </c>
      <c r="B501" t="s">
        <v>15</v>
      </c>
      <c r="C501" t="s">
        <v>11</v>
      </c>
      <c r="D501" t="s">
        <v>22</v>
      </c>
      <c r="E501">
        <v>65000</v>
      </c>
      <c r="F501" t="s">
        <v>17</v>
      </c>
      <c r="G501">
        <v>65000</v>
      </c>
      <c r="H501" t="s">
        <v>18</v>
      </c>
      <c r="I501">
        <v>100</v>
      </c>
      <c r="J501" t="s">
        <v>18</v>
      </c>
      <c r="K501" t="s">
        <v>21</v>
      </c>
      <c r="L501" s="5">
        <v>0</v>
      </c>
    </row>
    <row r="502" spans="1:12" x14ac:dyDescent="0.3">
      <c r="A502" s="3">
        <v>44845</v>
      </c>
      <c r="B502" t="s">
        <v>10</v>
      </c>
      <c r="C502" t="s">
        <v>11</v>
      </c>
      <c r="D502" t="s">
        <v>22</v>
      </c>
      <c r="E502">
        <v>180180</v>
      </c>
      <c r="F502" t="s">
        <v>17</v>
      </c>
      <c r="G502">
        <v>180180</v>
      </c>
      <c r="H502" t="s">
        <v>18</v>
      </c>
      <c r="I502">
        <v>0</v>
      </c>
      <c r="J502" t="s">
        <v>18</v>
      </c>
      <c r="K502" t="s">
        <v>21</v>
      </c>
      <c r="L502" s="5">
        <v>0.01</v>
      </c>
    </row>
    <row r="503" spans="1:12" x14ac:dyDescent="0.3">
      <c r="A503" s="3">
        <v>44866</v>
      </c>
      <c r="B503" t="s">
        <v>10</v>
      </c>
      <c r="C503" t="s">
        <v>11</v>
      </c>
      <c r="D503" t="s">
        <v>22</v>
      </c>
      <c r="E503">
        <v>106020</v>
      </c>
      <c r="F503" t="s">
        <v>17</v>
      </c>
      <c r="G503">
        <v>106020</v>
      </c>
      <c r="H503" t="s">
        <v>18</v>
      </c>
      <c r="I503">
        <v>0</v>
      </c>
      <c r="J503" t="s">
        <v>18</v>
      </c>
      <c r="K503" t="s">
        <v>21</v>
      </c>
      <c r="L503" s="5">
        <v>7.0000000000000007E-2</v>
      </c>
    </row>
    <row r="504" spans="1:12" x14ac:dyDescent="0.3">
      <c r="A504" s="3">
        <v>44916</v>
      </c>
      <c r="B504" t="s">
        <v>15</v>
      </c>
      <c r="C504" t="s">
        <v>11</v>
      </c>
      <c r="D504" t="s">
        <v>44</v>
      </c>
      <c r="E504">
        <v>1500000</v>
      </c>
      <c r="F504" t="s">
        <v>28</v>
      </c>
      <c r="G504">
        <v>18238</v>
      </c>
      <c r="H504" t="s">
        <v>29</v>
      </c>
      <c r="I504">
        <v>50</v>
      </c>
      <c r="J504" t="s">
        <v>29</v>
      </c>
      <c r="K504" t="s">
        <v>14</v>
      </c>
      <c r="L504" s="5">
        <v>0.05</v>
      </c>
    </row>
    <row r="505" spans="1:12" x14ac:dyDescent="0.3">
      <c r="A505" s="3">
        <v>44986</v>
      </c>
      <c r="B505" t="s">
        <v>23</v>
      </c>
      <c r="C505" t="s">
        <v>11</v>
      </c>
      <c r="D505" t="s">
        <v>22</v>
      </c>
      <c r="E505">
        <v>75000</v>
      </c>
      <c r="F505" t="s">
        <v>17</v>
      </c>
      <c r="G505">
        <v>75000</v>
      </c>
      <c r="H505" t="s">
        <v>18</v>
      </c>
      <c r="I505">
        <v>100</v>
      </c>
      <c r="J505" t="s">
        <v>18</v>
      </c>
      <c r="K505" t="s">
        <v>21</v>
      </c>
      <c r="L505" s="5">
        <v>0</v>
      </c>
    </row>
    <row r="506" spans="1:12" x14ac:dyDescent="0.3">
      <c r="A506" s="3">
        <v>44565</v>
      </c>
      <c r="B506" t="s">
        <v>23</v>
      </c>
      <c r="C506" t="s">
        <v>11</v>
      </c>
      <c r="D506" t="s">
        <v>22</v>
      </c>
      <c r="E506">
        <v>60000</v>
      </c>
      <c r="F506" t="s">
        <v>17</v>
      </c>
      <c r="G506">
        <v>60000</v>
      </c>
      <c r="H506" t="s">
        <v>18</v>
      </c>
      <c r="I506">
        <v>100</v>
      </c>
      <c r="J506" t="s">
        <v>18</v>
      </c>
      <c r="K506" t="s">
        <v>21</v>
      </c>
      <c r="L506" s="5">
        <v>0.01</v>
      </c>
    </row>
    <row r="507" spans="1:12" x14ac:dyDescent="0.3">
      <c r="A507" s="3">
        <v>44605</v>
      </c>
      <c r="B507" t="s">
        <v>10</v>
      </c>
      <c r="C507" t="s">
        <v>11</v>
      </c>
      <c r="D507" t="s">
        <v>22</v>
      </c>
      <c r="E507">
        <v>169000</v>
      </c>
      <c r="F507" t="s">
        <v>17</v>
      </c>
      <c r="G507">
        <v>169000</v>
      </c>
      <c r="H507" t="s">
        <v>18</v>
      </c>
      <c r="I507">
        <v>0</v>
      </c>
      <c r="J507" t="s">
        <v>18</v>
      </c>
      <c r="K507" t="s">
        <v>21</v>
      </c>
      <c r="L507" s="5">
        <v>0</v>
      </c>
    </row>
    <row r="508" spans="1:12" x14ac:dyDescent="0.3">
      <c r="A508" s="3">
        <v>44657</v>
      </c>
      <c r="B508" t="s">
        <v>10</v>
      </c>
      <c r="C508" t="s">
        <v>11</v>
      </c>
      <c r="D508" t="s">
        <v>22</v>
      </c>
      <c r="E508">
        <v>110600</v>
      </c>
      <c r="F508" t="s">
        <v>17</v>
      </c>
      <c r="G508">
        <v>110600</v>
      </c>
      <c r="H508" t="s">
        <v>18</v>
      </c>
      <c r="I508">
        <v>0</v>
      </c>
      <c r="J508" t="s">
        <v>18</v>
      </c>
      <c r="K508" t="s">
        <v>21</v>
      </c>
      <c r="L508" s="5">
        <v>0.08</v>
      </c>
    </row>
    <row r="509" spans="1:12" x14ac:dyDescent="0.3">
      <c r="A509" s="3">
        <v>44721</v>
      </c>
      <c r="B509" t="s">
        <v>15</v>
      </c>
      <c r="C509" t="s">
        <v>11</v>
      </c>
      <c r="D509" t="s">
        <v>33</v>
      </c>
      <c r="E509">
        <v>155000</v>
      </c>
      <c r="F509" t="s">
        <v>17</v>
      </c>
      <c r="G509">
        <v>155000</v>
      </c>
      <c r="H509" t="s">
        <v>18</v>
      </c>
      <c r="I509">
        <v>0</v>
      </c>
      <c r="J509" t="s">
        <v>18</v>
      </c>
      <c r="K509" t="s">
        <v>21</v>
      </c>
      <c r="L509" s="5">
        <v>7.0000000000000007E-2</v>
      </c>
    </row>
    <row r="510" spans="1:12" x14ac:dyDescent="0.3">
      <c r="A510" s="3">
        <v>44766</v>
      </c>
      <c r="B510" t="s">
        <v>15</v>
      </c>
      <c r="C510" t="s">
        <v>11</v>
      </c>
      <c r="D510" t="s">
        <v>33</v>
      </c>
      <c r="E510">
        <v>140000</v>
      </c>
      <c r="F510" t="s">
        <v>17</v>
      </c>
      <c r="G510">
        <v>140000</v>
      </c>
      <c r="H510" t="s">
        <v>18</v>
      </c>
      <c r="I510">
        <v>0</v>
      </c>
      <c r="J510" t="s">
        <v>18</v>
      </c>
      <c r="K510" t="s">
        <v>21</v>
      </c>
      <c r="L510" s="5">
        <v>0.05</v>
      </c>
    </row>
    <row r="511" spans="1:12" x14ac:dyDescent="0.3">
      <c r="A511" s="3">
        <v>44779</v>
      </c>
      <c r="B511" t="s">
        <v>10</v>
      </c>
      <c r="C511" t="s">
        <v>11</v>
      </c>
      <c r="D511" t="s">
        <v>22</v>
      </c>
      <c r="E511">
        <v>250000</v>
      </c>
      <c r="F511" t="s">
        <v>17</v>
      </c>
      <c r="G511">
        <v>250000</v>
      </c>
      <c r="H511" t="s">
        <v>18</v>
      </c>
      <c r="I511">
        <v>100</v>
      </c>
      <c r="J511" t="s">
        <v>18</v>
      </c>
      <c r="K511" t="s">
        <v>21</v>
      </c>
      <c r="L511" s="5">
        <v>0.06</v>
      </c>
    </row>
    <row r="512" spans="1:12" x14ac:dyDescent="0.3">
      <c r="A512" s="3">
        <v>44835</v>
      </c>
      <c r="B512" t="s">
        <v>10</v>
      </c>
      <c r="C512" t="s">
        <v>11</v>
      </c>
      <c r="D512" t="s">
        <v>22</v>
      </c>
      <c r="E512">
        <v>138000</v>
      </c>
      <c r="F512" t="s">
        <v>17</v>
      </c>
      <c r="G512">
        <v>138000</v>
      </c>
      <c r="H512" t="s">
        <v>18</v>
      </c>
      <c r="I512">
        <v>100</v>
      </c>
      <c r="J512" t="s">
        <v>18</v>
      </c>
      <c r="K512" t="s">
        <v>21</v>
      </c>
      <c r="L512" s="5">
        <v>0.05</v>
      </c>
    </row>
    <row r="513" spans="1:12" x14ac:dyDescent="0.3">
      <c r="A513" s="3">
        <v>44874</v>
      </c>
      <c r="B513" t="s">
        <v>15</v>
      </c>
      <c r="C513" t="s">
        <v>11</v>
      </c>
      <c r="D513" t="s">
        <v>22</v>
      </c>
      <c r="E513">
        <v>130000</v>
      </c>
      <c r="F513" t="s">
        <v>17</v>
      </c>
      <c r="G513">
        <v>130000</v>
      </c>
      <c r="H513" t="s">
        <v>20</v>
      </c>
      <c r="I513">
        <v>100</v>
      </c>
      <c r="J513" t="s">
        <v>20</v>
      </c>
      <c r="K513" t="s">
        <v>21</v>
      </c>
      <c r="L513" s="5">
        <v>0.09</v>
      </c>
    </row>
    <row r="514" spans="1:12" x14ac:dyDescent="0.3">
      <c r="A514" s="3">
        <v>44921</v>
      </c>
      <c r="B514" t="s">
        <v>15</v>
      </c>
      <c r="C514" t="s">
        <v>11</v>
      </c>
      <c r="D514" t="s">
        <v>22</v>
      </c>
      <c r="E514">
        <v>100000</v>
      </c>
      <c r="F514" t="s">
        <v>17</v>
      </c>
      <c r="G514">
        <v>100000</v>
      </c>
      <c r="H514" t="s">
        <v>20</v>
      </c>
      <c r="I514">
        <v>100</v>
      </c>
      <c r="J514" t="s">
        <v>20</v>
      </c>
      <c r="K514" t="s">
        <v>21</v>
      </c>
      <c r="L514" s="5">
        <v>0.04</v>
      </c>
    </row>
    <row r="515" spans="1:12" x14ac:dyDescent="0.3">
      <c r="A515" s="3">
        <v>44994</v>
      </c>
      <c r="B515" t="s">
        <v>10</v>
      </c>
      <c r="C515" t="s">
        <v>11</v>
      </c>
      <c r="D515" t="s">
        <v>47</v>
      </c>
      <c r="E515">
        <v>160000</v>
      </c>
      <c r="F515" t="s">
        <v>17</v>
      </c>
      <c r="G515">
        <v>160000</v>
      </c>
      <c r="H515" t="s">
        <v>18</v>
      </c>
      <c r="I515">
        <v>0</v>
      </c>
      <c r="J515" t="s">
        <v>18</v>
      </c>
      <c r="K515" t="s">
        <v>21</v>
      </c>
      <c r="L515" s="5">
        <v>7.0000000000000007E-2</v>
      </c>
    </row>
    <row r="516" spans="1:12" x14ac:dyDescent="0.3">
      <c r="A516" s="3">
        <v>45062</v>
      </c>
      <c r="B516" t="s">
        <v>10</v>
      </c>
      <c r="C516" t="s">
        <v>11</v>
      </c>
      <c r="D516" t="s">
        <v>47</v>
      </c>
      <c r="E516">
        <v>135000</v>
      </c>
      <c r="F516" t="s">
        <v>17</v>
      </c>
      <c r="G516">
        <v>135000</v>
      </c>
      <c r="H516" t="s">
        <v>18</v>
      </c>
      <c r="I516">
        <v>0</v>
      </c>
      <c r="J516" t="s">
        <v>18</v>
      </c>
      <c r="K516" t="s">
        <v>21</v>
      </c>
      <c r="L516" s="5">
        <v>0.04</v>
      </c>
    </row>
    <row r="517" spans="1:12" x14ac:dyDescent="0.3">
      <c r="A517" s="3">
        <v>45135</v>
      </c>
      <c r="B517" t="s">
        <v>10</v>
      </c>
      <c r="C517" t="s">
        <v>11</v>
      </c>
      <c r="D517" t="s">
        <v>22</v>
      </c>
      <c r="E517">
        <v>127000</v>
      </c>
      <c r="F517" t="s">
        <v>17</v>
      </c>
      <c r="G517">
        <v>127000</v>
      </c>
      <c r="H517" t="s">
        <v>18</v>
      </c>
      <c r="I517">
        <v>100</v>
      </c>
      <c r="J517" t="s">
        <v>18</v>
      </c>
      <c r="K517" t="s">
        <v>21</v>
      </c>
      <c r="L517" s="5">
        <v>7.0000000000000007E-2</v>
      </c>
    </row>
    <row r="518" spans="1:12" x14ac:dyDescent="0.3">
      <c r="A518" s="3">
        <v>45172</v>
      </c>
      <c r="B518" t="s">
        <v>10</v>
      </c>
      <c r="C518" t="s">
        <v>11</v>
      </c>
      <c r="D518" t="s">
        <v>22</v>
      </c>
      <c r="E518">
        <v>94000</v>
      </c>
      <c r="F518" t="s">
        <v>17</v>
      </c>
      <c r="G518">
        <v>94000</v>
      </c>
      <c r="H518" t="s">
        <v>18</v>
      </c>
      <c r="I518">
        <v>100</v>
      </c>
      <c r="J518" t="s">
        <v>18</v>
      </c>
      <c r="K518" t="s">
        <v>21</v>
      </c>
      <c r="L518" s="5">
        <v>0.1</v>
      </c>
    </row>
    <row r="519" spans="1:12" x14ac:dyDescent="0.3">
      <c r="A519" s="3">
        <v>45216</v>
      </c>
      <c r="B519" t="s">
        <v>10</v>
      </c>
      <c r="C519" t="s">
        <v>11</v>
      </c>
      <c r="D519" t="s">
        <v>22</v>
      </c>
      <c r="E519">
        <v>161500</v>
      </c>
      <c r="F519" t="s">
        <v>17</v>
      </c>
      <c r="G519">
        <v>161500</v>
      </c>
      <c r="H519" t="s">
        <v>18</v>
      </c>
      <c r="I519">
        <v>100</v>
      </c>
      <c r="J519" t="s">
        <v>18</v>
      </c>
      <c r="K519" t="s">
        <v>21</v>
      </c>
      <c r="L519" s="5">
        <v>7.0000000000000007E-2</v>
      </c>
    </row>
    <row r="520" spans="1:12" x14ac:dyDescent="0.3">
      <c r="A520" s="3">
        <v>45270</v>
      </c>
      <c r="B520" t="s">
        <v>10</v>
      </c>
      <c r="C520" t="s">
        <v>11</v>
      </c>
      <c r="D520" t="s">
        <v>22</v>
      </c>
      <c r="E520">
        <v>119500</v>
      </c>
      <c r="F520" t="s">
        <v>17</v>
      </c>
      <c r="G520">
        <v>119500</v>
      </c>
      <c r="H520" t="s">
        <v>18</v>
      </c>
      <c r="I520">
        <v>100</v>
      </c>
      <c r="J520" t="s">
        <v>18</v>
      </c>
      <c r="K520" t="s">
        <v>21</v>
      </c>
      <c r="L520" s="5">
        <v>0.03</v>
      </c>
    </row>
    <row r="521" spans="1:12" x14ac:dyDescent="0.3">
      <c r="A521" s="3">
        <v>44595</v>
      </c>
      <c r="B521" t="s">
        <v>10</v>
      </c>
      <c r="C521" t="s">
        <v>11</v>
      </c>
      <c r="D521" t="s">
        <v>22</v>
      </c>
      <c r="E521">
        <v>175000</v>
      </c>
      <c r="F521" t="s">
        <v>17</v>
      </c>
      <c r="G521">
        <v>175000</v>
      </c>
      <c r="H521" t="s">
        <v>18</v>
      </c>
      <c r="I521">
        <v>0</v>
      </c>
      <c r="J521" t="s">
        <v>18</v>
      </c>
      <c r="K521" t="s">
        <v>21</v>
      </c>
      <c r="L521" s="5">
        <v>0.09</v>
      </c>
    </row>
    <row r="522" spans="1:12" x14ac:dyDescent="0.3">
      <c r="A522" s="3">
        <v>44661</v>
      </c>
      <c r="B522" t="s">
        <v>10</v>
      </c>
      <c r="C522" t="s">
        <v>11</v>
      </c>
      <c r="D522" t="s">
        <v>22</v>
      </c>
      <c r="E522">
        <v>145000</v>
      </c>
      <c r="F522" t="s">
        <v>17</v>
      </c>
      <c r="G522">
        <v>145000</v>
      </c>
      <c r="H522" t="s">
        <v>18</v>
      </c>
      <c r="I522">
        <v>0</v>
      </c>
      <c r="J522" t="s">
        <v>18</v>
      </c>
      <c r="K522" t="s">
        <v>21</v>
      </c>
      <c r="L522" s="5">
        <v>0.04</v>
      </c>
    </row>
    <row r="523" spans="1:12" x14ac:dyDescent="0.3">
      <c r="A523" s="3">
        <v>44729</v>
      </c>
      <c r="B523" t="s">
        <v>10</v>
      </c>
      <c r="C523" t="s">
        <v>11</v>
      </c>
      <c r="D523" t="s">
        <v>22</v>
      </c>
      <c r="E523">
        <v>185900</v>
      </c>
      <c r="F523" t="s">
        <v>17</v>
      </c>
      <c r="G523">
        <v>185900</v>
      </c>
      <c r="H523" t="s">
        <v>18</v>
      </c>
      <c r="I523">
        <v>0</v>
      </c>
      <c r="J523" t="s">
        <v>18</v>
      </c>
      <c r="K523" t="s">
        <v>21</v>
      </c>
      <c r="L523" s="5">
        <v>0.05</v>
      </c>
    </row>
    <row r="524" spans="1:12" x14ac:dyDescent="0.3">
      <c r="A524" s="3">
        <v>44778</v>
      </c>
      <c r="B524" t="s">
        <v>10</v>
      </c>
      <c r="C524" t="s">
        <v>11</v>
      </c>
      <c r="D524" t="s">
        <v>22</v>
      </c>
      <c r="E524">
        <v>121700</v>
      </c>
      <c r="F524" t="s">
        <v>17</v>
      </c>
      <c r="G524">
        <v>121700</v>
      </c>
      <c r="H524" t="s">
        <v>18</v>
      </c>
      <c r="I524">
        <v>0</v>
      </c>
      <c r="J524" t="s">
        <v>18</v>
      </c>
      <c r="K524" t="s">
        <v>21</v>
      </c>
      <c r="L524" s="5">
        <v>0.04</v>
      </c>
    </row>
    <row r="525" spans="1:12" x14ac:dyDescent="0.3">
      <c r="A525" s="3">
        <v>44853</v>
      </c>
      <c r="B525" t="s">
        <v>10</v>
      </c>
      <c r="C525" t="s">
        <v>11</v>
      </c>
      <c r="D525" t="s">
        <v>22</v>
      </c>
      <c r="E525">
        <v>153600</v>
      </c>
      <c r="F525" t="s">
        <v>17</v>
      </c>
      <c r="G525">
        <v>153600</v>
      </c>
      <c r="H525" t="s">
        <v>18</v>
      </c>
      <c r="I525">
        <v>0</v>
      </c>
      <c r="J525" t="s">
        <v>18</v>
      </c>
      <c r="K525" t="s">
        <v>21</v>
      </c>
      <c r="L525" s="5">
        <v>0.05</v>
      </c>
    </row>
    <row r="526" spans="1:12" x14ac:dyDescent="0.3">
      <c r="A526" s="3">
        <v>44897</v>
      </c>
      <c r="B526" t="s">
        <v>10</v>
      </c>
      <c r="C526" t="s">
        <v>11</v>
      </c>
      <c r="D526" t="s">
        <v>22</v>
      </c>
      <c r="E526">
        <v>106800</v>
      </c>
      <c r="F526" t="s">
        <v>17</v>
      </c>
      <c r="G526">
        <v>106800</v>
      </c>
      <c r="H526" t="s">
        <v>18</v>
      </c>
      <c r="I526">
        <v>0</v>
      </c>
      <c r="J526" t="s">
        <v>18</v>
      </c>
      <c r="K526" t="s">
        <v>21</v>
      </c>
      <c r="L526" s="5">
        <v>0.08</v>
      </c>
    </row>
    <row r="527" spans="1:12" x14ac:dyDescent="0.3">
      <c r="A527" s="3">
        <v>44973</v>
      </c>
      <c r="B527" t="s">
        <v>23</v>
      </c>
      <c r="C527" t="s">
        <v>11</v>
      </c>
      <c r="D527" t="s">
        <v>22</v>
      </c>
      <c r="E527">
        <v>100000</v>
      </c>
      <c r="F527" t="s">
        <v>17</v>
      </c>
      <c r="G527">
        <v>100000</v>
      </c>
      <c r="H527" t="s">
        <v>49</v>
      </c>
      <c r="I527">
        <v>100</v>
      </c>
      <c r="J527" t="s">
        <v>18</v>
      </c>
      <c r="K527" t="s">
        <v>14</v>
      </c>
      <c r="L527" s="5">
        <v>0</v>
      </c>
    </row>
    <row r="528" spans="1:12" x14ac:dyDescent="0.3">
      <c r="A528" s="3">
        <v>45043</v>
      </c>
      <c r="B528" t="s">
        <v>10</v>
      </c>
      <c r="C528" t="s">
        <v>11</v>
      </c>
      <c r="D528" t="s">
        <v>22</v>
      </c>
      <c r="E528">
        <v>125000</v>
      </c>
      <c r="F528" t="s">
        <v>17</v>
      </c>
      <c r="G528">
        <v>125000</v>
      </c>
      <c r="H528" t="s">
        <v>18</v>
      </c>
      <c r="I528">
        <v>0</v>
      </c>
      <c r="J528" t="s">
        <v>18</v>
      </c>
      <c r="K528" t="s">
        <v>21</v>
      </c>
      <c r="L528" s="5">
        <v>0.05</v>
      </c>
    </row>
    <row r="529" spans="1:12" x14ac:dyDescent="0.3">
      <c r="A529" s="3">
        <v>45081</v>
      </c>
      <c r="B529" t="s">
        <v>10</v>
      </c>
      <c r="C529" t="s">
        <v>11</v>
      </c>
      <c r="D529" t="s">
        <v>22</v>
      </c>
      <c r="E529">
        <v>110000</v>
      </c>
      <c r="F529" t="s">
        <v>17</v>
      </c>
      <c r="G529">
        <v>110000</v>
      </c>
      <c r="H529" t="s">
        <v>18</v>
      </c>
      <c r="I529">
        <v>0</v>
      </c>
      <c r="J529" t="s">
        <v>18</v>
      </c>
      <c r="K529" t="s">
        <v>21</v>
      </c>
      <c r="L529" s="5">
        <v>0.01</v>
      </c>
    </row>
    <row r="530" spans="1:12" x14ac:dyDescent="0.3">
      <c r="A530" s="3">
        <v>45123</v>
      </c>
      <c r="B530" t="s">
        <v>23</v>
      </c>
      <c r="C530" t="s">
        <v>11</v>
      </c>
      <c r="D530" t="s">
        <v>22</v>
      </c>
      <c r="E530">
        <v>150000</v>
      </c>
      <c r="F530" t="s">
        <v>17</v>
      </c>
      <c r="G530">
        <v>150000</v>
      </c>
      <c r="H530" t="s">
        <v>18</v>
      </c>
      <c r="I530">
        <v>0</v>
      </c>
      <c r="J530" t="s">
        <v>18</v>
      </c>
      <c r="K530" t="s">
        <v>21</v>
      </c>
      <c r="L530" s="5">
        <v>0.1</v>
      </c>
    </row>
    <row r="531" spans="1:12" x14ac:dyDescent="0.3">
      <c r="A531" s="3">
        <v>45166</v>
      </c>
      <c r="B531" t="s">
        <v>23</v>
      </c>
      <c r="C531" t="s">
        <v>11</v>
      </c>
      <c r="D531" t="s">
        <v>22</v>
      </c>
      <c r="E531">
        <v>100000</v>
      </c>
      <c r="F531" t="s">
        <v>17</v>
      </c>
      <c r="G531">
        <v>100000</v>
      </c>
      <c r="H531" t="s">
        <v>18</v>
      </c>
      <c r="I531">
        <v>0</v>
      </c>
      <c r="J531" t="s">
        <v>18</v>
      </c>
      <c r="K531" t="s">
        <v>21</v>
      </c>
      <c r="L531" s="5">
        <v>0.06</v>
      </c>
    </row>
    <row r="532" spans="1:12" x14ac:dyDescent="0.3">
      <c r="A532" s="3">
        <v>45176</v>
      </c>
      <c r="B532" t="s">
        <v>15</v>
      </c>
      <c r="C532" t="s">
        <v>11</v>
      </c>
      <c r="D532" t="s">
        <v>22</v>
      </c>
      <c r="E532">
        <v>80000</v>
      </c>
      <c r="F532" t="s">
        <v>35</v>
      </c>
      <c r="G532">
        <v>97218</v>
      </c>
      <c r="H532" t="s">
        <v>25</v>
      </c>
      <c r="I532">
        <v>0</v>
      </c>
      <c r="J532" t="s">
        <v>25</v>
      </c>
      <c r="K532" t="s">
        <v>21</v>
      </c>
      <c r="L532" s="5">
        <v>0</v>
      </c>
    </row>
    <row r="533" spans="1:12" x14ac:dyDescent="0.3">
      <c r="A533" s="3">
        <v>45208</v>
      </c>
      <c r="B533" t="s">
        <v>15</v>
      </c>
      <c r="C533" t="s">
        <v>11</v>
      </c>
      <c r="D533" t="s">
        <v>22</v>
      </c>
      <c r="E533">
        <v>40000</v>
      </c>
      <c r="F533" t="s">
        <v>35</v>
      </c>
      <c r="G533">
        <v>48609</v>
      </c>
      <c r="H533" t="s">
        <v>25</v>
      </c>
      <c r="I533">
        <v>0</v>
      </c>
      <c r="J533" t="s">
        <v>25</v>
      </c>
      <c r="K533" t="s">
        <v>21</v>
      </c>
      <c r="L533" s="5">
        <v>0.04</v>
      </c>
    </row>
    <row r="534" spans="1:12" x14ac:dyDescent="0.3">
      <c r="A534" s="3">
        <v>45252</v>
      </c>
      <c r="B534" t="s">
        <v>10</v>
      </c>
      <c r="C534" t="s">
        <v>11</v>
      </c>
      <c r="D534" t="s">
        <v>22</v>
      </c>
      <c r="E534">
        <v>95000</v>
      </c>
      <c r="F534" t="s">
        <v>17</v>
      </c>
      <c r="G534">
        <v>95000</v>
      </c>
      <c r="H534" t="s">
        <v>18</v>
      </c>
      <c r="I534">
        <v>0</v>
      </c>
      <c r="J534" t="s">
        <v>18</v>
      </c>
      <c r="K534" t="s">
        <v>21</v>
      </c>
      <c r="L534" s="5">
        <v>0.04</v>
      </c>
    </row>
    <row r="535" spans="1:12" x14ac:dyDescent="0.3">
      <c r="A535" s="3">
        <v>45289</v>
      </c>
      <c r="B535" t="s">
        <v>10</v>
      </c>
      <c r="C535" t="s">
        <v>11</v>
      </c>
      <c r="D535" t="s">
        <v>22</v>
      </c>
      <c r="E535">
        <v>85500</v>
      </c>
      <c r="F535" t="s">
        <v>17</v>
      </c>
      <c r="G535">
        <v>85500</v>
      </c>
      <c r="H535" t="s">
        <v>18</v>
      </c>
      <c r="I535">
        <v>0</v>
      </c>
      <c r="J535" t="s">
        <v>18</v>
      </c>
      <c r="K535" t="s">
        <v>21</v>
      </c>
      <c r="L535" s="5">
        <v>0.02</v>
      </c>
    </row>
    <row r="536" spans="1:12" x14ac:dyDescent="0.3">
      <c r="A536" s="3">
        <v>44568</v>
      </c>
      <c r="B536" t="s">
        <v>10</v>
      </c>
      <c r="C536" t="s">
        <v>11</v>
      </c>
      <c r="D536" t="s">
        <v>22</v>
      </c>
      <c r="E536">
        <v>185900</v>
      </c>
      <c r="F536" t="s">
        <v>17</v>
      </c>
      <c r="G536">
        <v>185900</v>
      </c>
      <c r="H536" t="s">
        <v>18</v>
      </c>
      <c r="I536">
        <v>0</v>
      </c>
      <c r="J536" t="s">
        <v>18</v>
      </c>
      <c r="K536" t="s">
        <v>21</v>
      </c>
      <c r="L536" s="5">
        <v>0</v>
      </c>
    </row>
    <row r="537" spans="1:12" x14ac:dyDescent="0.3">
      <c r="A537" s="3">
        <v>44610</v>
      </c>
      <c r="B537" t="s">
        <v>10</v>
      </c>
      <c r="C537" t="s">
        <v>11</v>
      </c>
      <c r="D537" t="s">
        <v>22</v>
      </c>
      <c r="E537">
        <v>121700</v>
      </c>
      <c r="F537" t="s">
        <v>17</v>
      </c>
      <c r="G537">
        <v>121700</v>
      </c>
      <c r="H537" t="s">
        <v>18</v>
      </c>
      <c r="I537">
        <v>0</v>
      </c>
      <c r="J537" t="s">
        <v>18</v>
      </c>
      <c r="K537" t="s">
        <v>21</v>
      </c>
      <c r="L537" s="5">
        <v>0.03</v>
      </c>
    </row>
    <row r="538" spans="1:12" x14ac:dyDescent="0.3">
      <c r="A538" s="3">
        <v>44652</v>
      </c>
      <c r="B538" t="s">
        <v>10</v>
      </c>
      <c r="C538" t="s">
        <v>11</v>
      </c>
      <c r="D538" t="s">
        <v>22</v>
      </c>
      <c r="E538">
        <v>120000</v>
      </c>
      <c r="F538" t="s">
        <v>17</v>
      </c>
      <c r="G538">
        <v>120000</v>
      </c>
      <c r="H538" t="s">
        <v>18</v>
      </c>
      <c r="I538">
        <v>100</v>
      </c>
      <c r="J538" t="s">
        <v>18</v>
      </c>
      <c r="K538" t="s">
        <v>21</v>
      </c>
      <c r="L538" s="5">
        <v>7.0000000000000007E-2</v>
      </c>
    </row>
    <row r="539" spans="1:12" x14ac:dyDescent="0.3">
      <c r="A539" s="3">
        <v>44724</v>
      </c>
      <c r="B539" t="s">
        <v>10</v>
      </c>
      <c r="C539" t="s">
        <v>11</v>
      </c>
      <c r="D539" t="s">
        <v>22</v>
      </c>
      <c r="E539">
        <v>75000</v>
      </c>
      <c r="F539" t="s">
        <v>17</v>
      </c>
      <c r="G539">
        <v>75000</v>
      </c>
      <c r="H539" t="s">
        <v>18</v>
      </c>
      <c r="I539">
        <v>100</v>
      </c>
      <c r="J539" t="s">
        <v>18</v>
      </c>
      <c r="K539" t="s">
        <v>21</v>
      </c>
      <c r="L539" s="5">
        <v>0.04</v>
      </c>
    </row>
    <row r="540" spans="1:12" x14ac:dyDescent="0.3">
      <c r="A540" s="3">
        <v>44768</v>
      </c>
      <c r="B540" t="s">
        <v>15</v>
      </c>
      <c r="C540" t="s">
        <v>11</v>
      </c>
      <c r="D540" t="s">
        <v>22</v>
      </c>
      <c r="E540">
        <v>65000</v>
      </c>
      <c r="F540" t="s">
        <v>35</v>
      </c>
      <c r="G540">
        <v>78990</v>
      </c>
      <c r="H540" t="s">
        <v>25</v>
      </c>
      <c r="I540">
        <v>100</v>
      </c>
      <c r="J540" t="s">
        <v>25</v>
      </c>
      <c r="K540" t="s">
        <v>21</v>
      </c>
      <c r="L540" s="5">
        <v>7.0000000000000007E-2</v>
      </c>
    </row>
    <row r="541" spans="1:12" x14ac:dyDescent="0.3">
      <c r="A541" s="3">
        <v>44786</v>
      </c>
      <c r="B541" t="s">
        <v>15</v>
      </c>
      <c r="C541" t="s">
        <v>11</v>
      </c>
      <c r="D541" t="s">
        <v>22</v>
      </c>
      <c r="E541">
        <v>36050</v>
      </c>
      <c r="F541" t="s">
        <v>35</v>
      </c>
      <c r="G541">
        <v>43809</v>
      </c>
      <c r="H541" t="s">
        <v>25</v>
      </c>
      <c r="I541">
        <v>100</v>
      </c>
      <c r="J541" t="s">
        <v>25</v>
      </c>
      <c r="K541" t="s">
        <v>21</v>
      </c>
      <c r="L541" s="5">
        <v>0.02</v>
      </c>
    </row>
    <row r="542" spans="1:12" x14ac:dyDescent="0.3">
      <c r="A542" s="3">
        <v>44837</v>
      </c>
      <c r="B542" t="s">
        <v>10</v>
      </c>
      <c r="C542" t="s">
        <v>11</v>
      </c>
      <c r="D542" t="s">
        <v>22</v>
      </c>
      <c r="E542">
        <v>180000</v>
      </c>
      <c r="F542" t="s">
        <v>17</v>
      </c>
      <c r="G542">
        <v>180000</v>
      </c>
      <c r="H542" t="s">
        <v>18</v>
      </c>
      <c r="I542">
        <v>0</v>
      </c>
      <c r="J542" t="s">
        <v>18</v>
      </c>
      <c r="K542" t="s">
        <v>21</v>
      </c>
      <c r="L542" s="5">
        <v>0.1</v>
      </c>
    </row>
    <row r="543" spans="1:12" x14ac:dyDescent="0.3">
      <c r="A543" s="3">
        <v>44870</v>
      </c>
      <c r="B543" t="s">
        <v>10</v>
      </c>
      <c r="C543" t="s">
        <v>11</v>
      </c>
      <c r="D543" t="s">
        <v>22</v>
      </c>
      <c r="E543">
        <v>110000</v>
      </c>
      <c r="F543" t="s">
        <v>17</v>
      </c>
      <c r="G543">
        <v>110000</v>
      </c>
      <c r="H543" t="s">
        <v>18</v>
      </c>
      <c r="I543">
        <v>0</v>
      </c>
      <c r="J543" t="s">
        <v>18</v>
      </c>
      <c r="K543" t="s">
        <v>21</v>
      </c>
      <c r="L543" s="5">
        <v>0.02</v>
      </c>
    </row>
    <row r="544" spans="1:12" x14ac:dyDescent="0.3">
      <c r="A544" s="3">
        <v>44917</v>
      </c>
      <c r="B544" t="s">
        <v>23</v>
      </c>
      <c r="C544" t="s">
        <v>11</v>
      </c>
      <c r="D544" t="s">
        <v>22</v>
      </c>
      <c r="E544">
        <v>85000</v>
      </c>
      <c r="F544" t="s">
        <v>17</v>
      </c>
      <c r="G544">
        <v>85000</v>
      </c>
      <c r="H544" t="s">
        <v>18</v>
      </c>
      <c r="I544">
        <v>100</v>
      </c>
      <c r="J544" t="s">
        <v>18</v>
      </c>
      <c r="K544" t="s">
        <v>21</v>
      </c>
      <c r="L544" s="5">
        <v>0.06</v>
      </c>
    </row>
    <row r="545" spans="1:12" x14ac:dyDescent="0.3">
      <c r="A545" s="3">
        <v>44991</v>
      </c>
      <c r="B545" t="s">
        <v>23</v>
      </c>
      <c r="C545" t="s">
        <v>11</v>
      </c>
      <c r="D545" t="s">
        <v>22</v>
      </c>
      <c r="E545">
        <v>75000</v>
      </c>
      <c r="F545" t="s">
        <v>17</v>
      </c>
      <c r="G545">
        <v>75000</v>
      </c>
      <c r="H545" t="s">
        <v>18</v>
      </c>
      <c r="I545">
        <v>100</v>
      </c>
      <c r="J545" t="s">
        <v>18</v>
      </c>
      <c r="K545" t="s">
        <v>21</v>
      </c>
      <c r="L545" s="5">
        <v>0.01</v>
      </c>
    </row>
    <row r="546" spans="1:12" x14ac:dyDescent="0.3">
      <c r="A546" s="3">
        <v>45065</v>
      </c>
      <c r="B546" t="s">
        <v>10</v>
      </c>
      <c r="C546" t="s">
        <v>11</v>
      </c>
      <c r="D546" t="s">
        <v>22</v>
      </c>
      <c r="E546">
        <v>145000</v>
      </c>
      <c r="F546" t="s">
        <v>17</v>
      </c>
      <c r="G546">
        <v>145000</v>
      </c>
      <c r="H546" t="s">
        <v>18</v>
      </c>
      <c r="I546">
        <v>100</v>
      </c>
      <c r="J546" t="s">
        <v>18</v>
      </c>
      <c r="K546" t="s">
        <v>21</v>
      </c>
      <c r="L546" s="5">
        <v>0.09</v>
      </c>
    </row>
    <row r="547" spans="1:12" x14ac:dyDescent="0.3">
      <c r="A547" s="3">
        <v>45134</v>
      </c>
      <c r="B547" t="s">
        <v>10</v>
      </c>
      <c r="C547" t="s">
        <v>11</v>
      </c>
      <c r="D547" t="s">
        <v>22</v>
      </c>
      <c r="E547">
        <v>90000</v>
      </c>
      <c r="F547" t="s">
        <v>17</v>
      </c>
      <c r="G547">
        <v>90000</v>
      </c>
      <c r="H547" t="s">
        <v>18</v>
      </c>
      <c r="I547">
        <v>100</v>
      </c>
      <c r="J547" t="s">
        <v>18</v>
      </c>
      <c r="K547" t="s">
        <v>21</v>
      </c>
      <c r="L547" s="5">
        <v>0.01</v>
      </c>
    </row>
    <row r="548" spans="1:12" x14ac:dyDescent="0.3">
      <c r="A548" s="3">
        <v>45181</v>
      </c>
      <c r="B548" t="s">
        <v>10</v>
      </c>
      <c r="C548" t="s">
        <v>11</v>
      </c>
      <c r="D548" t="s">
        <v>22</v>
      </c>
      <c r="E548">
        <v>95000</v>
      </c>
      <c r="F548" t="s">
        <v>17</v>
      </c>
      <c r="G548">
        <v>95000</v>
      </c>
      <c r="H548" t="s">
        <v>18</v>
      </c>
      <c r="I548">
        <v>0</v>
      </c>
      <c r="J548" t="s">
        <v>18</v>
      </c>
      <c r="K548" t="s">
        <v>21</v>
      </c>
      <c r="L548" s="5">
        <v>0</v>
      </c>
    </row>
    <row r="549" spans="1:12" x14ac:dyDescent="0.3">
      <c r="A549" s="3">
        <v>45219</v>
      </c>
      <c r="B549" t="s">
        <v>10</v>
      </c>
      <c r="C549" t="s">
        <v>11</v>
      </c>
      <c r="D549" t="s">
        <v>22</v>
      </c>
      <c r="E549">
        <v>85500</v>
      </c>
      <c r="F549" t="s">
        <v>17</v>
      </c>
      <c r="G549">
        <v>85500</v>
      </c>
      <c r="H549" t="s">
        <v>18</v>
      </c>
      <c r="I549">
        <v>0</v>
      </c>
      <c r="J549" t="s">
        <v>18</v>
      </c>
      <c r="K549" t="s">
        <v>21</v>
      </c>
      <c r="L549" s="5">
        <v>0.08</v>
      </c>
    </row>
    <row r="550" spans="1:12" x14ac:dyDescent="0.3">
      <c r="A550" s="3">
        <v>45268</v>
      </c>
      <c r="B550" t="s">
        <v>15</v>
      </c>
      <c r="C550" t="s">
        <v>11</v>
      </c>
      <c r="D550" t="s">
        <v>33</v>
      </c>
      <c r="E550">
        <v>155000</v>
      </c>
      <c r="F550" t="s">
        <v>17</v>
      </c>
      <c r="G550">
        <v>155000</v>
      </c>
      <c r="H550" t="s">
        <v>18</v>
      </c>
      <c r="I550">
        <v>0</v>
      </c>
      <c r="J550" t="s">
        <v>18</v>
      </c>
      <c r="K550" t="s">
        <v>21</v>
      </c>
      <c r="L550" s="5">
        <v>0.06</v>
      </c>
    </row>
    <row r="551" spans="1:12" x14ac:dyDescent="0.3">
      <c r="A551" s="3">
        <v>44963</v>
      </c>
      <c r="B551" t="s">
        <v>15</v>
      </c>
      <c r="C551" t="s">
        <v>11</v>
      </c>
      <c r="D551" t="s">
        <v>33</v>
      </c>
      <c r="E551">
        <v>140000</v>
      </c>
      <c r="F551" t="s">
        <v>17</v>
      </c>
      <c r="G551">
        <v>140000</v>
      </c>
      <c r="H551" t="s">
        <v>18</v>
      </c>
      <c r="I551">
        <v>0</v>
      </c>
      <c r="J551" t="s">
        <v>18</v>
      </c>
      <c r="K551" t="s">
        <v>21</v>
      </c>
      <c r="L551" s="5">
        <v>7.0000000000000007E-2</v>
      </c>
    </row>
    <row r="552" spans="1:12" x14ac:dyDescent="0.3">
      <c r="A552" s="3">
        <v>45027</v>
      </c>
      <c r="B552" t="s">
        <v>23</v>
      </c>
      <c r="C552" t="s">
        <v>11</v>
      </c>
      <c r="D552" t="s">
        <v>22</v>
      </c>
      <c r="E552">
        <v>30000</v>
      </c>
      <c r="F552" t="s">
        <v>17</v>
      </c>
      <c r="G552">
        <v>30000</v>
      </c>
      <c r="H552" t="s">
        <v>29</v>
      </c>
      <c r="I552">
        <v>50</v>
      </c>
      <c r="J552" t="s">
        <v>29</v>
      </c>
      <c r="K552" t="s">
        <v>21</v>
      </c>
      <c r="L552" s="5">
        <v>7.0000000000000007E-2</v>
      </c>
    </row>
    <row r="553" spans="1:12" x14ac:dyDescent="0.3">
      <c r="A553" s="3">
        <v>45098</v>
      </c>
      <c r="B553" t="s">
        <v>10</v>
      </c>
      <c r="C553" t="s">
        <v>11</v>
      </c>
      <c r="D553" t="s">
        <v>22</v>
      </c>
      <c r="E553">
        <v>175000</v>
      </c>
      <c r="F553" t="s">
        <v>17</v>
      </c>
      <c r="G553">
        <v>175000</v>
      </c>
      <c r="H553" t="s">
        <v>18</v>
      </c>
      <c r="I553">
        <v>100</v>
      </c>
      <c r="J553" t="s">
        <v>18</v>
      </c>
      <c r="K553" t="s">
        <v>21</v>
      </c>
      <c r="L553" s="5">
        <v>0.01</v>
      </c>
    </row>
    <row r="554" spans="1:12" x14ac:dyDescent="0.3">
      <c r="A554" s="3">
        <v>45146</v>
      </c>
      <c r="B554" t="s">
        <v>10</v>
      </c>
      <c r="C554" t="s">
        <v>11</v>
      </c>
      <c r="D554" t="s">
        <v>22</v>
      </c>
      <c r="E554">
        <v>130000</v>
      </c>
      <c r="F554" t="s">
        <v>17</v>
      </c>
      <c r="G554">
        <v>130000</v>
      </c>
      <c r="H554" t="s">
        <v>18</v>
      </c>
      <c r="I554">
        <v>100</v>
      </c>
      <c r="J554" t="s">
        <v>18</v>
      </c>
      <c r="K554" t="s">
        <v>21</v>
      </c>
      <c r="L554" s="5">
        <v>0</v>
      </c>
    </row>
    <row r="555" spans="1:12" x14ac:dyDescent="0.3">
      <c r="A555" s="3">
        <v>45222</v>
      </c>
      <c r="B555" t="s">
        <v>10</v>
      </c>
      <c r="C555" t="s">
        <v>11</v>
      </c>
      <c r="D555" t="s">
        <v>22</v>
      </c>
      <c r="E555">
        <v>122000</v>
      </c>
      <c r="F555" t="s">
        <v>17</v>
      </c>
      <c r="G555">
        <v>122000</v>
      </c>
      <c r="H555" t="s">
        <v>18</v>
      </c>
      <c r="I555">
        <v>100</v>
      </c>
      <c r="J555" t="s">
        <v>18</v>
      </c>
      <c r="K555" t="s">
        <v>21</v>
      </c>
      <c r="L555" s="5">
        <v>0</v>
      </c>
    </row>
    <row r="556" spans="1:12" x14ac:dyDescent="0.3">
      <c r="A556" s="3">
        <v>45261</v>
      </c>
      <c r="B556" t="s">
        <v>10</v>
      </c>
      <c r="C556" t="s">
        <v>11</v>
      </c>
      <c r="D556" t="s">
        <v>22</v>
      </c>
      <c r="E556">
        <v>93800</v>
      </c>
      <c r="F556" t="s">
        <v>17</v>
      </c>
      <c r="G556">
        <v>93800</v>
      </c>
      <c r="H556" t="s">
        <v>18</v>
      </c>
      <c r="I556">
        <v>100</v>
      </c>
      <c r="J556" t="s">
        <v>18</v>
      </c>
      <c r="K556" t="s">
        <v>21</v>
      </c>
      <c r="L556" s="5">
        <v>0.02</v>
      </c>
    </row>
    <row r="557" spans="1:12" x14ac:dyDescent="0.3">
      <c r="A557" s="3">
        <v>44978</v>
      </c>
      <c r="B557" t="s">
        <v>10</v>
      </c>
      <c r="C557" t="s">
        <v>11</v>
      </c>
      <c r="D557" t="s">
        <v>22</v>
      </c>
      <c r="E557">
        <v>165000</v>
      </c>
      <c r="F557" t="s">
        <v>17</v>
      </c>
      <c r="G557">
        <v>165000</v>
      </c>
      <c r="H557" t="s">
        <v>18</v>
      </c>
      <c r="I557">
        <v>100</v>
      </c>
      <c r="J557" t="s">
        <v>18</v>
      </c>
      <c r="K557" t="s">
        <v>21</v>
      </c>
      <c r="L557" s="5">
        <v>0.04</v>
      </c>
    </row>
    <row r="558" spans="1:12" x14ac:dyDescent="0.3">
      <c r="A558" s="3">
        <v>45041</v>
      </c>
      <c r="B558" t="s">
        <v>10</v>
      </c>
      <c r="C558" t="s">
        <v>11</v>
      </c>
      <c r="D558" t="s">
        <v>22</v>
      </c>
      <c r="E558">
        <v>112000</v>
      </c>
      <c r="F558" t="s">
        <v>17</v>
      </c>
      <c r="G558">
        <v>112000</v>
      </c>
      <c r="H558" t="s">
        <v>18</v>
      </c>
      <c r="I558">
        <v>100</v>
      </c>
      <c r="J558" t="s">
        <v>18</v>
      </c>
      <c r="K558" t="s">
        <v>21</v>
      </c>
      <c r="L558" s="5">
        <v>0.04</v>
      </c>
    </row>
    <row r="559" spans="1:12" x14ac:dyDescent="0.3">
      <c r="A559" s="3">
        <v>45083</v>
      </c>
      <c r="B559" t="s">
        <v>10</v>
      </c>
      <c r="C559" t="s">
        <v>11</v>
      </c>
      <c r="D559" t="s">
        <v>52</v>
      </c>
      <c r="E559">
        <v>67000</v>
      </c>
      <c r="F559" t="s">
        <v>12</v>
      </c>
      <c r="G559">
        <v>71897</v>
      </c>
      <c r="H559" t="s">
        <v>24</v>
      </c>
      <c r="I559">
        <v>100</v>
      </c>
      <c r="J559" t="s">
        <v>24</v>
      </c>
      <c r="K559" t="s">
        <v>21</v>
      </c>
      <c r="L559" s="5">
        <v>0</v>
      </c>
    </row>
    <row r="560" spans="1:12" x14ac:dyDescent="0.3">
      <c r="A560" s="3">
        <v>45126</v>
      </c>
      <c r="B560" t="s">
        <v>10</v>
      </c>
      <c r="C560" t="s">
        <v>11</v>
      </c>
      <c r="D560" t="s">
        <v>22</v>
      </c>
      <c r="E560">
        <v>1300000</v>
      </c>
      <c r="F560" t="s">
        <v>28</v>
      </c>
      <c r="G560">
        <v>15806</v>
      </c>
      <c r="H560" t="s">
        <v>29</v>
      </c>
      <c r="I560">
        <v>100</v>
      </c>
      <c r="J560" t="s">
        <v>29</v>
      </c>
      <c r="K560" t="s">
        <v>19</v>
      </c>
      <c r="L560" s="5">
        <v>7.0000000000000007E-2</v>
      </c>
    </row>
    <row r="561" spans="1:12" x14ac:dyDescent="0.3">
      <c r="A561" s="3">
        <v>45167</v>
      </c>
      <c r="B561" t="s">
        <v>10</v>
      </c>
      <c r="C561" t="s">
        <v>11</v>
      </c>
      <c r="D561" t="s">
        <v>22</v>
      </c>
      <c r="E561">
        <v>185900</v>
      </c>
      <c r="F561" t="s">
        <v>17</v>
      </c>
      <c r="G561">
        <v>185900</v>
      </c>
      <c r="H561" t="s">
        <v>18</v>
      </c>
      <c r="I561">
        <v>0</v>
      </c>
      <c r="J561" t="s">
        <v>18</v>
      </c>
      <c r="K561" t="s">
        <v>21</v>
      </c>
      <c r="L561" s="5">
        <v>0.04</v>
      </c>
    </row>
    <row r="562" spans="1:12" x14ac:dyDescent="0.3">
      <c r="A562" s="3">
        <v>45180</v>
      </c>
      <c r="B562" t="s">
        <v>10</v>
      </c>
      <c r="C562" t="s">
        <v>11</v>
      </c>
      <c r="D562" t="s">
        <v>22</v>
      </c>
      <c r="E562">
        <v>121700</v>
      </c>
      <c r="F562" t="s">
        <v>17</v>
      </c>
      <c r="G562">
        <v>121700</v>
      </c>
      <c r="H562" t="s">
        <v>18</v>
      </c>
      <c r="I562">
        <v>0</v>
      </c>
      <c r="J562" t="s">
        <v>18</v>
      </c>
      <c r="K562" t="s">
        <v>21</v>
      </c>
      <c r="L562" s="5">
        <v>0.05</v>
      </c>
    </row>
    <row r="563" spans="1:12" x14ac:dyDescent="0.3">
      <c r="A563" s="3">
        <v>45212</v>
      </c>
      <c r="B563" t="s">
        <v>10</v>
      </c>
      <c r="C563" t="s">
        <v>11</v>
      </c>
      <c r="D563" t="s">
        <v>22</v>
      </c>
      <c r="E563">
        <v>180180</v>
      </c>
      <c r="F563" t="s">
        <v>17</v>
      </c>
      <c r="G563">
        <v>180180</v>
      </c>
      <c r="H563" t="s">
        <v>18</v>
      </c>
      <c r="I563">
        <v>0</v>
      </c>
      <c r="J563" t="s">
        <v>18</v>
      </c>
      <c r="K563" t="s">
        <v>21</v>
      </c>
      <c r="L563" s="5">
        <v>0.1</v>
      </c>
    </row>
    <row r="564" spans="1:12" x14ac:dyDescent="0.3">
      <c r="A564" s="3">
        <v>45248</v>
      </c>
      <c r="B564" t="s">
        <v>10</v>
      </c>
      <c r="C564" t="s">
        <v>11</v>
      </c>
      <c r="D564" t="s">
        <v>22</v>
      </c>
      <c r="E564">
        <v>106020</v>
      </c>
      <c r="F564" t="s">
        <v>17</v>
      </c>
      <c r="G564">
        <v>106020</v>
      </c>
      <c r="H564" t="s">
        <v>18</v>
      </c>
      <c r="I564">
        <v>0</v>
      </c>
      <c r="J564" t="s">
        <v>18</v>
      </c>
      <c r="K564" t="s">
        <v>21</v>
      </c>
      <c r="L564" s="5">
        <v>0.09</v>
      </c>
    </row>
    <row r="565" spans="1:12" x14ac:dyDescent="0.3">
      <c r="A565" s="3">
        <v>45285</v>
      </c>
      <c r="B565" t="s">
        <v>10</v>
      </c>
      <c r="C565" t="s">
        <v>11</v>
      </c>
      <c r="D565" t="s">
        <v>22</v>
      </c>
      <c r="E565">
        <v>125000</v>
      </c>
      <c r="F565" t="s">
        <v>17</v>
      </c>
      <c r="G565">
        <v>125000</v>
      </c>
      <c r="H565" t="s">
        <v>18</v>
      </c>
      <c r="I565">
        <v>0</v>
      </c>
      <c r="J565" t="s">
        <v>18</v>
      </c>
      <c r="K565" t="s">
        <v>21</v>
      </c>
      <c r="L565" s="5">
        <v>0.02</v>
      </c>
    </row>
    <row r="566" spans="1:12" x14ac:dyDescent="0.3">
      <c r="A566" s="3">
        <v>44573</v>
      </c>
      <c r="B566" t="s">
        <v>10</v>
      </c>
      <c r="C566" t="s">
        <v>11</v>
      </c>
      <c r="D566" t="s">
        <v>22</v>
      </c>
      <c r="E566">
        <v>110000</v>
      </c>
      <c r="F566" t="s">
        <v>17</v>
      </c>
      <c r="G566">
        <v>110000</v>
      </c>
      <c r="H566" t="s">
        <v>18</v>
      </c>
      <c r="I566">
        <v>0</v>
      </c>
      <c r="J566" t="s">
        <v>18</v>
      </c>
      <c r="K566" t="s">
        <v>21</v>
      </c>
      <c r="L566" s="5">
        <v>0.03</v>
      </c>
    </row>
    <row r="567" spans="1:12" x14ac:dyDescent="0.3">
      <c r="A567" s="3">
        <v>44615</v>
      </c>
      <c r="B567" t="s">
        <v>10</v>
      </c>
      <c r="C567" t="s">
        <v>11</v>
      </c>
      <c r="D567" t="s">
        <v>22</v>
      </c>
      <c r="E567">
        <v>152380</v>
      </c>
      <c r="F567" t="s">
        <v>17</v>
      </c>
      <c r="G567">
        <v>152380</v>
      </c>
      <c r="H567" t="s">
        <v>18</v>
      </c>
      <c r="I567">
        <v>0</v>
      </c>
      <c r="J567" t="s">
        <v>18</v>
      </c>
      <c r="K567" t="s">
        <v>21</v>
      </c>
      <c r="L567" s="5">
        <v>0.04</v>
      </c>
    </row>
    <row r="568" spans="1:12" x14ac:dyDescent="0.3">
      <c r="A568" s="3">
        <v>44659</v>
      </c>
      <c r="B568" t="s">
        <v>10</v>
      </c>
      <c r="C568" t="s">
        <v>11</v>
      </c>
      <c r="D568" t="s">
        <v>22</v>
      </c>
      <c r="E568">
        <v>121904</v>
      </c>
      <c r="F568" t="s">
        <v>17</v>
      </c>
      <c r="G568">
        <v>121904</v>
      </c>
      <c r="H568" t="s">
        <v>18</v>
      </c>
      <c r="I568">
        <v>0</v>
      </c>
      <c r="J568" t="s">
        <v>18</v>
      </c>
      <c r="K568" t="s">
        <v>21</v>
      </c>
      <c r="L568" s="5">
        <v>0.05</v>
      </c>
    </row>
    <row r="569" spans="1:12" x14ac:dyDescent="0.3">
      <c r="A569" s="3">
        <v>44730</v>
      </c>
      <c r="B569" t="s">
        <v>10</v>
      </c>
      <c r="C569" t="s">
        <v>11</v>
      </c>
      <c r="D569" t="s">
        <v>22</v>
      </c>
      <c r="E569">
        <v>170500</v>
      </c>
      <c r="F569" t="s">
        <v>17</v>
      </c>
      <c r="G569">
        <v>170500</v>
      </c>
      <c r="H569" t="s">
        <v>18</v>
      </c>
      <c r="I569">
        <v>100</v>
      </c>
      <c r="J569" t="s">
        <v>18</v>
      </c>
      <c r="K569" t="s">
        <v>21</v>
      </c>
      <c r="L569" s="5">
        <v>7.0000000000000007E-2</v>
      </c>
    </row>
    <row r="570" spans="1:12" x14ac:dyDescent="0.3">
      <c r="A570" s="3">
        <v>44765</v>
      </c>
      <c r="B570" t="s">
        <v>10</v>
      </c>
      <c r="C570" t="s">
        <v>11</v>
      </c>
      <c r="D570" t="s">
        <v>22</v>
      </c>
      <c r="E570">
        <v>85000</v>
      </c>
      <c r="F570" t="s">
        <v>17</v>
      </c>
      <c r="G570">
        <v>85000</v>
      </c>
      <c r="H570" t="s">
        <v>18</v>
      </c>
      <c r="I570">
        <v>100</v>
      </c>
      <c r="J570" t="s">
        <v>18</v>
      </c>
      <c r="K570" t="s">
        <v>21</v>
      </c>
      <c r="L570" s="5">
        <v>0.05</v>
      </c>
    </row>
    <row r="571" spans="1:12" x14ac:dyDescent="0.3">
      <c r="A571" s="3">
        <v>44788</v>
      </c>
      <c r="B571" t="s">
        <v>10</v>
      </c>
      <c r="C571" t="s">
        <v>11</v>
      </c>
      <c r="D571" t="s">
        <v>26</v>
      </c>
      <c r="E571">
        <v>72200</v>
      </c>
      <c r="F571" t="s">
        <v>17</v>
      </c>
      <c r="G571">
        <v>72200</v>
      </c>
      <c r="H571" t="s">
        <v>18</v>
      </c>
      <c r="I571">
        <v>0</v>
      </c>
      <c r="J571" t="s">
        <v>18</v>
      </c>
      <c r="K571" t="s">
        <v>21</v>
      </c>
      <c r="L571" s="5">
        <v>0.04</v>
      </c>
    </row>
    <row r="572" spans="1:12" x14ac:dyDescent="0.3">
      <c r="A572" s="3">
        <v>44840</v>
      </c>
      <c r="B572" t="s">
        <v>10</v>
      </c>
      <c r="C572" t="s">
        <v>11</v>
      </c>
      <c r="D572" t="s">
        <v>26</v>
      </c>
      <c r="E572">
        <v>64980</v>
      </c>
      <c r="F572" t="s">
        <v>17</v>
      </c>
      <c r="G572">
        <v>64980</v>
      </c>
      <c r="H572" t="s">
        <v>18</v>
      </c>
      <c r="I572">
        <v>0</v>
      </c>
      <c r="J572" t="s">
        <v>18</v>
      </c>
      <c r="K572" t="s">
        <v>21</v>
      </c>
      <c r="L572" s="5">
        <v>0.06</v>
      </c>
    </row>
    <row r="573" spans="1:12" x14ac:dyDescent="0.3">
      <c r="A573" s="3">
        <v>44866</v>
      </c>
      <c r="B573" t="s">
        <v>10</v>
      </c>
      <c r="C573" t="s">
        <v>11</v>
      </c>
      <c r="D573" t="s">
        <v>22</v>
      </c>
      <c r="E573">
        <v>179975</v>
      </c>
      <c r="F573" t="s">
        <v>17</v>
      </c>
      <c r="G573">
        <v>179975</v>
      </c>
      <c r="H573" t="s">
        <v>18</v>
      </c>
      <c r="I573">
        <v>100</v>
      </c>
      <c r="J573" t="s">
        <v>18</v>
      </c>
      <c r="K573" t="s">
        <v>21</v>
      </c>
      <c r="L573" s="5">
        <v>0.03</v>
      </c>
    </row>
    <row r="574" spans="1:12" x14ac:dyDescent="0.3">
      <c r="A574" s="3">
        <v>44916</v>
      </c>
      <c r="B574" t="s">
        <v>10</v>
      </c>
      <c r="C574" t="s">
        <v>11</v>
      </c>
      <c r="D574" t="s">
        <v>22</v>
      </c>
      <c r="E574">
        <v>86466</v>
      </c>
      <c r="F574" t="s">
        <v>17</v>
      </c>
      <c r="G574">
        <v>86466</v>
      </c>
      <c r="H574" t="s">
        <v>18</v>
      </c>
      <c r="I574">
        <v>100</v>
      </c>
      <c r="J574" t="s">
        <v>18</v>
      </c>
      <c r="K574" t="s">
        <v>21</v>
      </c>
      <c r="L574" s="5">
        <v>7.0000000000000007E-2</v>
      </c>
    </row>
    <row r="575" spans="1:12" x14ac:dyDescent="0.3">
      <c r="A575" s="3">
        <v>44986</v>
      </c>
      <c r="B575" t="s">
        <v>15</v>
      </c>
      <c r="C575" t="s">
        <v>11</v>
      </c>
      <c r="D575" t="s">
        <v>53</v>
      </c>
      <c r="E575">
        <v>42000</v>
      </c>
      <c r="F575" t="s">
        <v>35</v>
      </c>
      <c r="G575">
        <v>51039</v>
      </c>
      <c r="H575" t="s">
        <v>25</v>
      </c>
      <c r="I575">
        <v>0</v>
      </c>
      <c r="J575" t="s">
        <v>25</v>
      </c>
      <c r="K575" t="s">
        <v>21</v>
      </c>
      <c r="L575" s="5">
        <v>0</v>
      </c>
    </row>
    <row r="576" spans="1:12" x14ac:dyDescent="0.3">
      <c r="A576" s="3">
        <v>45069</v>
      </c>
      <c r="B576" t="s">
        <v>15</v>
      </c>
      <c r="C576" t="s">
        <v>11</v>
      </c>
      <c r="D576" t="s">
        <v>53</v>
      </c>
      <c r="E576">
        <v>35000</v>
      </c>
      <c r="F576" t="s">
        <v>35</v>
      </c>
      <c r="G576">
        <v>42533</v>
      </c>
      <c r="H576" t="s">
        <v>25</v>
      </c>
      <c r="I576">
        <v>0</v>
      </c>
      <c r="J576" t="s">
        <v>25</v>
      </c>
      <c r="K576" t="s">
        <v>21</v>
      </c>
      <c r="L576" s="5">
        <v>0.04</v>
      </c>
    </row>
    <row r="577" spans="1:12" x14ac:dyDescent="0.3">
      <c r="A577" s="3">
        <v>45132</v>
      </c>
      <c r="B577" t="s">
        <v>10</v>
      </c>
      <c r="C577" t="s">
        <v>11</v>
      </c>
      <c r="D577" t="s">
        <v>22</v>
      </c>
      <c r="E577">
        <v>169000</v>
      </c>
      <c r="F577" t="s">
        <v>17</v>
      </c>
      <c r="G577">
        <v>169000</v>
      </c>
      <c r="H577" t="s">
        <v>18</v>
      </c>
      <c r="I577">
        <v>0</v>
      </c>
      <c r="J577" t="s">
        <v>18</v>
      </c>
      <c r="K577" t="s">
        <v>21</v>
      </c>
      <c r="L577" s="5">
        <v>7.0000000000000007E-2</v>
      </c>
    </row>
    <row r="578" spans="1:12" x14ac:dyDescent="0.3">
      <c r="A578" s="3">
        <v>45175</v>
      </c>
      <c r="B578" t="s">
        <v>10</v>
      </c>
      <c r="C578" t="s">
        <v>11</v>
      </c>
      <c r="D578" t="s">
        <v>22</v>
      </c>
      <c r="E578">
        <v>110600</v>
      </c>
      <c r="F578" t="s">
        <v>17</v>
      </c>
      <c r="G578">
        <v>110600</v>
      </c>
      <c r="H578" t="s">
        <v>18</v>
      </c>
      <c r="I578">
        <v>0</v>
      </c>
      <c r="J578" t="s">
        <v>18</v>
      </c>
      <c r="K578" t="s">
        <v>21</v>
      </c>
      <c r="L578" s="5">
        <v>0.1</v>
      </c>
    </row>
    <row r="579" spans="1:12" x14ac:dyDescent="0.3">
      <c r="A579" s="3">
        <v>45212</v>
      </c>
      <c r="B579" t="s">
        <v>10</v>
      </c>
      <c r="C579" t="s">
        <v>11</v>
      </c>
      <c r="D579" t="s">
        <v>22</v>
      </c>
      <c r="E579">
        <v>230000</v>
      </c>
      <c r="F579" t="s">
        <v>17</v>
      </c>
      <c r="G579">
        <v>230000</v>
      </c>
      <c r="H579" t="s">
        <v>18</v>
      </c>
      <c r="I579">
        <v>0</v>
      </c>
      <c r="J579" t="s">
        <v>18</v>
      </c>
      <c r="K579" t="s">
        <v>21</v>
      </c>
      <c r="L579" s="5">
        <v>0.01</v>
      </c>
    </row>
    <row r="580" spans="1:12" x14ac:dyDescent="0.3">
      <c r="A580" s="3">
        <v>45263</v>
      </c>
      <c r="B580" t="s">
        <v>10</v>
      </c>
      <c r="C580" t="s">
        <v>11</v>
      </c>
      <c r="D580" t="s">
        <v>22</v>
      </c>
      <c r="E580">
        <v>180000</v>
      </c>
      <c r="F580" t="s">
        <v>17</v>
      </c>
      <c r="G580">
        <v>180000</v>
      </c>
      <c r="H580" t="s">
        <v>18</v>
      </c>
      <c r="I580">
        <v>0</v>
      </c>
      <c r="J580" t="s">
        <v>18</v>
      </c>
      <c r="K580" t="s">
        <v>21</v>
      </c>
      <c r="L580" s="5">
        <v>0.01</v>
      </c>
    </row>
    <row r="581" spans="1:12" x14ac:dyDescent="0.3">
      <c r="A581" s="3">
        <v>44965</v>
      </c>
      <c r="B581" t="s">
        <v>10</v>
      </c>
      <c r="C581" t="s">
        <v>11</v>
      </c>
      <c r="D581" t="s">
        <v>22</v>
      </c>
      <c r="E581">
        <v>153600</v>
      </c>
      <c r="F581" t="s">
        <v>17</v>
      </c>
      <c r="G581">
        <v>153600</v>
      </c>
      <c r="H581" t="s">
        <v>18</v>
      </c>
      <c r="I581">
        <v>0</v>
      </c>
      <c r="J581" t="s">
        <v>18</v>
      </c>
      <c r="K581" t="s">
        <v>21</v>
      </c>
      <c r="L581" s="5">
        <v>0.08</v>
      </c>
    </row>
    <row r="582" spans="1:12" x14ac:dyDescent="0.3">
      <c r="A582" s="3">
        <v>45032</v>
      </c>
      <c r="B582" t="s">
        <v>10</v>
      </c>
      <c r="C582" t="s">
        <v>11</v>
      </c>
      <c r="D582" t="s">
        <v>22</v>
      </c>
      <c r="E582">
        <v>106800</v>
      </c>
      <c r="F582" t="s">
        <v>17</v>
      </c>
      <c r="G582">
        <v>106800</v>
      </c>
      <c r="H582" t="s">
        <v>18</v>
      </c>
      <c r="I582">
        <v>0</v>
      </c>
      <c r="J582" t="s">
        <v>18</v>
      </c>
      <c r="K582" t="s">
        <v>21</v>
      </c>
      <c r="L582" s="5">
        <v>0.09</v>
      </c>
    </row>
    <row r="583" spans="1:12" x14ac:dyDescent="0.3">
      <c r="A583" s="3">
        <v>45103</v>
      </c>
      <c r="B583" t="s">
        <v>10</v>
      </c>
      <c r="C583" t="s">
        <v>11</v>
      </c>
      <c r="D583" t="s">
        <v>22</v>
      </c>
      <c r="E583">
        <v>165000</v>
      </c>
      <c r="F583" t="s">
        <v>17</v>
      </c>
      <c r="G583">
        <v>165000</v>
      </c>
      <c r="H583" t="s">
        <v>18</v>
      </c>
      <c r="I583">
        <v>100</v>
      </c>
      <c r="J583" t="s">
        <v>18</v>
      </c>
      <c r="K583" t="s">
        <v>21</v>
      </c>
      <c r="L583" s="5">
        <v>0.06</v>
      </c>
    </row>
    <row r="584" spans="1:12" x14ac:dyDescent="0.3">
      <c r="A584" s="3">
        <v>45151</v>
      </c>
      <c r="B584" t="s">
        <v>10</v>
      </c>
      <c r="C584" t="s">
        <v>11</v>
      </c>
      <c r="D584" t="s">
        <v>22</v>
      </c>
      <c r="E584">
        <v>125000</v>
      </c>
      <c r="F584" t="s">
        <v>17</v>
      </c>
      <c r="G584">
        <v>125000</v>
      </c>
      <c r="H584" t="s">
        <v>18</v>
      </c>
      <c r="I584">
        <v>100</v>
      </c>
      <c r="J584" t="s">
        <v>18</v>
      </c>
      <c r="K584" t="s">
        <v>21</v>
      </c>
      <c r="L584" s="5">
        <v>0.05</v>
      </c>
    </row>
    <row r="585" spans="1:12" x14ac:dyDescent="0.3">
      <c r="A585" s="3">
        <v>45226</v>
      </c>
      <c r="B585" t="s">
        <v>10</v>
      </c>
      <c r="C585" t="s">
        <v>11</v>
      </c>
      <c r="D585" t="s">
        <v>22</v>
      </c>
      <c r="E585">
        <v>95000</v>
      </c>
      <c r="F585" t="s">
        <v>17</v>
      </c>
      <c r="G585">
        <v>95000</v>
      </c>
      <c r="H585" t="s">
        <v>18</v>
      </c>
      <c r="I585">
        <v>0</v>
      </c>
      <c r="J585" t="s">
        <v>18</v>
      </c>
      <c r="K585" t="s">
        <v>21</v>
      </c>
      <c r="L585" s="5">
        <v>7.0000000000000007E-2</v>
      </c>
    </row>
    <row r="586" spans="1:12" x14ac:dyDescent="0.3">
      <c r="A586" s="3">
        <v>45264</v>
      </c>
      <c r="B586" t="s">
        <v>10</v>
      </c>
      <c r="C586" t="s">
        <v>11</v>
      </c>
      <c r="D586" t="s">
        <v>22</v>
      </c>
      <c r="E586">
        <v>85500</v>
      </c>
      <c r="F586" t="s">
        <v>17</v>
      </c>
      <c r="G586">
        <v>85500</v>
      </c>
      <c r="H586" t="s">
        <v>18</v>
      </c>
      <c r="I586">
        <v>0</v>
      </c>
      <c r="J586" t="s">
        <v>18</v>
      </c>
      <c r="K586" t="s">
        <v>21</v>
      </c>
      <c r="L586" s="5">
        <v>0.04</v>
      </c>
    </row>
    <row r="587" spans="1:12" x14ac:dyDescent="0.3">
      <c r="A587" s="3">
        <v>44983</v>
      </c>
      <c r="B587" t="s">
        <v>10</v>
      </c>
      <c r="C587" t="s">
        <v>11</v>
      </c>
      <c r="D587" t="s">
        <v>22</v>
      </c>
      <c r="E587">
        <v>110000</v>
      </c>
      <c r="F587" t="s">
        <v>17</v>
      </c>
      <c r="G587">
        <v>110000</v>
      </c>
      <c r="H587" t="s">
        <v>18</v>
      </c>
      <c r="I587">
        <v>100</v>
      </c>
      <c r="J587" t="s">
        <v>18</v>
      </c>
      <c r="K587" t="s">
        <v>19</v>
      </c>
      <c r="L587" s="5">
        <v>7.0000000000000007E-2</v>
      </c>
    </row>
    <row r="588" spans="1:12" x14ac:dyDescent="0.3">
      <c r="A588" s="3">
        <v>45027</v>
      </c>
      <c r="B588" t="s">
        <v>10</v>
      </c>
      <c r="C588" t="s">
        <v>11</v>
      </c>
      <c r="D588" t="s">
        <v>22</v>
      </c>
      <c r="E588">
        <v>80000</v>
      </c>
      <c r="F588" t="s">
        <v>17</v>
      </c>
      <c r="G588">
        <v>80000</v>
      </c>
      <c r="H588" t="s">
        <v>18</v>
      </c>
      <c r="I588">
        <v>100</v>
      </c>
      <c r="J588" t="s">
        <v>18</v>
      </c>
      <c r="K588" t="s">
        <v>19</v>
      </c>
      <c r="L588" s="5">
        <v>0.03</v>
      </c>
    </row>
    <row r="589" spans="1:12" x14ac:dyDescent="0.3">
      <c r="A589" s="3">
        <v>45080</v>
      </c>
      <c r="B589" t="s">
        <v>23</v>
      </c>
      <c r="C589" t="s">
        <v>11</v>
      </c>
      <c r="D589" t="s">
        <v>22</v>
      </c>
      <c r="E589">
        <v>55000</v>
      </c>
      <c r="F589" t="s">
        <v>17</v>
      </c>
      <c r="G589">
        <v>55000</v>
      </c>
      <c r="H589" t="s">
        <v>18</v>
      </c>
      <c r="I589">
        <v>0</v>
      </c>
      <c r="J589" t="s">
        <v>18</v>
      </c>
      <c r="K589" t="s">
        <v>21</v>
      </c>
      <c r="L589" s="5">
        <v>0.04</v>
      </c>
    </row>
    <row r="590" spans="1:12" x14ac:dyDescent="0.3">
      <c r="A590" s="3">
        <v>45114</v>
      </c>
      <c r="B590" t="s">
        <v>23</v>
      </c>
      <c r="C590" t="s">
        <v>11</v>
      </c>
      <c r="D590" t="s">
        <v>22</v>
      </c>
      <c r="E590">
        <v>48000</v>
      </c>
      <c r="F590" t="s">
        <v>17</v>
      </c>
      <c r="G590">
        <v>48000</v>
      </c>
      <c r="H590" t="s">
        <v>18</v>
      </c>
      <c r="I590">
        <v>0</v>
      </c>
      <c r="J590" t="s">
        <v>18</v>
      </c>
      <c r="K590" t="s">
        <v>21</v>
      </c>
      <c r="L590" s="5">
        <v>0.05</v>
      </c>
    </row>
    <row r="591" spans="1:12" x14ac:dyDescent="0.3">
      <c r="A591" s="3">
        <v>45158</v>
      </c>
      <c r="B591" t="s">
        <v>10</v>
      </c>
      <c r="C591" t="s">
        <v>11</v>
      </c>
      <c r="D591" t="s">
        <v>22</v>
      </c>
      <c r="E591">
        <v>95000</v>
      </c>
      <c r="F591" t="s">
        <v>17</v>
      </c>
      <c r="G591">
        <v>95000</v>
      </c>
      <c r="H591" t="s">
        <v>18</v>
      </c>
      <c r="I591">
        <v>0</v>
      </c>
      <c r="J591" t="s">
        <v>18</v>
      </c>
      <c r="K591" t="s">
        <v>21</v>
      </c>
      <c r="L591" s="5">
        <v>0.1</v>
      </c>
    </row>
    <row r="592" spans="1:12" x14ac:dyDescent="0.3">
      <c r="A592" s="3">
        <v>45170</v>
      </c>
      <c r="B592" t="s">
        <v>10</v>
      </c>
      <c r="C592" t="s">
        <v>11</v>
      </c>
      <c r="D592" t="s">
        <v>22</v>
      </c>
      <c r="E592">
        <v>85000</v>
      </c>
      <c r="F592" t="s">
        <v>17</v>
      </c>
      <c r="G592">
        <v>85000</v>
      </c>
      <c r="H592" t="s">
        <v>18</v>
      </c>
      <c r="I592">
        <v>0</v>
      </c>
      <c r="J592" t="s">
        <v>18</v>
      </c>
      <c r="K592" t="s">
        <v>21</v>
      </c>
      <c r="L592" s="5">
        <v>0.08</v>
      </c>
    </row>
    <row r="593" spans="1:12" x14ac:dyDescent="0.3">
      <c r="A593" s="3">
        <v>45204</v>
      </c>
      <c r="B593" t="s">
        <v>15</v>
      </c>
      <c r="C593" t="s">
        <v>11</v>
      </c>
      <c r="D593" t="s">
        <v>22</v>
      </c>
      <c r="E593">
        <v>80000</v>
      </c>
      <c r="F593" t="s">
        <v>17</v>
      </c>
      <c r="G593">
        <v>80000</v>
      </c>
      <c r="H593" t="s">
        <v>18</v>
      </c>
      <c r="I593">
        <v>0</v>
      </c>
      <c r="J593" t="s">
        <v>18</v>
      </c>
      <c r="K593" t="s">
        <v>21</v>
      </c>
      <c r="L593" s="5">
        <v>0.03</v>
      </c>
    </row>
    <row r="594" spans="1:12" x14ac:dyDescent="0.3">
      <c r="A594" s="3">
        <v>45244</v>
      </c>
      <c r="B594" t="s">
        <v>15</v>
      </c>
      <c r="C594" t="s">
        <v>11</v>
      </c>
      <c r="D594" t="s">
        <v>22</v>
      </c>
      <c r="E594">
        <v>60000</v>
      </c>
      <c r="F594" t="s">
        <v>17</v>
      </c>
      <c r="G594">
        <v>60000</v>
      </c>
      <c r="H594" t="s">
        <v>18</v>
      </c>
      <c r="I594">
        <v>0</v>
      </c>
      <c r="J594" t="s">
        <v>18</v>
      </c>
      <c r="K594" t="s">
        <v>21</v>
      </c>
      <c r="L594" s="5">
        <v>0.02</v>
      </c>
    </row>
    <row r="595" spans="1:12" x14ac:dyDescent="0.3">
      <c r="A595" s="3">
        <v>45288</v>
      </c>
      <c r="B595" t="s">
        <v>10</v>
      </c>
      <c r="C595" t="s">
        <v>11</v>
      </c>
      <c r="D595" t="s">
        <v>22</v>
      </c>
      <c r="E595">
        <v>142000</v>
      </c>
      <c r="F595" t="s">
        <v>17</v>
      </c>
      <c r="G595">
        <v>142000</v>
      </c>
      <c r="H595" t="s">
        <v>18</v>
      </c>
      <c r="I595">
        <v>100</v>
      </c>
      <c r="J595" t="s">
        <v>18</v>
      </c>
      <c r="K595" t="s">
        <v>21</v>
      </c>
      <c r="L595" s="5">
        <v>0.05</v>
      </c>
    </row>
    <row r="596" spans="1:12" x14ac:dyDescent="0.3">
      <c r="A596" s="3">
        <v>44579</v>
      </c>
      <c r="B596" t="s">
        <v>10</v>
      </c>
      <c r="C596" t="s">
        <v>11</v>
      </c>
      <c r="D596" t="s">
        <v>22</v>
      </c>
      <c r="E596">
        <v>95000</v>
      </c>
      <c r="F596" t="s">
        <v>17</v>
      </c>
      <c r="G596">
        <v>95000</v>
      </c>
      <c r="H596" t="s">
        <v>18</v>
      </c>
      <c r="I596">
        <v>100</v>
      </c>
      <c r="J596" t="s">
        <v>18</v>
      </c>
      <c r="K596" t="s">
        <v>21</v>
      </c>
      <c r="L596" s="5">
        <v>0.06</v>
      </c>
    </row>
    <row r="597" spans="1:12" x14ac:dyDescent="0.3">
      <c r="A597" s="3">
        <v>44619</v>
      </c>
      <c r="B597" t="s">
        <v>15</v>
      </c>
      <c r="C597" t="s">
        <v>11</v>
      </c>
      <c r="D597" t="s">
        <v>22</v>
      </c>
      <c r="E597">
        <v>90000</v>
      </c>
      <c r="F597" t="s">
        <v>35</v>
      </c>
      <c r="G597">
        <v>109371</v>
      </c>
      <c r="H597" t="s">
        <v>54</v>
      </c>
      <c r="I597">
        <v>0</v>
      </c>
      <c r="J597" t="s">
        <v>54</v>
      </c>
      <c r="K597" t="s">
        <v>21</v>
      </c>
      <c r="L597" s="5">
        <v>0.06</v>
      </c>
    </row>
    <row r="598" spans="1:12" x14ac:dyDescent="0.3">
      <c r="A598" s="3">
        <v>44664</v>
      </c>
      <c r="B598" t="s">
        <v>15</v>
      </c>
      <c r="C598" t="s">
        <v>11</v>
      </c>
      <c r="D598" t="s">
        <v>22</v>
      </c>
      <c r="E598">
        <v>60000</v>
      </c>
      <c r="F598" t="s">
        <v>35</v>
      </c>
      <c r="G598">
        <v>72914</v>
      </c>
      <c r="H598" t="s">
        <v>54</v>
      </c>
      <c r="I598">
        <v>0</v>
      </c>
      <c r="J598" t="s">
        <v>54</v>
      </c>
      <c r="K598" t="s">
        <v>21</v>
      </c>
      <c r="L598" s="5">
        <v>0</v>
      </c>
    </row>
    <row r="599" spans="1:12" x14ac:dyDescent="0.3">
      <c r="A599" s="3">
        <v>44735</v>
      </c>
      <c r="B599" t="s">
        <v>23</v>
      </c>
      <c r="C599" t="s">
        <v>31</v>
      </c>
      <c r="D599" t="s">
        <v>22</v>
      </c>
      <c r="E599">
        <v>78000</v>
      </c>
      <c r="F599" t="s">
        <v>55</v>
      </c>
      <c r="G599">
        <v>17779</v>
      </c>
      <c r="H599" t="s">
        <v>56</v>
      </c>
      <c r="I599">
        <v>100</v>
      </c>
      <c r="J599" t="s">
        <v>29</v>
      </c>
      <c r="K599" t="s">
        <v>14</v>
      </c>
      <c r="L599" s="5">
        <v>0.01</v>
      </c>
    </row>
    <row r="600" spans="1:12" x14ac:dyDescent="0.3">
      <c r="A600" s="3">
        <v>44760</v>
      </c>
      <c r="B600" t="s">
        <v>10</v>
      </c>
      <c r="C600" t="s">
        <v>11</v>
      </c>
      <c r="D600" t="s">
        <v>22</v>
      </c>
      <c r="E600">
        <v>120000</v>
      </c>
      <c r="F600" t="s">
        <v>17</v>
      </c>
      <c r="G600">
        <v>120000</v>
      </c>
      <c r="H600" t="s">
        <v>18</v>
      </c>
      <c r="I600">
        <v>100</v>
      </c>
      <c r="J600" t="s">
        <v>18</v>
      </c>
      <c r="K600" t="s">
        <v>21</v>
      </c>
      <c r="L600" s="5">
        <v>0.09</v>
      </c>
    </row>
    <row r="601" spans="1:12" x14ac:dyDescent="0.3">
      <c r="A601" s="3">
        <v>44790</v>
      </c>
      <c r="B601" t="s">
        <v>10</v>
      </c>
      <c r="C601" t="s">
        <v>11</v>
      </c>
      <c r="D601" t="s">
        <v>22</v>
      </c>
      <c r="E601">
        <v>75000</v>
      </c>
      <c r="F601" t="s">
        <v>17</v>
      </c>
      <c r="G601">
        <v>75000</v>
      </c>
      <c r="H601" t="s">
        <v>18</v>
      </c>
      <c r="I601">
        <v>100</v>
      </c>
      <c r="J601" t="s">
        <v>18</v>
      </c>
      <c r="K601" t="s">
        <v>21</v>
      </c>
      <c r="L601" s="5">
        <v>7.0000000000000007E-2</v>
      </c>
    </row>
    <row r="602" spans="1:12" x14ac:dyDescent="0.3">
      <c r="A602" s="3">
        <v>44844</v>
      </c>
      <c r="B602" t="s">
        <v>10</v>
      </c>
      <c r="C602" t="s">
        <v>11</v>
      </c>
      <c r="D602" t="s">
        <v>22</v>
      </c>
      <c r="E602">
        <v>169000</v>
      </c>
      <c r="F602" t="s">
        <v>17</v>
      </c>
      <c r="G602">
        <v>169000</v>
      </c>
      <c r="H602" t="s">
        <v>18</v>
      </c>
      <c r="I602">
        <v>0</v>
      </c>
      <c r="J602" t="s">
        <v>18</v>
      </c>
      <c r="K602" t="s">
        <v>21</v>
      </c>
      <c r="L602" s="5">
        <v>0.01</v>
      </c>
    </row>
    <row r="603" spans="1:12" x14ac:dyDescent="0.3">
      <c r="A603" s="3">
        <v>44869</v>
      </c>
      <c r="B603" t="s">
        <v>10</v>
      </c>
      <c r="C603" t="s">
        <v>11</v>
      </c>
      <c r="D603" t="s">
        <v>22</v>
      </c>
      <c r="E603">
        <v>110600</v>
      </c>
      <c r="F603" t="s">
        <v>17</v>
      </c>
      <c r="G603">
        <v>110600</v>
      </c>
      <c r="H603" t="s">
        <v>18</v>
      </c>
      <c r="I603">
        <v>0</v>
      </c>
      <c r="J603" t="s">
        <v>18</v>
      </c>
      <c r="K603" t="s">
        <v>21</v>
      </c>
      <c r="L603" s="5">
        <v>0.05</v>
      </c>
    </row>
    <row r="604" spans="1:12" x14ac:dyDescent="0.3">
      <c r="A604" s="3">
        <v>44915</v>
      </c>
      <c r="B604" t="s">
        <v>23</v>
      </c>
      <c r="C604" t="s">
        <v>11</v>
      </c>
      <c r="D604" t="s">
        <v>22</v>
      </c>
      <c r="E604">
        <v>75000</v>
      </c>
      <c r="F604" t="s">
        <v>17</v>
      </c>
      <c r="G604">
        <v>75000</v>
      </c>
      <c r="H604" t="s">
        <v>18</v>
      </c>
      <c r="I604">
        <v>100</v>
      </c>
      <c r="J604" t="s">
        <v>18</v>
      </c>
      <c r="K604" t="s">
        <v>21</v>
      </c>
      <c r="L604" s="5">
        <v>0.02</v>
      </c>
    </row>
    <row r="605" spans="1:12" x14ac:dyDescent="0.3">
      <c r="A605" s="3">
        <v>44987</v>
      </c>
      <c r="B605" t="s">
        <v>23</v>
      </c>
      <c r="C605" t="s">
        <v>11</v>
      </c>
      <c r="D605" t="s">
        <v>22</v>
      </c>
      <c r="E605">
        <v>60000</v>
      </c>
      <c r="F605" t="s">
        <v>17</v>
      </c>
      <c r="G605">
        <v>60000</v>
      </c>
      <c r="H605" t="s">
        <v>18</v>
      </c>
      <c r="I605">
        <v>100</v>
      </c>
      <c r="J605" t="s">
        <v>18</v>
      </c>
      <c r="K605" t="s">
        <v>21</v>
      </c>
      <c r="L605" s="5">
        <v>0.06</v>
      </c>
    </row>
    <row r="606" spans="1:12" x14ac:dyDescent="0.3">
      <c r="A606" s="3">
        <v>45071</v>
      </c>
      <c r="B606" t="s">
        <v>10</v>
      </c>
      <c r="C606" t="s">
        <v>11</v>
      </c>
      <c r="D606" t="s">
        <v>22</v>
      </c>
      <c r="E606">
        <v>227000</v>
      </c>
      <c r="F606" t="s">
        <v>17</v>
      </c>
      <c r="G606">
        <v>227000</v>
      </c>
      <c r="H606" t="s">
        <v>18</v>
      </c>
      <c r="I606">
        <v>0</v>
      </c>
      <c r="J606" t="s">
        <v>18</v>
      </c>
      <c r="K606" t="s">
        <v>21</v>
      </c>
      <c r="L606" s="5">
        <v>0.02</v>
      </c>
    </row>
    <row r="607" spans="1:12" x14ac:dyDescent="0.3">
      <c r="A607" s="3">
        <v>45131</v>
      </c>
      <c r="B607" t="s">
        <v>10</v>
      </c>
      <c r="C607" t="s">
        <v>11</v>
      </c>
      <c r="D607" t="s">
        <v>22</v>
      </c>
      <c r="E607">
        <v>108000</v>
      </c>
      <c r="F607" t="s">
        <v>17</v>
      </c>
      <c r="G607">
        <v>108000</v>
      </c>
      <c r="H607" t="s">
        <v>18</v>
      </c>
      <c r="I607">
        <v>0</v>
      </c>
      <c r="J607" t="s">
        <v>18</v>
      </c>
      <c r="K607" t="s">
        <v>21</v>
      </c>
      <c r="L607" s="5">
        <v>0.02</v>
      </c>
    </row>
    <row r="608" spans="1:12" x14ac:dyDescent="0.3">
      <c r="A608" s="3">
        <v>45174</v>
      </c>
      <c r="B608" t="s">
        <v>10</v>
      </c>
      <c r="C608" t="s">
        <v>11</v>
      </c>
      <c r="D608" t="s">
        <v>22</v>
      </c>
      <c r="E608">
        <v>52000</v>
      </c>
      <c r="F608" t="s">
        <v>12</v>
      </c>
      <c r="G608">
        <v>55800</v>
      </c>
      <c r="H608" t="s">
        <v>13</v>
      </c>
      <c r="I608">
        <v>100</v>
      </c>
      <c r="J608" t="s">
        <v>13</v>
      </c>
      <c r="K608" t="s">
        <v>21</v>
      </c>
      <c r="L608" s="5">
        <v>0.1</v>
      </c>
    </row>
    <row r="609" spans="1:12" x14ac:dyDescent="0.3">
      <c r="A609" s="3">
        <v>45211</v>
      </c>
      <c r="B609" t="s">
        <v>10</v>
      </c>
      <c r="C609" t="s">
        <v>11</v>
      </c>
      <c r="D609" t="s">
        <v>22</v>
      </c>
      <c r="E609">
        <v>48000</v>
      </c>
      <c r="F609" t="s">
        <v>12</v>
      </c>
      <c r="G609">
        <v>51508</v>
      </c>
      <c r="H609" t="s">
        <v>13</v>
      </c>
      <c r="I609">
        <v>100</v>
      </c>
      <c r="J609" t="s">
        <v>13</v>
      </c>
      <c r="K609" t="s">
        <v>21</v>
      </c>
      <c r="L609" s="5">
        <v>7.0000000000000007E-2</v>
      </c>
    </row>
    <row r="610" spans="1:12" x14ac:dyDescent="0.3">
      <c r="A610" s="3">
        <v>45262</v>
      </c>
      <c r="B610" t="s">
        <v>23</v>
      </c>
      <c r="C610" t="s">
        <v>11</v>
      </c>
      <c r="D610" t="s">
        <v>22</v>
      </c>
      <c r="E610">
        <v>60000</v>
      </c>
      <c r="F610" t="s">
        <v>17</v>
      </c>
      <c r="G610">
        <v>60000</v>
      </c>
      <c r="H610" t="s">
        <v>18</v>
      </c>
      <c r="I610">
        <v>100</v>
      </c>
      <c r="J610" t="s">
        <v>18</v>
      </c>
      <c r="K610" t="s">
        <v>14</v>
      </c>
      <c r="L610" s="5">
        <v>7.0000000000000007E-2</v>
      </c>
    </row>
    <row r="611" spans="1:12" x14ac:dyDescent="0.3">
      <c r="A611" s="3">
        <v>44964</v>
      </c>
      <c r="B611" t="s">
        <v>23</v>
      </c>
      <c r="C611" t="s">
        <v>11</v>
      </c>
      <c r="D611" t="s">
        <v>22</v>
      </c>
      <c r="E611">
        <v>50000</v>
      </c>
      <c r="F611" t="s">
        <v>17</v>
      </c>
      <c r="G611">
        <v>50000</v>
      </c>
      <c r="H611" t="s">
        <v>57</v>
      </c>
      <c r="I611">
        <v>50</v>
      </c>
      <c r="J611" t="s">
        <v>18</v>
      </c>
      <c r="K611" t="s">
        <v>14</v>
      </c>
      <c r="L611" s="5">
        <v>0.05</v>
      </c>
    </row>
    <row r="612" spans="1:12" x14ac:dyDescent="0.3">
      <c r="A612" s="3">
        <v>45031</v>
      </c>
      <c r="B612" t="s">
        <v>10</v>
      </c>
      <c r="C612" t="s">
        <v>11</v>
      </c>
      <c r="D612" t="s">
        <v>22</v>
      </c>
      <c r="E612">
        <v>80000</v>
      </c>
      <c r="F612" t="s">
        <v>17</v>
      </c>
      <c r="G612">
        <v>80000</v>
      </c>
      <c r="H612" t="s">
        <v>18</v>
      </c>
      <c r="I612">
        <v>0</v>
      </c>
      <c r="J612" t="s">
        <v>18</v>
      </c>
      <c r="K612" t="s">
        <v>21</v>
      </c>
      <c r="L612" s="5">
        <v>0.04</v>
      </c>
    </row>
    <row r="613" spans="1:12" x14ac:dyDescent="0.3">
      <c r="A613" s="3">
        <v>45102</v>
      </c>
      <c r="B613" t="s">
        <v>10</v>
      </c>
      <c r="C613" t="s">
        <v>11</v>
      </c>
      <c r="D613" t="s">
        <v>22</v>
      </c>
      <c r="E613">
        <v>52500</v>
      </c>
      <c r="F613" t="s">
        <v>17</v>
      </c>
      <c r="G613">
        <v>52500</v>
      </c>
      <c r="H613" t="s">
        <v>18</v>
      </c>
      <c r="I613">
        <v>0</v>
      </c>
      <c r="J613" t="s">
        <v>18</v>
      </c>
      <c r="K613" t="s">
        <v>21</v>
      </c>
      <c r="L613" s="5">
        <v>0.1</v>
      </c>
    </row>
    <row r="614" spans="1:12" x14ac:dyDescent="0.3">
      <c r="A614" s="3">
        <v>45150</v>
      </c>
      <c r="B614" t="s">
        <v>23</v>
      </c>
      <c r="C614" t="s">
        <v>11</v>
      </c>
      <c r="D614" t="s">
        <v>22</v>
      </c>
      <c r="E614">
        <v>85000</v>
      </c>
      <c r="F614" t="s">
        <v>17</v>
      </c>
      <c r="G614">
        <v>85000</v>
      </c>
      <c r="H614" t="s">
        <v>18</v>
      </c>
      <c r="I614">
        <v>100</v>
      </c>
      <c r="J614" t="s">
        <v>18</v>
      </c>
      <c r="K614" t="s">
        <v>21</v>
      </c>
      <c r="L614" s="5">
        <v>0.01</v>
      </c>
    </row>
    <row r="615" spans="1:12" x14ac:dyDescent="0.3">
      <c r="A615" s="3">
        <v>45225</v>
      </c>
      <c r="B615" t="s">
        <v>23</v>
      </c>
      <c r="C615" t="s">
        <v>11</v>
      </c>
      <c r="D615" t="s">
        <v>22</v>
      </c>
      <c r="E615">
        <v>75000</v>
      </c>
      <c r="F615" t="s">
        <v>17</v>
      </c>
      <c r="G615">
        <v>75000</v>
      </c>
      <c r="H615" t="s">
        <v>18</v>
      </c>
      <c r="I615">
        <v>100</v>
      </c>
      <c r="J615" t="s">
        <v>18</v>
      </c>
      <c r="K615" t="s">
        <v>21</v>
      </c>
      <c r="L615" s="5">
        <v>0.05</v>
      </c>
    </row>
    <row r="616" spans="1:12" x14ac:dyDescent="0.3">
      <c r="A616" s="3">
        <v>45267</v>
      </c>
      <c r="B616" t="s">
        <v>10</v>
      </c>
      <c r="C616" t="s">
        <v>11</v>
      </c>
      <c r="D616" t="s">
        <v>22</v>
      </c>
      <c r="E616">
        <v>153600</v>
      </c>
      <c r="F616" t="s">
        <v>17</v>
      </c>
      <c r="G616">
        <v>153600</v>
      </c>
      <c r="H616" t="s">
        <v>18</v>
      </c>
      <c r="I616">
        <v>0</v>
      </c>
      <c r="J616" t="s">
        <v>18</v>
      </c>
      <c r="K616" t="s">
        <v>21</v>
      </c>
      <c r="L616" s="5">
        <v>0.06</v>
      </c>
    </row>
    <row r="617" spans="1:12" x14ac:dyDescent="0.3">
      <c r="A617" s="3">
        <v>44982</v>
      </c>
      <c r="B617" t="s">
        <v>10</v>
      </c>
      <c r="C617" t="s">
        <v>11</v>
      </c>
      <c r="D617" t="s">
        <v>22</v>
      </c>
      <c r="E617">
        <v>106800</v>
      </c>
      <c r="F617" t="s">
        <v>17</v>
      </c>
      <c r="G617">
        <v>106800</v>
      </c>
      <c r="H617" t="s">
        <v>18</v>
      </c>
      <c r="I617">
        <v>0</v>
      </c>
      <c r="J617" t="s">
        <v>18</v>
      </c>
      <c r="K617" t="s">
        <v>21</v>
      </c>
      <c r="L617" s="5">
        <v>0.06</v>
      </c>
    </row>
    <row r="618" spans="1:12" x14ac:dyDescent="0.3">
      <c r="A618" s="3">
        <v>45026</v>
      </c>
      <c r="B618" t="s">
        <v>15</v>
      </c>
      <c r="C618" t="s">
        <v>11</v>
      </c>
      <c r="D618" t="s">
        <v>22</v>
      </c>
      <c r="E618">
        <v>165000</v>
      </c>
      <c r="F618" t="s">
        <v>17</v>
      </c>
      <c r="G618">
        <v>165000</v>
      </c>
      <c r="H618" t="s">
        <v>18</v>
      </c>
      <c r="I618">
        <v>0</v>
      </c>
      <c r="J618" t="s">
        <v>18</v>
      </c>
      <c r="K618" t="s">
        <v>21</v>
      </c>
      <c r="L618" s="5">
        <v>0.06</v>
      </c>
    </row>
    <row r="619" spans="1:12" x14ac:dyDescent="0.3">
      <c r="A619" s="3">
        <v>45079</v>
      </c>
      <c r="B619" t="s">
        <v>15</v>
      </c>
      <c r="C619" t="s">
        <v>11</v>
      </c>
      <c r="D619" t="s">
        <v>22</v>
      </c>
      <c r="E619">
        <v>124000</v>
      </c>
      <c r="F619" t="s">
        <v>17</v>
      </c>
      <c r="G619">
        <v>124000</v>
      </c>
      <c r="H619" t="s">
        <v>18</v>
      </c>
      <c r="I619">
        <v>0</v>
      </c>
      <c r="J619" t="s">
        <v>18</v>
      </c>
      <c r="K619" t="s">
        <v>21</v>
      </c>
      <c r="L619" s="5">
        <v>0.1</v>
      </c>
    </row>
    <row r="620" spans="1:12" x14ac:dyDescent="0.3">
      <c r="A620" s="3">
        <v>45113</v>
      </c>
      <c r="B620" t="s">
        <v>10</v>
      </c>
      <c r="C620" t="s">
        <v>11</v>
      </c>
      <c r="D620" t="s">
        <v>22</v>
      </c>
      <c r="E620">
        <v>115934</v>
      </c>
      <c r="F620" t="s">
        <v>17</v>
      </c>
      <c r="G620">
        <v>115934</v>
      </c>
      <c r="H620" t="s">
        <v>18</v>
      </c>
      <c r="I620">
        <v>100</v>
      </c>
      <c r="J620" t="s">
        <v>18</v>
      </c>
      <c r="K620" t="s">
        <v>21</v>
      </c>
      <c r="L620" s="5">
        <v>0.09</v>
      </c>
    </row>
    <row r="621" spans="1:12" x14ac:dyDescent="0.3">
      <c r="A621" s="3">
        <v>45157</v>
      </c>
      <c r="B621" t="s">
        <v>10</v>
      </c>
      <c r="C621" t="s">
        <v>11</v>
      </c>
      <c r="D621" t="s">
        <v>22</v>
      </c>
      <c r="E621">
        <v>81666</v>
      </c>
      <c r="F621" t="s">
        <v>17</v>
      </c>
      <c r="G621">
        <v>81666</v>
      </c>
      <c r="H621" t="s">
        <v>18</v>
      </c>
      <c r="I621">
        <v>100</v>
      </c>
      <c r="J621" t="s">
        <v>18</v>
      </c>
      <c r="K621" t="s">
        <v>21</v>
      </c>
      <c r="L621" s="5">
        <v>0.08</v>
      </c>
    </row>
    <row r="622" spans="1:12" x14ac:dyDescent="0.3">
      <c r="A622" s="3">
        <v>45169</v>
      </c>
      <c r="B622" t="s">
        <v>15</v>
      </c>
      <c r="C622" t="s">
        <v>11</v>
      </c>
      <c r="D622" t="s">
        <v>58</v>
      </c>
      <c r="E622">
        <v>1350000</v>
      </c>
      <c r="F622" t="s">
        <v>28</v>
      </c>
      <c r="G622">
        <v>16414</v>
      </c>
      <c r="H622" t="s">
        <v>29</v>
      </c>
      <c r="I622">
        <v>100</v>
      </c>
      <c r="J622" t="s">
        <v>29</v>
      </c>
      <c r="K622" t="s">
        <v>14</v>
      </c>
      <c r="L622" s="5">
        <v>0.05</v>
      </c>
    </row>
    <row r="623" spans="1:12" x14ac:dyDescent="0.3">
      <c r="A623" s="3">
        <v>45203</v>
      </c>
      <c r="B623" t="s">
        <v>15</v>
      </c>
      <c r="C623" t="s">
        <v>11</v>
      </c>
      <c r="D623" t="s">
        <v>22</v>
      </c>
      <c r="E623">
        <v>125000</v>
      </c>
      <c r="F623" t="s">
        <v>17</v>
      </c>
      <c r="G623">
        <v>125000</v>
      </c>
      <c r="H623" t="s">
        <v>18</v>
      </c>
      <c r="I623">
        <v>0</v>
      </c>
      <c r="J623" t="s">
        <v>18</v>
      </c>
      <c r="K623" t="s">
        <v>21</v>
      </c>
      <c r="L623" s="5">
        <v>0.02</v>
      </c>
    </row>
    <row r="624" spans="1:12" x14ac:dyDescent="0.3">
      <c r="A624" s="3">
        <v>45243</v>
      </c>
      <c r="B624" t="s">
        <v>15</v>
      </c>
      <c r="C624" t="s">
        <v>11</v>
      </c>
      <c r="D624" t="s">
        <v>22</v>
      </c>
      <c r="E624">
        <v>105000</v>
      </c>
      <c r="F624" t="s">
        <v>17</v>
      </c>
      <c r="G624">
        <v>105000</v>
      </c>
      <c r="H624" t="s">
        <v>18</v>
      </c>
      <c r="I624">
        <v>0</v>
      </c>
      <c r="J624" t="s">
        <v>18</v>
      </c>
      <c r="K624" t="s">
        <v>21</v>
      </c>
      <c r="L624" s="5">
        <v>0.04</v>
      </c>
    </row>
    <row r="625" spans="1:12" x14ac:dyDescent="0.3">
      <c r="A625" s="3">
        <v>45287</v>
      </c>
      <c r="B625" t="s">
        <v>15</v>
      </c>
      <c r="C625" t="s">
        <v>11</v>
      </c>
      <c r="D625" t="s">
        <v>22</v>
      </c>
      <c r="E625">
        <v>90000</v>
      </c>
      <c r="F625" t="s">
        <v>35</v>
      </c>
      <c r="G625">
        <v>109371</v>
      </c>
      <c r="H625" t="s">
        <v>25</v>
      </c>
      <c r="I625">
        <v>0</v>
      </c>
      <c r="J625" t="s">
        <v>25</v>
      </c>
      <c r="K625" t="s">
        <v>21</v>
      </c>
      <c r="L625" s="5">
        <v>0.03</v>
      </c>
    </row>
    <row r="626" spans="1:12" x14ac:dyDescent="0.3">
      <c r="A626" s="3">
        <v>44584</v>
      </c>
      <c r="B626" t="s">
        <v>15</v>
      </c>
      <c r="C626" t="s">
        <v>11</v>
      </c>
      <c r="D626" t="s">
        <v>22</v>
      </c>
      <c r="E626">
        <v>70000</v>
      </c>
      <c r="F626" t="s">
        <v>35</v>
      </c>
      <c r="G626">
        <v>85066</v>
      </c>
      <c r="H626" t="s">
        <v>25</v>
      </c>
      <c r="I626">
        <v>0</v>
      </c>
      <c r="J626" t="s">
        <v>25</v>
      </c>
      <c r="K626" t="s">
        <v>21</v>
      </c>
      <c r="L626" s="5">
        <v>0.09</v>
      </c>
    </row>
    <row r="627" spans="1:12" x14ac:dyDescent="0.3">
      <c r="A627" s="3">
        <v>44622</v>
      </c>
      <c r="B627" t="s">
        <v>23</v>
      </c>
      <c r="C627" t="s">
        <v>11</v>
      </c>
      <c r="D627" t="s">
        <v>22</v>
      </c>
      <c r="E627">
        <v>55000</v>
      </c>
      <c r="F627" t="s">
        <v>17</v>
      </c>
      <c r="G627">
        <v>55000</v>
      </c>
      <c r="H627" t="s">
        <v>18</v>
      </c>
      <c r="I627">
        <v>0</v>
      </c>
      <c r="J627" t="s">
        <v>18</v>
      </c>
      <c r="K627" t="s">
        <v>21</v>
      </c>
      <c r="L627" s="5">
        <v>0.08</v>
      </c>
    </row>
    <row r="628" spans="1:12" x14ac:dyDescent="0.3">
      <c r="A628" s="3">
        <v>44665</v>
      </c>
      <c r="B628" t="s">
        <v>23</v>
      </c>
      <c r="C628" t="s">
        <v>11</v>
      </c>
      <c r="D628" t="s">
        <v>22</v>
      </c>
      <c r="E628">
        <v>48000</v>
      </c>
      <c r="F628" t="s">
        <v>17</v>
      </c>
      <c r="G628">
        <v>48000</v>
      </c>
      <c r="H628" t="s">
        <v>18</v>
      </c>
      <c r="I628">
        <v>0</v>
      </c>
      <c r="J628" t="s">
        <v>18</v>
      </c>
      <c r="K628" t="s">
        <v>21</v>
      </c>
      <c r="L628" s="5">
        <v>0.01</v>
      </c>
    </row>
    <row r="629" spans="1:12" x14ac:dyDescent="0.3">
      <c r="A629" s="3">
        <v>44736</v>
      </c>
      <c r="B629" t="s">
        <v>23</v>
      </c>
      <c r="C629" t="s">
        <v>11</v>
      </c>
      <c r="D629" t="s">
        <v>22</v>
      </c>
      <c r="E629">
        <v>100000</v>
      </c>
      <c r="F629" t="s">
        <v>17</v>
      </c>
      <c r="G629">
        <v>100000</v>
      </c>
      <c r="H629" t="s">
        <v>18</v>
      </c>
      <c r="I629">
        <v>50</v>
      </c>
      <c r="J629" t="s">
        <v>18</v>
      </c>
      <c r="K629" t="s">
        <v>21</v>
      </c>
      <c r="L629" s="5">
        <v>0.09</v>
      </c>
    </row>
    <row r="630" spans="1:12" x14ac:dyDescent="0.3">
      <c r="A630" s="3">
        <v>44759</v>
      </c>
      <c r="B630" t="s">
        <v>10</v>
      </c>
      <c r="C630" t="s">
        <v>11</v>
      </c>
      <c r="D630" t="s">
        <v>22</v>
      </c>
      <c r="E630">
        <v>385000</v>
      </c>
      <c r="F630" t="s">
        <v>17</v>
      </c>
      <c r="G630">
        <v>385000</v>
      </c>
      <c r="H630" t="s">
        <v>18</v>
      </c>
      <c r="I630">
        <v>0</v>
      </c>
      <c r="J630" t="s">
        <v>18</v>
      </c>
      <c r="K630" t="s">
        <v>21</v>
      </c>
      <c r="L630" s="5">
        <v>0.06</v>
      </c>
    </row>
    <row r="631" spans="1:12" x14ac:dyDescent="0.3">
      <c r="A631" s="3">
        <v>44789</v>
      </c>
      <c r="B631" t="s">
        <v>10</v>
      </c>
      <c r="C631" t="s">
        <v>11</v>
      </c>
      <c r="D631" t="s">
        <v>22</v>
      </c>
      <c r="E631">
        <v>60000</v>
      </c>
      <c r="F631" t="s">
        <v>17</v>
      </c>
      <c r="G631">
        <v>60000</v>
      </c>
      <c r="H631" t="s">
        <v>18</v>
      </c>
      <c r="I631">
        <v>0</v>
      </c>
      <c r="J631" t="s">
        <v>18</v>
      </c>
      <c r="K631" t="s">
        <v>21</v>
      </c>
      <c r="L631" s="5">
        <v>0.06</v>
      </c>
    </row>
    <row r="632" spans="1:12" x14ac:dyDescent="0.3">
      <c r="A632" s="3">
        <v>44843</v>
      </c>
      <c r="B632" t="s">
        <v>15</v>
      </c>
      <c r="C632" t="s">
        <v>11</v>
      </c>
      <c r="D632" t="s">
        <v>22</v>
      </c>
      <c r="E632">
        <v>110000</v>
      </c>
      <c r="F632" t="s">
        <v>17</v>
      </c>
      <c r="G632">
        <v>110000</v>
      </c>
      <c r="H632" t="s">
        <v>18</v>
      </c>
      <c r="I632">
        <v>100</v>
      </c>
      <c r="J632" t="s">
        <v>18</v>
      </c>
      <c r="K632" t="s">
        <v>21</v>
      </c>
      <c r="L632" s="5">
        <v>0.03</v>
      </c>
    </row>
    <row r="633" spans="1:12" x14ac:dyDescent="0.3">
      <c r="A633" s="3">
        <v>44868</v>
      </c>
      <c r="B633" t="s">
        <v>15</v>
      </c>
      <c r="C633" t="s">
        <v>11</v>
      </c>
      <c r="D633" t="s">
        <v>22</v>
      </c>
      <c r="E633">
        <v>95000</v>
      </c>
      <c r="F633" t="s">
        <v>17</v>
      </c>
      <c r="G633">
        <v>95000</v>
      </c>
      <c r="H633" t="s">
        <v>18</v>
      </c>
      <c r="I633">
        <v>100</v>
      </c>
      <c r="J633" t="s">
        <v>18</v>
      </c>
      <c r="K633" t="s">
        <v>21</v>
      </c>
      <c r="L633" s="5">
        <v>0.02</v>
      </c>
    </row>
    <row r="634" spans="1:12" x14ac:dyDescent="0.3">
      <c r="A634" s="3">
        <v>44918</v>
      </c>
      <c r="B634" t="s">
        <v>10</v>
      </c>
      <c r="C634" t="s">
        <v>11</v>
      </c>
      <c r="D634" t="s">
        <v>22</v>
      </c>
      <c r="E634">
        <v>180180</v>
      </c>
      <c r="F634" t="s">
        <v>17</v>
      </c>
      <c r="G634">
        <v>180180</v>
      </c>
      <c r="H634" t="s">
        <v>18</v>
      </c>
      <c r="I634">
        <v>0</v>
      </c>
      <c r="J634" t="s">
        <v>18</v>
      </c>
      <c r="K634" t="s">
        <v>21</v>
      </c>
      <c r="L634" s="5">
        <v>0</v>
      </c>
    </row>
    <row r="635" spans="1:12" x14ac:dyDescent="0.3">
      <c r="A635" s="3">
        <v>44988</v>
      </c>
      <c r="B635" t="s">
        <v>10</v>
      </c>
      <c r="C635" t="s">
        <v>11</v>
      </c>
      <c r="D635" t="s">
        <v>22</v>
      </c>
      <c r="E635">
        <v>106020</v>
      </c>
      <c r="F635" t="s">
        <v>17</v>
      </c>
      <c r="G635">
        <v>106020</v>
      </c>
      <c r="H635" t="s">
        <v>18</v>
      </c>
      <c r="I635">
        <v>0</v>
      </c>
      <c r="J635" t="s">
        <v>18</v>
      </c>
      <c r="K635" t="s">
        <v>21</v>
      </c>
      <c r="L635" s="5">
        <v>0.01</v>
      </c>
    </row>
    <row r="636" spans="1:12" x14ac:dyDescent="0.3">
      <c r="A636" s="3">
        <v>45072</v>
      </c>
      <c r="B636" t="s">
        <v>10</v>
      </c>
      <c r="C636" t="s">
        <v>11</v>
      </c>
      <c r="D636" t="s">
        <v>22</v>
      </c>
      <c r="E636">
        <v>93919</v>
      </c>
      <c r="F636" t="s">
        <v>17</v>
      </c>
      <c r="G636">
        <v>93919</v>
      </c>
      <c r="H636" t="s">
        <v>18</v>
      </c>
      <c r="I636">
        <v>100</v>
      </c>
      <c r="J636" t="s">
        <v>18</v>
      </c>
      <c r="K636" t="s">
        <v>21</v>
      </c>
      <c r="L636" s="5">
        <v>0.08</v>
      </c>
    </row>
    <row r="637" spans="1:12" x14ac:dyDescent="0.3">
      <c r="A637" s="3">
        <v>45132</v>
      </c>
      <c r="B637" t="s">
        <v>10</v>
      </c>
      <c r="C637" t="s">
        <v>11</v>
      </c>
      <c r="D637" t="s">
        <v>22</v>
      </c>
      <c r="E637">
        <v>51962</v>
      </c>
      <c r="F637" t="s">
        <v>17</v>
      </c>
      <c r="G637">
        <v>51962</v>
      </c>
      <c r="H637" t="s">
        <v>18</v>
      </c>
      <c r="I637">
        <v>100</v>
      </c>
      <c r="J637" t="s">
        <v>18</v>
      </c>
      <c r="K637" t="s">
        <v>21</v>
      </c>
      <c r="L637" s="5">
        <v>0.09</v>
      </c>
    </row>
    <row r="638" spans="1:12" x14ac:dyDescent="0.3">
      <c r="A638" s="3">
        <v>45173</v>
      </c>
      <c r="B638" t="s">
        <v>10</v>
      </c>
      <c r="C638" t="s">
        <v>11</v>
      </c>
      <c r="D638" t="s">
        <v>22</v>
      </c>
      <c r="E638">
        <v>192500</v>
      </c>
      <c r="F638" t="s">
        <v>17</v>
      </c>
      <c r="G638">
        <v>192500</v>
      </c>
      <c r="H638" t="s">
        <v>18</v>
      </c>
      <c r="I638">
        <v>100</v>
      </c>
      <c r="J638" t="s">
        <v>18</v>
      </c>
      <c r="K638" t="s">
        <v>21</v>
      </c>
      <c r="L638" s="5">
        <v>7.0000000000000007E-2</v>
      </c>
    </row>
    <row r="639" spans="1:12" x14ac:dyDescent="0.3">
      <c r="A639" s="3">
        <v>45210</v>
      </c>
      <c r="B639" t="s">
        <v>10</v>
      </c>
      <c r="C639" t="s">
        <v>11</v>
      </c>
      <c r="D639" t="s">
        <v>22</v>
      </c>
      <c r="E639">
        <v>140000</v>
      </c>
      <c r="F639" t="s">
        <v>17</v>
      </c>
      <c r="G639">
        <v>140000</v>
      </c>
      <c r="H639" t="s">
        <v>18</v>
      </c>
      <c r="I639">
        <v>100</v>
      </c>
      <c r="J639" t="s">
        <v>18</v>
      </c>
      <c r="K639" t="s">
        <v>21</v>
      </c>
      <c r="L639" s="5">
        <v>0.03</v>
      </c>
    </row>
    <row r="640" spans="1:12" x14ac:dyDescent="0.3">
      <c r="A640" s="3">
        <v>45261</v>
      </c>
      <c r="B640" t="s">
        <v>15</v>
      </c>
      <c r="C640" t="s">
        <v>11</v>
      </c>
      <c r="D640" t="s">
        <v>22</v>
      </c>
      <c r="E640">
        <v>50000</v>
      </c>
      <c r="F640" t="s">
        <v>35</v>
      </c>
      <c r="G640">
        <v>60761</v>
      </c>
      <c r="H640" t="s">
        <v>25</v>
      </c>
      <c r="I640">
        <v>0</v>
      </c>
      <c r="J640" t="s">
        <v>25</v>
      </c>
      <c r="K640" t="s">
        <v>21</v>
      </c>
      <c r="L640" s="5">
        <v>0.04</v>
      </c>
    </row>
    <row r="641" spans="1:12" x14ac:dyDescent="0.3">
      <c r="A641" s="3">
        <v>44963</v>
      </c>
      <c r="B641" t="s">
        <v>15</v>
      </c>
      <c r="C641" t="s">
        <v>11</v>
      </c>
      <c r="D641" t="s">
        <v>22</v>
      </c>
      <c r="E641">
        <v>45000</v>
      </c>
      <c r="F641" t="s">
        <v>35</v>
      </c>
      <c r="G641">
        <v>54685</v>
      </c>
      <c r="H641" t="s">
        <v>25</v>
      </c>
      <c r="I641">
        <v>0</v>
      </c>
      <c r="J641" t="s">
        <v>25</v>
      </c>
      <c r="K641" t="s">
        <v>21</v>
      </c>
      <c r="L641" s="5">
        <v>0.04</v>
      </c>
    </row>
    <row r="642" spans="1:12" x14ac:dyDescent="0.3">
      <c r="A642" s="3">
        <v>45030</v>
      </c>
      <c r="B642" t="s">
        <v>30</v>
      </c>
      <c r="C642" t="s">
        <v>11</v>
      </c>
      <c r="D642" t="s">
        <v>33</v>
      </c>
      <c r="E642">
        <v>155000</v>
      </c>
      <c r="F642" t="s">
        <v>17</v>
      </c>
      <c r="G642">
        <v>155000</v>
      </c>
      <c r="H642" t="s">
        <v>18</v>
      </c>
      <c r="I642">
        <v>0</v>
      </c>
      <c r="J642" t="s">
        <v>18</v>
      </c>
      <c r="K642" t="s">
        <v>21</v>
      </c>
      <c r="L642" s="5">
        <v>0.06</v>
      </c>
    </row>
    <row r="643" spans="1:12" x14ac:dyDescent="0.3">
      <c r="A643" s="3">
        <v>45103</v>
      </c>
      <c r="B643" t="s">
        <v>30</v>
      </c>
      <c r="C643" t="s">
        <v>11</v>
      </c>
      <c r="D643" t="s">
        <v>33</v>
      </c>
      <c r="E643">
        <v>140000</v>
      </c>
      <c r="F643" t="s">
        <v>17</v>
      </c>
      <c r="G643">
        <v>140000</v>
      </c>
      <c r="H643" t="s">
        <v>18</v>
      </c>
      <c r="I643">
        <v>0</v>
      </c>
      <c r="J643" t="s">
        <v>18</v>
      </c>
      <c r="K643" t="s">
        <v>21</v>
      </c>
      <c r="L643" s="5">
        <v>0.09</v>
      </c>
    </row>
    <row r="644" spans="1:12" x14ac:dyDescent="0.3">
      <c r="A644" s="3">
        <v>45151</v>
      </c>
      <c r="B644" t="s">
        <v>10</v>
      </c>
      <c r="C644" t="s">
        <v>11</v>
      </c>
      <c r="D644" t="s">
        <v>33</v>
      </c>
      <c r="E644">
        <v>204500</v>
      </c>
      <c r="F644" t="s">
        <v>17</v>
      </c>
      <c r="G644">
        <v>204500</v>
      </c>
      <c r="H644" t="s">
        <v>18</v>
      </c>
      <c r="I644">
        <v>0</v>
      </c>
      <c r="J644" t="s">
        <v>18</v>
      </c>
      <c r="K644" t="s">
        <v>21</v>
      </c>
      <c r="L644" s="5">
        <v>7.0000000000000007E-2</v>
      </c>
    </row>
    <row r="645" spans="1:12" x14ac:dyDescent="0.3">
      <c r="A645" s="3">
        <v>45226</v>
      </c>
      <c r="B645" t="s">
        <v>10</v>
      </c>
      <c r="C645" t="s">
        <v>11</v>
      </c>
      <c r="D645" t="s">
        <v>33</v>
      </c>
      <c r="E645">
        <v>138900</v>
      </c>
      <c r="F645" t="s">
        <v>17</v>
      </c>
      <c r="G645">
        <v>138900</v>
      </c>
      <c r="H645" t="s">
        <v>18</v>
      </c>
      <c r="I645">
        <v>0</v>
      </c>
      <c r="J645" t="s">
        <v>18</v>
      </c>
      <c r="K645" t="s">
        <v>21</v>
      </c>
      <c r="L645" s="5">
        <v>0.04</v>
      </c>
    </row>
    <row r="646" spans="1:12" x14ac:dyDescent="0.3">
      <c r="A646" s="3">
        <v>45266</v>
      </c>
      <c r="B646" t="s">
        <v>15</v>
      </c>
      <c r="C646" t="s">
        <v>11</v>
      </c>
      <c r="D646" t="s">
        <v>22</v>
      </c>
      <c r="E646">
        <v>130000</v>
      </c>
      <c r="F646" t="s">
        <v>17</v>
      </c>
      <c r="G646">
        <v>130000</v>
      </c>
      <c r="H646" t="s">
        <v>18</v>
      </c>
      <c r="I646">
        <v>0</v>
      </c>
      <c r="J646" t="s">
        <v>18</v>
      </c>
      <c r="K646" t="s">
        <v>21</v>
      </c>
      <c r="L646" s="5">
        <v>0.04</v>
      </c>
    </row>
    <row r="647" spans="1:12" x14ac:dyDescent="0.3">
      <c r="A647" s="3">
        <v>44985</v>
      </c>
      <c r="B647" t="s">
        <v>15</v>
      </c>
      <c r="C647" t="s">
        <v>11</v>
      </c>
      <c r="D647" t="s">
        <v>22</v>
      </c>
      <c r="E647">
        <v>100000</v>
      </c>
      <c r="F647" t="s">
        <v>17</v>
      </c>
      <c r="G647">
        <v>100000</v>
      </c>
      <c r="H647" t="s">
        <v>18</v>
      </c>
      <c r="I647">
        <v>0</v>
      </c>
      <c r="J647" t="s">
        <v>18</v>
      </c>
      <c r="K647" t="s">
        <v>21</v>
      </c>
      <c r="L647" s="5">
        <v>0.06</v>
      </c>
    </row>
    <row r="648" spans="1:12" x14ac:dyDescent="0.3">
      <c r="A648" s="3">
        <v>45029</v>
      </c>
      <c r="B648" t="s">
        <v>10</v>
      </c>
      <c r="C648" t="s">
        <v>11</v>
      </c>
      <c r="D648" t="s">
        <v>22</v>
      </c>
      <c r="E648">
        <v>153600</v>
      </c>
      <c r="F648" t="s">
        <v>17</v>
      </c>
      <c r="G648">
        <v>153600</v>
      </c>
      <c r="H648" t="s">
        <v>18</v>
      </c>
      <c r="I648">
        <v>0</v>
      </c>
      <c r="J648" t="s">
        <v>18</v>
      </c>
      <c r="K648" t="s">
        <v>21</v>
      </c>
      <c r="L648" s="5">
        <v>0.02</v>
      </c>
    </row>
    <row r="649" spans="1:12" x14ac:dyDescent="0.3">
      <c r="A649" s="3">
        <v>45082</v>
      </c>
      <c r="B649" t="s">
        <v>10</v>
      </c>
      <c r="C649" t="s">
        <v>11</v>
      </c>
      <c r="D649" t="s">
        <v>22</v>
      </c>
      <c r="E649">
        <v>106800</v>
      </c>
      <c r="F649" t="s">
        <v>17</v>
      </c>
      <c r="G649">
        <v>106800</v>
      </c>
      <c r="H649" t="s">
        <v>18</v>
      </c>
      <c r="I649">
        <v>0</v>
      </c>
      <c r="J649" t="s">
        <v>18</v>
      </c>
      <c r="K649" t="s">
        <v>21</v>
      </c>
      <c r="L649" s="5">
        <v>0.04</v>
      </c>
    </row>
    <row r="650" spans="1:12" x14ac:dyDescent="0.3">
      <c r="A650" s="3">
        <v>45116</v>
      </c>
      <c r="B650" t="s">
        <v>15</v>
      </c>
      <c r="C650" t="s">
        <v>11</v>
      </c>
      <c r="D650" t="s">
        <v>22</v>
      </c>
      <c r="E650">
        <v>150000</v>
      </c>
      <c r="F650" t="s">
        <v>17</v>
      </c>
      <c r="G650">
        <v>150000</v>
      </c>
      <c r="H650" t="s">
        <v>18</v>
      </c>
      <c r="I650">
        <v>0</v>
      </c>
      <c r="J650" t="s">
        <v>18</v>
      </c>
      <c r="K650" t="s">
        <v>21</v>
      </c>
      <c r="L650" s="5">
        <v>0.01</v>
      </c>
    </row>
    <row r="651" spans="1:12" x14ac:dyDescent="0.3">
      <c r="A651" s="3">
        <v>45160</v>
      </c>
      <c r="B651" t="s">
        <v>15</v>
      </c>
      <c r="C651" t="s">
        <v>11</v>
      </c>
      <c r="D651" t="s">
        <v>22</v>
      </c>
      <c r="E651">
        <v>100000</v>
      </c>
      <c r="F651" t="s">
        <v>17</v>
      </c>
      <c r="G651">
        <v>100000</v>
      </c>
      <c r="H651" t="s">
        <v>18</v>
      </c>
      <c r="I651">
        <v>0</v>
      </c>
      <c r="J651" t="s">
        <v>18</v>
      </c>
      <c r="K651" t="s">
        <v>21</v>
      </c>
      <c r="L651" s="5">
        <v>0.03</v>
      </c>
    </row>
    <row r="652" spans="1:12" x14ac:dyDescent="0.3">
      <c r="A652" s="3">
        <v>45172</v>
      </c>
      <c r="B652" t="s">
        <v>10</v>
      </c>
      <c r="C652" t="s">
        <v>11</v>
      </c>
      <c r="D652" t="s">
        <v>22</v>
      </c>
      <c r="E652">
        <v>180180</v>
      </c>
      <c r="F652" t="s">
        <v>17</v>
      </c>
      <c r="G652">
        <v>180180</v>
      </c>
      <c r="H652" t="s">
        <v>18</v>
      </c>
      <c r="I652">
        <v>0</v>
      </c>
      <c r="J652" t="s">
        <v>18</v>
      </c>
      <c r="K652" t="s">
        <v>21</v>
      </c>
      <c r="L652" s="5">
        <v>0.02</v>
      </c>
    </row>
    <row r="653" spans="1:12" x14ac:dyDescent="0.3">
      <c r="A653" s="3">
        <v>45206</v>
      </c>
      <c r="B653" t="s">
        <v>10</v>
      </c>
      <c r="C653" t="s">
        <v>11</v>
      </c>
      <c r="D653" t="s">
        <v>22</v>
      </c>
      <c r="E653">
        <v>106020</v>
      </c>
      <c r="F653" t="s">
        <v>17</v>
      </c>
      <c r="G653">
        <v>106020</v>
      </c>
      <c r="H653" t="s">
        <v>18</v>
      </c>
      <c r="I653">
        <v>0</v>
      </c>
      <c r="J653" t="s">
        <v>18</v>
      </c>
      <c r="K653" t="s">
        <v>21</v>
      </c>
      <c r="L653" s="5">
        <v>0.08</v>
      </c>
    </row>
    <row r="654" spans="1:12" x14ac:dyDescent="0.3">
      <c r="A654" s="3">
        <v>45246</v>
      </c>
      <c r="B654" t="s">
        <v>10</v>
      </c>
      <c r="C654" t="s">
        <v>11</v>
      </c>
      <c r="D654" t="s">
        <v>22</v>
      </c>
      <c r="E654">
        <v>122000</v>
      </c>
      <c r="F654" t="s">
        <v>17</v>
      </c>
      <c r="G654">
        <v>122000</v>
      </c>
      <c r="H654" t="s">
        <v>18</v>
      </c>
      <c r="I654">
        <v>0</v>
      </c>
      <c r="J654" t="s">
        <v>18</v>
      </c>
      <c r="K654" t="s">
        <v>21</v>
      </c>
      <c r="L654" s="5">
        <v>0.06</v>
      </c>
    </row>
    <row r="655" spans="1:12" x14ac:dyDescent="0.3">
      <c r="A655" s="3">
        <v>44961</v>
      </c>
      <c r="B655" t="s">
        <v>10</v>
      </c>
      <c r="C655" t="s">
        <v>11</v>
      </c>
      <c r="D655" t="s">
        <v>22</v>
      </c>
      <c r="E655">
        <v>94000</v>
      </c>
      <c r="F655" t="s">
        <v>17</v>
      </c>
      <c r="G655">
        <v>94000</v>
      </c>
      <c r="H655" t="s">
        <v>18</v>
      </c>
      <c r="I655">
        <v>0</v>
      </c>
      <c r="J655" t="s">
        <v>18</v>
      </c>
      <c r="K655" t="s">
        <v>21</v>
      </c>
      <c r="L655" s="5">
        <v>7.0000000000000007E-2</v>
      </c>
    </row>
    <row r="656" spans="1:12" x14ac:dyDescent="0.3">
      <c r="A656" s="3">
        <v>45027</v>
      </c>
      <c r="B656" t="s">
        <v>10</v>
      </c>
      <c r="C656" t="s">
        <v>11</v>
      </c>
      <c r="D656" t="s">
        <v>22</v>
      </c>
      <c r="E656">
        <v>175000</v>
      </c>
      <c r="F656" t="s">
        <v>17</v>
      </c>
      <c r="G656">
        <v>175000</v>
      </c>
      <c r="H656" t="s">
        <v>18</v>
      </c>
      <c r="I656">
        <v>0</v>
      </c>
      <c r="J656" t="s">
        <v>18</v>
      </c>
      <c r="K656" t="s">
        <v>21</v>
      </c>
      <c r="L656" s="5">
        <v>0.01</v>
      </c>
    </row>
    <row r="657" spans="1:12" x14ac:dyDescent="0.3">
      <c r="A657" s="3">
        <v>45099</v>
      </c>
      <c r="B657" t="s">
        <v>10</v>
      </c>
      <c r="C657" t="s">
        <v>11</v>
      </c>
      <c r="D657" t="s">
        <v>22</v>
      </c>
      <c r="E657">
        <v>145000</v>
      </c>
      <c r="F657" t="s">
        <v>17</v>
      </c>
      <c r="G657">
        <v>145000</v>
      </c>
      <c r="H657" t="s">
        <v>18</v>
      </c>
      <c r="I657">
        <v>0</v>
      </c>
      <c r="J657" t="s">
        <v>18</v>
      </c>
      <c r="K657" t="s">
        <v>21</v>
      </c>
      <c r="L657" s="5">
        <v>0.01</v>
      </c>
    </row>
    <row r="658" spans="1:12" x14ac:dyDescent="0.3">
      <c r="A658" s="3">
        <v>45147</v>
      </c>
      <c r="B658" t="s">
        <v>15</v>
      </c>
      <c r="C658" t="s">
        <v>11</v>
      </c>
      <c r="D658" t="s">
        <v>22</v>
      </c>
      <c r="E658">
        <v>103200</v>
      </c>
      <c r="F658" t="s">
        <v>17</v>
      </c>
      <c r="G658">
        <v>103200</v>
      </c>
      <c r="H658" t="s">
        <v>18</v>
      </c>
      <c r="I658">
        <v>0</v>
      </c>
      <c r="J658" t="s">
        <v>18</v>
      </c>
      <c r="K658" t="s">
        <v>21</v>
      </c>
      <c r="L658" s="5">
        <v>0.04</v>
      </c>
    </row>
    <row r="659" spans="1:12" x14ac:dyDescent="0.3">
      <c r="A659" s="3">
        <v>45223</v>
      </c>
      <c r="B659" t="s">
        <v>15</v>
      </c>
      <c r="C659" t="s">
        <v>11</v>
      </c>
      <c r="D659" t="s">
        <v>22</v>
      </c>
      <c r="E659">
        <v>61200</v>
      </c>
      <c r="F659" t="s">
        <v>17</v>
      </c>
      <c r="G659">
        <v>61200</v>
      </c>
      <c r="H659" t="s">
        <v>18</v>
      </c>
      <c r="I659">
        <v>0</v>
      </c>
      <c r="J659" t="s">
        <v>18</v>
      </c>
      <c r="K659" t="s">
        <v>21</v>
      </c>
      <c r="L659" s="5">
        <v>0.02</v>
      </c>
    </row>
    <row r="660" spans="1:12" x14ac:dyDescent="0.3">
      <c r="A660" s="3">
        <v>45262</v>
      </c>
      <c r="B660" t="s">
        <v>10</v>
      </c>
      <c r="C660" t="s">
        <v>11</v>
      </c>
      <c r="D660" t="s">
        <v>22</v>
      </c>
      <c r="E660">
        <v>130000</v>
      </c>
      <c r="F660" t="s">
        <v>17</v>
      </c>
      <c r="G660">
        <v>130000</v>
      </c>
      <c r="H660" t="s">
        <v>18</v>
      </c>
      <c r="I660">
        <v>100</v>
      </c>
      <c r="J660" t="s">
        <v>18</v>
      </c>
      <c r="K660" t="s">
        <v>21</v>
      </c>
      <c r="L660" s="5">
        <v>0.1</v>
      </c>
    </row>
    <row r="661" spans="1:12" x14ac:dyDescent="0.3">
      <c r="A661" s="3">
        <v>44979</v>
      </c>
      <c r="B661" t="s">
        <v>10</v>
      </c>
      <c r="C661" t="s">
        <v>11</v>
      </c>
      <c r="D661" t="s">
        <v>22</v>
      </c>
      <c r="E661">
        <v>87000</v>
      </c>
      <c r="F661" t="s">
        <v>17</v>
      </c>
      <c r="G661">
        <v>87000</v>
      </c>
      <c r="H661" t="s">
        <v>18</v>
      </c>
      <c r="I661">
        <v>100</v>
      </c>
      <c r="J661" t="s">
        <v>18</v>
      </c>
      <c r="K661" t="s">
        <v>21</v>
      </c>
      <c r="L661" s="5">
        <v>0</v>
      </c>
    </row>
    <row r="662" spans="1:12" x14ac:dyDescent="0.3">
      <c r="A662" s="3">
        <v>45042</v>
      </c>
      <c r="B662" t="s">
        <v>10</v>
      </c>
      <c r="C662" t="s">
        <v>11</v>
      </c>
      <c r="D662" t="s">
        <v>22</v>
      </c>
      <c r="E662">
        <v>160000</v>
      </c>
      <c r="F662" t="s">
        <v>17</v>
      </c>
      <c r="G662">
        <v>160000</v>
      </c>
      <c r="H662" t="s">
        <v>18</v>
      </c>
      <c r="I662">
        <v>100</v>
      </c>
      <c r="J662" t="s">
        <v>18</v>
      </c>
      <c r="K662" t="s">
        <v>21</v>
      </c>
      <c r="L662" s="5">
        <v>0.04</v>
      </c>
    </row>
    <row r="663" spans="1:12" x14ac:dyDescent="0.3">
      <c r="A663" s="3">
        <v>45084</v>
      </c>
      <c r="B663" t="s">
        <v>10</v>
      </c>
      <c r="C663" t="s">
        <v>11</v>
      </c>
      <c r="D663" t="s">
        <v>22</v>
      </c>
      <c r="E663">
        <v>108000</v>
      </c>
      <c r="F663" t="s">
        <v>17</v>
      </c>
      <c r="G663">
        <v>108000</v>
      </c>
      <c r="H663" t="s">
        <v>18</v>
      </c>
      <c r="I663">
        <v>100</v>
      </c>
      <c r="J663" t="s">
        <v>18</v>
      </c>
      <c r="K663" t="s">
        <v>21</v>
      </c>
      <c r="L663" s="5">
        <v>0</v>
      </c>
    </row>
    <row r="664" spans="1:12" x14ac:dyDescent="0.3">
      <c r="A664" s="3">
        <v>45124</v>
      </c>
      <c r="B664" t="s">
        <v>23</v>
      </c>
      <c r="C664" t="s">
        <v>11</v>
      </c>
      <c r="D664" t="s">
        <v>22</v>
      </c>
      <c r="E664">
        <v>30000</v>
      </c>
      <c r="F664" t="s">
        <v>17</v>
      </c>
      <c r="G664">
        <v>30000</v>
      </c>
      <c r="H664" t="s">
        <v>59</v>
      </c>
      <c r="I664">
        <v>100</v>
      </c>
      <c r="J664" t="s">
        <v>18</v>
      </c>
      <c r="K664" t="s">
        <v>19</v>
      </c>
      <c r="L664" s="5">
        <v>7.0000000000000007E-2</v>
      </c>
    </row>
    <row r="665" spans="1:12" x14ac:dyDescent="0.3">
      <c r="A665" s="3">
        <v>45168</v>
      </c>
      <c r="B665" t="s">
        <v>15</v>
      </c>
      <c r="C665" t="s">
        <v>11</v>
      </c>
      <c r="D665" t="s">
        <v>22</v>
      </c>
      <c r="E665">
        <v>206000</v>
      </c>
      <c r="F665" t="s">
        <v>17</v>
      </c>
      <c r="G665">
        <v>206000</v>
      </c>
      <c r="H665" t="s">
        <v>18</v>
      </c>
      <c r="I665">
        <v>0</v>
      </c>
      <c r="J665" t="s">
        <v>18</v>
      </c>
      <c r="K665" t="s">
        <v>21</v>
      </c>
      <c r="L665" s="5">
        <v>0.08</v>
      </c>
    </row>
    <row r="666" spans="1:12" x14ac:dyDescent="0.3">
      <c r="A666" s="3">
        <v>45181</v>
      </c>
      <c r="B666" t="s">
        <v>15</v>
      </c>
      <c r="C666" t="s">
        <v>11</v>
      </c>
      <c r="D666" t="s">
        <v>22</v>
      </c>
      <c r="E666">
        <v>160000</v>
      </c>
      <c r="F666" t="s">
        <v>17</v>
      </c>
      <c r="G666">
        <v>160000</v>
      </c>
      <c r="H666" t="s">
        <v>18</v>
      </c>
      <c r="I666">
        <v>0</v>
      </c>
      <c r="J666" t="s">
        <v>18</v>
      </c>
      <c r="K666" t="s">
        <v>21</v>
      </c>
      <c r="L666" s="5">
        <v>0.1</v>
      </c>
    </row>
    <row r="667" spans="1:12" x14ac:dyDescent="0.3">
      <c r="A667" s="3">
        <v>45213</v>
      </c>
      <c r="B667" t="s">
        <v>15</v>
      </c>
      <c r="C667" t="s">
        <v>11</v>
      </c>
      <c r="D667" t="s">
        <v>22</v>
      </c>
      <c r="E667">
        <v>109000</v>
      </c>
      <c r="F667" t="s">
        <v>17</v>
      </c>
      <c r="G667">
        <v>109000</v>
      </c>
      <c r="H667" t="s">
        <v>18</v>
      </c>
      <c r="I667">
        <v>0</v>
      </c>
      <c r="J667" t="s">
        <v>18</v>
      </c>
      <c r="K667" t="s">
        <v>21</v>
      </c>
      <c r="L667" s="5">
        <v>0</v>
      </c>
    </row>
    <row r="668" spans="1:12" x14ac:dyDescent="0.3">
      <c r="A668" s="3">
        <v>45249</v>
      </c>
      <c r="B668" t="s">
        <v>15</v>
      </c>
      <c r="C668" t="s">
        <v>11</v>
      </c>
      <c r="D668" t="s">
        <v>22</v>
      </c>
      <c r="E668">
        <v>79000</v>
      </c>
      <c r="F668" t="s">
        <v>17</v>
      </c>
      <c r="G668">
        <v>79000</v>
      </c>
      <c r="H668" t="s">
        <v>18</v>
      </c>
      <c r="I668">
        <v>0</v>
      </c>
      <c r="J668" t="s">
        <v>18</v>
      </c>
      <c r="K668" t="s">
        <v>21</v>
      </c>
      <c r="L668" s="5">
        <v>0.05</v>
      </c>
    </row>
    <row r="669" spans="1:12" x14ac:dyDescent="0.3">
      <c r="A669" s="3">
        <v>45286</v>
      </c>
      <c r="B669" t="s">
        <v>10</v>
      </c>
      <c r="C669" t="s">
        <v>11</v>
      </c>
      <c r="D669" t="s">
        <v>22</v>
      </c>
      <c r="E669">
        <v>160000</v>
      </c>
      <c r="F669" t="s">
        <v>17</v>
      </c>
      <c r="G669">
        <v>160000</v>
      </c>
      <c r="H669" t="s">
        <v>18</v>
      </c>
      <c r="I669">
        <v>100</v>
      </c>
      <c r="J669" t="s">
        <v>18</v>
      </c>
      <c r="K669" t="s">
        <v>21</v>
      </c>
      <c r="L669" s="5">
        <v>0.06</v>
      </c>
    </row>
    <row r="670" spans="1:12" x14ac:dyDescent="0.3">
      <c r="A670" s="3">
        <v>44574</v>
      </c>
      <c r="B670" t="s">
        <v>10</v>
      </c>
      <c r="C670" t="s">
        <v>11</v>
      </c>
      <c r="D670" t="s">
        <v>22</v>
      </c>
      <c r="E670">
        <v>125600</v>
      </c>
      <c r="F670" t="s">
        <v>17</v>
      </c>
      <c r="G670">
        <v>125600</v>
      </c>
      <c r="H670" t="s">
        <v>18</v>
      </c>
      <c r="I670">
        <v>100</v>
      </c>
      <c r="J670" t="s">
        <v>18</v>
      </c>
      <c r="K670" t="s">
        <v>21</v>
      </c>
      <c r="L670" s="5">
        <v>7.0000000000000007E-2</v>
      </c>
    </row>
    <row r="671" spans="1:12" x14ac:dyDescent="0.3">
      <c r="A671" s="3">
        <v>44616</v>
      </c>
      <c r="B671" t="s">
        <v>10</v>
      </c>
      <c r="C671" t="s">
        <v>11</v>
      </c>
      <c r="D671" t="s">
        <v>22</v>
      </c>
      <c r="E671">
        <v>141290</v>
      </c>
      <c r="F671" t="s">
        <v>17</v>
      </c>
      <c r="G671">
        <v>141290</v>
      </c>
      <c r="H671" t="s">
        <v>18</v>
      </c>
      <c r="I671">
        <v>0</v>
      </c>
      <c r="J671" t="s">
        <v>18</v>
      </c>
      <c r="K671" t="s">
        <v>21</v>
      </c>
      <c r="L671" s="5">
        <v>0.02</v>
      </c>
    </row>
    <row r="672" spans="1:12" x14ac:dyDescent="0.3">
      <c r="A672" s="3">
        <v>44660</v>
      </c>
      <c r="B672" t="s">
        <v>10</v>
      </c>
      <c r="C672" t="s">
        <v>11</v>
      </c>
      <c r="D672" t="s">
        <v>22</v>
      </c>
      <c r="E672">
        <v>74178</v>
      </c>
      <c r="F672" t="s">
        <v>17</v>
      </c>
      <c r="G672">
        <v>74178</v>
      </c>
      <c r="H672" t="s">
        <v>18</v>
      </c>
      <c r="I672">
        <v>0</v>
      </c>
      <c r="J672" t="s">
        <v>18</v>
      </c>
      <c r="K672" t="s">
        <v>21</v>
      </c>
      <c r="L672" s="5">
        <v>0.06</v>
      </c>
    </row>
    <row r="673" spans="1:12" x14ac:dyDescent="0.3">
      <c r="A673" s="3">
        <v>44731</v>
      </c>
      <c r="B673" t="s">
        <v>15</v>
      </c>
      <c r="C673" t="s">
        <v>11</v>
      </c>
      <c r="D673" t="s">
        <v>22</v>
      </c>
      <c r="E673">
        <v>80000</v>
      </c>
      <c r="F673" t="s">
        <v>17</v>
      </c>
      <c r="G673">
        <v>80000</v>
      </c>
      <c r="H673" t="s">
        <v>18</v>
      </c>
      <c r="I673">
        <v>0</v>
      </c>
      <c r="J673" t="s">
        <v>18</v>
      </c>
      <c r="K673" t="s">
        <v>21</v>
      </c>
      <c r="L673" s="5">
        <v>7.0000000000000007E-2</v>
      </c>
    </row>
    <row r="674" spans="1:12" x14ac:dyDescent="0.3">
      <c r="A674" s="3">
        <v>44766</v>
      </c>
      <c r="B674" t="s">
        <v>15</v>
      </c>
      <c r="C674" t="s">
        <v>11</v>
      </c>
      <c r="D674" t="s">
        <v>22</v>
      </c>
      <c r="E674">
        <v>52500</v>
      </c>
      <c r="F674" t="s">
        <v>17</v>
      </c>
      <c r="G674">
        <v>52500</v>
      </c>
      <c r="H674" t="s">
        <v>18</v>
      </c>
      <c r="I674">
        <v>0</v>
      </c>
      <c r="J674" t="s">
        <v>18</v>
      </c>
      <c r="K674" t="s">
        <v>21</v>
      </c>
      <c r="L674" s="5">
        <v>0.1</v>
      </c>
    </row>
    <row r="675" spans="1:12" x14ac:dyDescent="0.3">
      <c r="A675" s="3">
        <v>44789</v>
      </c>
      <c r="B675" t="s">
        <v>10</v>
      </c>
      <c r="C675" t="s">
        <v>11</v>
      </c>
      <c r="D675" t="s">
        <v>47</v>
      </c>
      <c r="E675">
        <v>125000</v>
      </c>
      <c r="F675" t="s">
        <v>17</v>
      </c>
      <c r="G675">
        <v>125000</v>
      </c>
      <c r="H675" t="s">
        <v>18</v>
      </c>
      <c r="I675">
        <v>0</v>
      </c>
      <c r="J675" t="s">
        <v>18</v>
      </c>
      <c r="K675" t="s">
        <v>21</v>
      </c>
      <c r="L675" s="5">
        <v>0.03</v>
      </c>
    </row>
    <row r="676" spans="1:12" x14ac:dyDescent="0.3">
      <c r="A676" s="3">
        <v>44841</v>
      </c>
      <c r="B676" t="s">
        <v>10</v>
      </c>
      <c r="C676" t="s">
        <v>11</v>
      </c>
      <c r="D676" t="s">
        <v>47</v>
      </c>
      <c r="E676">
        <v>110000</v>
      </c>
      <c r="F676" t="s">
        <v>17</v>
      </c>
      <c r="G676">
        <v>110000</v>
      </c>
      <c r="H676" t="s">
        <v>18</v>
      </c>
      <c r="I676">
        <v>0</v>
      </c>
      <c r="J676" t="s">
        <v>18</v>
      </c>
      <c r="K676" t="s">
        <v>21</v>
      </c>
      <c r="L676" s="5">
        <v>0.08</v>
      </c>
    </row>
    <row r="677" spans="1:12" x14ac:dyDescent="0.3">
      <c r="A677" s="3">
        <v>44867</v>
      </c>
      <c r="B677" t="s">
        <v>15</v>
      </c>
      <c r="C677" t="s">
        <v>11</v>
      </c>
      <c r="D677" t="s">
        <v>22</v>
      </c>
      <c r="E677">
        <v>90000</v>
      </c>
      <c r="F677" t="s">
        <v>17</v>
      </c>
      <c r="G677">
        <v>90000</v>
      </c>
      <c r="H677" t="s">
        <v>18</v>
      </c>
      <c r="I677">
        <v>0</v>
      </c>
      <c r="J677" t="s">
        <v>18</v>
      </c>
      <c r="K677" t="s">
        <v>21</v>
      </c>
      <c r="L677" s="5">
        <v>0</v>
      </c>
    </row>
    <row r="678" spans="1:12" x14ac:dyDescent="0.3">
      <c r="A678" s="3">
        <v>44917</v>
      </c>
      <c r="B678" t="s">
        <v>15</v>
      </c>
      <c r="C678" t="s">
        <v>11</v>
      </c>
      <c r="D678" t="s">
        <v>22</v>
      </c>
      <c r="E678">
        <v>80000</v>
      </c>
      <c r="F678" t="s">
        <v>17</v>
      </c>
      <c r="G678">
        <v>80000</v>
      </c>
      <c r="H678" t="s">
        <v>18</v>
      </c>
      <c r="I678">
        <v>0</v>
      </c>
      <c r="J678" t="s">
        <v>18</v>
      </c>
      <c r="K678" t="s">
        <v>21</v>
      </c>
      <c r="L678" s="5">
        <v>0.05</v>
      </c>
    </row>
    <row r="679" spans="1:12" x14ac:dyDescent="0.3">
      <c r="A679" s="3">
        <v>44987</v>
      </c>
      <c r="B679" t="s">
        <v>15</v>
      </c>
      <c r="C679" t="s">
        <v>11</v>
      </c>
      <c r="D679" t="s">
        <v>22</v>
      </c>
      <c r="E679">
        <v>150000</v>
      </c>
      <c r="F679" t="s">
        <v>17</v>
      </c>
      <c r="G679">
        <v>150000</v>
      </c>
      <c r="H679" t="s">
        <v>18</v>
      </c>
      <c r="I679">
        <v>0</v>
      </c>
      <c r="J679" t="s">
        <v>18</v>
      </c>
      <c r="K679" t="s">
        <v>21</v>
      </c>
      <c r="L679" s="5">
        <v>0.06</v>
      </c>
    </row>
    <row r="680" spans="1:12" x14ac:dyDescent="0.3">
      <c r="A680" s="3">
        <v>45070</v>
      </c>
      <c r="B680" t="s">
        <v>15</v>
      </c>
      <c r="C680" t="s">
        <v>11</v>
      </c>
      <c r="D680" t="s">
        <v>22</v>
      </c>
      <c r="E680">
        <v>100000</v>
      </c>
      <c r="F680" t="s">
        <v>17</v>
      </c>
      <c r="G680">
        <v>100000</v>
      </c>
      <c r="H680" t="s">
        <v>18</v>
      </c>
      <c r="I680">
        <v>0</v>
      </c>
      <c r="J680" t="s">
        <v>18</v>
      </c>
      <c r="K680" t="s">
        <v>21</v>
      </c>
      <c r="L680" s="5">
        <v>0</v>
      </c>
    </row>
    <row r="681" spans="1:12" x14ac:dyDescent="0.3">
      <c r="A681" s="3">
        <v>45133</v>
      </c>
      <c r="B681" t="s">
        <v>23</v>
      </c>
      <c r="C681" t="s">
        <v>11</v>
      </c>
      <c r="D681" t="s">
        <v>34</v>
      </c>
      <c r="E681">
        <v>12000</v>
      </c>
      <c r="F681" t="s">
        <v>12</v>
      </c>
      <c r="G681">
        <v>12877</v>
      </c>
      <c r="H681" t="s">
        <v>61</v>
      </c>
      <c r="I681">
        <v>50</v>
      </c>
      <c r="J681" t="s">
        <v>61</v>
      </c>
      <c r="K681" t="s">
        <v>14</v>
      </c>
      <c r="L681" s="5">
        <v>0.02</v>
      </c>
    </row>
    <row r="682" spans="1:12" x14ac:dyDescent="0.3">
      <c r="A682" s="3">
        <v>45176</v>
      </c>
      <c r="B682" t="s">
        <v>15</v>
      </c>
      <c r="C682" t="s">
        <v>11</v>
      </c>
      <c r="D682" t="s">
        <v>62</v>
      </c>
      <c r="E682">
        <v>1440000</v>
      </c>
      <c r="F682" t="s">
        <v>28</v>
      </c>
      <c r="G682">
        <v>17509</v>
      </c>
      <c r="H682" t="s">
        <v>29</v>
      </c>
      <c r="I682">
        <v>50</v>
      </c>
      <c r="J682" t="s">
        <v>46</v>
      </c>
      <c r="K682" t="s">
        <v>21</v>
      </c>
      <c r="L682" s="5">
        <v>0.03</v>
      </c>
    </row>
    <row r="683" spans="1:12" x14ac:dyDescent="0.3">
      <c r="A683" s="3">
        <v>45213</v>
      </c>
      <c r="B683" t="s">
        <v>10</v>
      </c>
      <c r="C683" t="s">
        <v>11</v>
      </c>
      <c r="D683" t="s">
        <v>22</v>
      </c>
      <c r="E683">
        <v>48000</v>
      </c>
      <c r="F683" t="s">
        <v>12</v>
      </c>
      <c r="G683">
        <v>51508</v>
      </c>
      <c r="H683" t="s">
        <v>13</v>
      </c>
      <c r="I683">
        <v>0</v>
      </c>
      <c r="J683" t="s">
        <v>13</v>
      </c>
      <c r="K683" t="s">
        <v>21</v>
      </c>
      <c r="L683" s="5">
        <v>7.0000000000000007E-2</v>
      </c>
    </row>
    <row r="684" spans="1:12" x14ac:dyDescent="0.3">
      <c r="A684" s="3">
        <v>45264</v>
      </c>
      <c r="B684" t="s">
        <v>10</v>
      </c>
      <c r="C684" t="s">
        <v>11</v>
      </c>
      <c r="D684" t="s">
        <v>22</v>
      </c>
      <c r="E684">
        <v>38000</v>
      </c>
      <c r="F684" t="s">
        <v>12</v>
      </c>
      <c r="G684">
        <v>40777</v>
      </c>
      <c r="H684" t="s">
        <v>13</v>
      </c>
      <c r="I684">
        <v>0</v>
      </c>
      <c r="J684" t="s">
        <v>13</v>
      </c>
      <c r="K684" t="s">
        <v>21</v>
      </c>
      <c r="L684" s="5">
        <v>0</v>
      </c>
    </row>
    <row r="685" spans="1:12" x14ac:dyDescent="0.3">
      <c r="A685" s="3">
        <v>44966</v>
      </c>
      <c r="B685" t="s">
        <v>10</v>
      </c>
      <c r="C685" t="s">
        <v>11</v>
      </c>
      <c r="D685" t="s">
        <v>22</v>
      </c>
      <c r="E685">
        <v>48000</v>
      </c>
      <c r="F685" t="s">
        <v>12</v>
      </c>
      <c r="G685">
        <v>51508</v>
      </c>
      <c r="H685" t="s">
        <v>13</v>
      </c>
      <c r="I685">
        <v>0</v>
      </c>
      <c r="J685" t="s">
        <v>13</v>
      </c>
      <c r="K685" t="s">
        <v>21</v>
      </c>
      <c r="L685" s="5">
        <v>0.06</v>
      </c>
    </row>
    <row r="686" spans="1:12" x14ac:dyDescent="0.3">
      <c r="A686" s="3">
        <v>45033</v>
      </c>
      <c r="B686" t="s">
        <v>10</v>
      </c>
      <c r="C686" t="s">
        <v>11</v>
      </c>
      <c r="D686" t="s">
        <v>22</v>
      </c>
      <c r="E686">
        <v>38000</v>
      </c>
      <c r="F686" t="s">
        <v>12</v>
      </c>
      <c r="G686">
        <v>40777</v>
      </c>
      <c r="H686" t="s">
        <v>13</v>
      </c>
      <c r="I686">
        <v>0</v>
      </c>
      <c r="J686" t="s">
        <v>13</v>
      </c>
      <c r="K686" t="s">
        <v>21</v>
      </c>
      <c r="L686" s="5">
        <v>0.05</v>
      </c>
    </row>
    <row r="687" spans="1:12" x14ac:dyDescent="0.3">
      <c r="A687" s="3">
        <v>45104</v>
      </c>
      <c r="B687" t="s">
        <v>15</v>
      </c>
      <c r="C687" t="s">
        <v>11</v>
      </c>
      <c r="D687" t="s">
        <v>22</v>
      </c>
      <c r="E687">
        <v>120000</v>
      </c>
      <c r="F687" t="s">
        <v>17</v>
      </c>
      <c r="G687">
        <v>120000</v>
      </c>
      <c r="H687" t="s">
        <v>18</v>
      </c>
      <c r="I687">
        <v>100</v>
      </c>
      <c r="J687" t="s">
        <v>18</v>
      </c>
      <c r="K687" t="s">
        <v>21</v>
      </c>
      <c r="L687" s="5">
        <v>0.02</v>
      </c>
    </row>
    <row r="688" spans="1:12" x14ac:dyDescent="0.3">
      <c r="A688" s="3">
        <v>45152</v>
      </c>
      <c r="B688" t="s">
        <v>15</v>
      </c>
      <c r="C688" t="s">
        <v>11</v>
      </c>
      <c r="D688" t="s">
        <v>22</v>
      </c>
      <c r="E688">
        <v>100000</v>
      </c>
      <c r="F688" t="s">
        <v>17</v>
      </c>
      <c r="G688">
        <v>100000</v>
      </c>
      <c r="H688" t="s">
        <v>18</v>
      </c>
      <c r="I688">
        <v>100</v>
      </c>
      <c r="J688" t="s">
        <v>18</v>
      </c>
      <c r="K688" t="s">
        <v>21</v>
      </c>
      <c r="L688" s="5">
        <v>0.03</v>
      </c>
    </row>
    <row r="689" spans="1:12" x14ac:dyDescent="0.3">
      <c r="A689" s="3">
        <v>45227</v>
      </c>
      <c r="B689" t="s">
        <v>10</v>
      </c>
      <c r="C689" t="s">
        <v>11</v>
      </c>
      <c r="D689" t="s">
        <v>22</v>
      </c>
      <c r="E689">
        <v>145000</v>
      </c>
      <c r="F689" t="s">
        <v>17</v>
      </c>
      <c r="G689">
        <v>145000</v>
      </c>
      <c r="H689" t="s">
        <v>18</v>
      </c>
      <c r="I689">
        <v>100</v>
      </c>
      <c r="J689" t="s">
        <v>18</v>
      </c>
      <c r="K689" t="s">
        <v>21</v>
      </c>
      <c r="L689" s="5">
        <v>0</v>
      </c>
    </row>
    <row r="690" spans="1:12" x14ac:dyDescent="0.3">
      <c r="A690" s="3">
        <v>45265</v>
      </c>
      <c r="B690" t="s">
        <v>10</v>
      </c>
      <c r="C690" t="s">
        <v>11</v>
      </c>
      <c r="D690" t="s">
        <v>22</v>
      </c>
      <c r="E690">
        <v>102500</v>
      </c>
      <c r="F690" t="s">
        <v>17</v>
      </c>
      <c r="G690">
        <v>102500</v>
      </c>
      <c r="H690" t="s">
        <v>18</v>
      </c>
      <c r="I690">
        <v>100</v>
      </c>
      <c r="J690" t="s">
        <v>18</v>
      </c>
      <c r="K690" t="s">
        <v>21</v>
      </c>
      <c r="L690" s="5">
        <v>0</v>
      </c>
    </row>
    <row r="691" spans="1:12" x14ac:dyDescent="0.3">
      <c r="A691" s="3">
        <v>44984</v>
      </c>
      <c r="B691" t="s">
        <v>15</v>
      </c>
      <c r="C691" t="s">
        <v>11</v>
      </c>
      <c r="D691" t="s">
        <v>22</v>
      </c>
      <c r="E691">
        <v>135000</v>
      </c>
      <c r="F691" t="s">
        <v>17</v>
      </c>
      <c r="G691">
        <v>135000</v>
      </c>
      <c r="H691" t="s">
        <v>18</v>
      </c>
      <c r="I691">
        <v>0</v>
      </c>
      <c r="J691" t="s">
        <v>18</v>
      </c>
      <c r="K691" t="s">
        <v>21</v>
      </c>
      <c r="L691" s="5">
        <v>0.05</v>
      </c>
    </row>
    <row r="692" spans="1:12" x14ac:dyDescent="0.3">
      <c r="A692" s="3">
        <v>45028</v>
      </c>
      <c r="B692" t="s">
        <v>15</v>
      </c>
      <c r="C692" t="s">
        <v>11</v>
      </c>
      <c r="D692" t="s">
        <v>22</v>
      </c>
      <c r="E692">
        <v>105500</v>
      </c>
      <c r="F692" t="s">
        <v>17</v>
      </c>
      <c r="G692">
        <v>105500</v>
      </c>
      <c r="H692" t="s">
        <v>18</v>
      </c>
      <c r="I692">
        <v>0</v>
      </c>
      <c r="J692" t="s">
        <v>18</v>
      </c>
      <c r="K692" t="s">
        <v>21</v>
      </c>
      <c r="L692" s="5">
        <v>0.04</v>
      </c>
    </row>
    <row r="693" spans="1:12" x14ac:dyDescent="0.3">
      <c r="A693" s="3">
        <v>45081</v>
      </c>
      <c r="B693" t="s">
        <v>15</v>
      </c>
      <c r="C693" t="s">
        <v>11</v>
      </c>
      <c r="D693" t="s">
        <v>22</v>
      </c>
      <c r="E693">
        <v>65000</v>
      </c>
      <c r="F693" t="s">
        <v>35</v>
      </c>
      <c r="G693">
        <v>78990</v>
      </c>
      <c r="H693" t="s">
        <v>25</v>
      </c>
      <c r="I693">
        <v>0</v>
      </c>
      <c r="J693" t="s">
        <v>25</v>
      </c>
      <c r="K693" t="s">
        <v>21</v>
      </c>
      <c r="L693" s="5">
        <v>0</v>
      </c>
    </row>
    <row r="694" spans="1:12" x14ac:dyDescent="0.3">
      <c r="A694" s="3">
        <v>45115</v>
      </c>
      <c r="B694" t="s">
        <v>15</v>
      </c>
      <c r="C694" t="s">
        <v>11</v>
      </c>
      <c r="D694" t="s">
        <v>22</v>
      </c>
      <c r="E694">
        <v>36050</v>
      </c>
      <c r="F694" t="s">
        <v>35</v>
      </c>
      <c r="G694">
        <v>43809</v>
      </c>
      <c r="H694" t="s">
        <v>25</v>
      </c>
      <c r="I694">
        <v>0</v>
      </c>
      <c r="J694" t="s">
        <v>25</v>
      </c>
      <c r="K694" t="s">
        <v>21</v>
      </c>
      <c r="L694" s="5">
        <v>0.08</v>
      </c>
    </row>
    <row r="695" spans="1:12" x14ac:dyDescent="0.3">
      <c r="A695" s="3">
        <v>45159</v>
      </c>
      <c r="B695" t="s">
        <v>15</v>
      </c>
      <c r="C695" t="s">
        <v>11</v>
      </c>
      <c r="D695" t="s">
        <v>22</v>
      </c>
      <c r="E695">
        <v>116000</v>
      </c>
      <c r="F695" t="s">
        <v>17</v>
      </c>
      <c r="G695">
        <v>116000</v>
      </c>
      <c r="H695" t="s">
        <v>18</v>
      </c>
      <c r="I695">
        <v>0</v>
      </c>
      <c r="J695" t="s">
        <v>18</v>
      </c>
      <c r="K695" t="s">
        <v>21</v>
      </c>
      <c r="L695" s="5">
        <v>0.01</v>
      </c>
    </row>
    <row r="696" spans="1:12" x14ac:dyDescent="0.3">
      <c r="A696" s="3">
        <v>45171</v>
      </c>
      <c r="B696" t="s">
        <v>15</v>
      </c>
      <c r="C696" t="s">
        <v>11</v>
      </c>
      <c r="D696" t="s">
        <v>22</v>
      </c>
      <c r="E696">
        <v>72000</v>
      </c>
      <c r="F696" t="s">
        <v>17</v>
      </c>
      <c r="G696">
        <v>72000</v>
      </c>
      <c r="H696" t="s">
        <v>18</v>
      </c>
      <c r="I696">
        <v>0</v>
      </c>
      <c r="J696" t="s">
        <v>18</v>
      </c>
      <c r="K696" t="s">
        <v>21</v>
      </c>
      <c r="L696" s="5">
        <v>0.09</v>
      </c>
    </row>
    <row r="697" spans="1:12" x14ac:dyDescent="0.3">
      <c r="A697" s="3">
        <v>45205</v>
      </c>
      <c r="B697" t="s">
        <v>15</v>
      </c>
      <c r="C697" t="s">
        <v>11</v>
      </c>
      <c r="D697" t="s">
        <v>22</v>
      </c>
      <c r="E697">
        <v>120000</v>
      </c>
      <c r="F697" t="s">
        <v>17</v>
      </c>
      <c r="G697">
        <v>120000</v>
      </c>
      <c r="H697" t="s">
        <v>18</v>
      </c>
      <c r="I697">
        <v>0</v>
      </c>
      <c r="J697" t="s">
        <v>18</v>
      </c>
      <c r="K697" t="s">
        <v>21</v>
      </c>
      <c r="L697" s="5">
        <v>0</v>
      </c>
    </row>
    <row r="698" spans="1:12" x14ac:dyDescent="0.3">
      <c r="A698" s="3">
        <v>45245</v>
      </c>
      <c r="B698" t="s">
        <v>15</v>
      </c>
      <c r="C698" t="s">
        <v>11</v>
      </c>
      <c r="D698" t="s">
        <v>22</v>
      </c>
      <c r="E698">
        <v>80000</v>
      </c>
      <c r="F698" t="s">
        <v>17</v>
      </c>
      <c r="G698">
        <v>80000</v>
      </c>
      <c r="H698" t="s">
        <v>18</v>
      </c>
      <c r="I698">
        <v>0</v>
      </c>
      <c r="J698" t="s">
        <v>18</v>
      </c>
      <c r="K698" t="s">
        <v>21</v>
      </c>
      <c r="L698" s="5">
        <v>0.08</v>
      </c>
    </row>
    <row r="699" spans="1:12" x14ac:dyDescent="0.3">
      <c r="A699" s="3">
        <v>45289</v>
      </c>
      <c r="B699" t="s">
        <v>15</v>
      </c>
      <c r="C699" t="s">
        <v>11</v>
      </c>
      <c r="D699" t="s">
        <v>22</v>
      </c>
      <c r="E699">
        <v>150000</v>
      </c>
      <c r="F699" t="s">
        <v>17</v>
      </c>
      <c r="G699">
        <v>150000</v>
      </c>
      <c r="H699" t="s">
        <v>18</v>
      </c>
      <c r="I699">
        <v>0</v>
      </c>
      <c r="J699" t="s">
        <v>18</v>
      </c>
      <c r="K699" t="s">
        <v>21</v>
      </c>
      <c r="L699" s="5">
        <v>0</v>
      </c>
    </row>
    <row r="700" spans="1:12" x14ac:dyDescent="0.3">
      <c r="A700" s="3">
        <v>44580</v>
      </c>
      <c r="B700" t="s">
        <v>15</v>
      </c>
      <c r="C700" t="s">
        <v>11</v>
      </c>
      <c r="D700" t="s">
        <v>22</v>
      </c>
      <c r="E700">
        <v>100000</v>
      </c>
      <c r="F700" t="s">
        <v>17</v>
      </c>
      <c r="G700">
        <v>100000</v>
      </c>
      <c r="H700" t="s">
        <v>18</v>
      </c>
      <c r="I700">
        <v>0</v>
      </c>
      <c r="J700" t="s">
        <v>18</v>
      </c>
      <c r="K700" t="s">
        <v>21</v>
      </c>
      <c r="L700" s="5">
        <v>0.02</v>
      </c>
    </row>
    <row r="701" spans="1:12" x14ac:dyDescent="0.3">
      <c r="A701" s="3">
        <v>44620</v>
      </c>
      <c r="B701" t="s">
        <v>10</v>
      </c>
      <c r="C701" t="s">
        <v>11</v>
      </c>
      <c r="D701" t="s">
        <v>22</v>
      </c>
      <c r="E701">
        <v>240500</v>
      </c>
      <c r="F701" t="s">
        <v>17</v>
      </c>
      <c r="G701">
        <v>240500</v>
      </c>
      <c r="H701" t="s">
        <v>18</v>
      </c>
      <c r="I701">
        <v>0</v>
      </c>
      <c r="J701" t="s">
        <v>18</v>
      </c>
      <c r="K701" t="s">
        <v>21</v>
      </c>
      <c r="L701" s="5">
        <v>7.0000000000000007E-2</v>
      </c>
    </row>
    <row r="702" spans="1:12" x14ac:dyDescent="0.3">
      <c r="A702" s="3">
        <v>44665</v>
      </c>
      <c r="B702" t="s">
        <v>10</v>
      </c>
      <c r="C702" t="s">
        <v>11</v>
      </c>
      <c r="D702" t="s">
        <v>22</v>
      </c>
      <c r="E702">
        <v>137500</v>
      </c>
      <c r="F702" t="s">
        <v>17</v>
      </c>
      <c r="G702">
        <v>137500</v>
      </c>
      <c r="H702" t="s">
        <v>18</v>
      </c>
      <c r="I702">
        <v>0</v>
      </c>
      <c r="J702" t="s">
        <v>18</v>
      </c>
      <c r="K702" t="s">
        <v>21</v>
      </c>
      <c r="L702" s="5">
        <v>0.03</v>
      </c>
    </row>
    <row r="703" spans="1:12" x14ac:dyDescent="0.3">
      <c r="A703" s="3">
        <v>44736</v>
      </c>
      <c r="B703" t="s">
        <v>10</v>
      </c>
      <c r="C703" t="s">
        <v>11</v>
      </c>
      <c r="D703" t="s">
        <v>22</v>
      </c>
      <c r="E703">
        <v>125000</v>
      </c>
      <c r="F703" t="s">
        <v>17</v>
      </c>
      <c r="G703">
        <v>125000</v>
      </c>
      <c r="H703" t="s">
        <v>18</v>
      </c>
      <c r="I703">
        <v>0</v>
      </c>
      <c r="J703" t="s">
        <v>18</v>
      </c>
      <c r="K703" t="s">
        <v>21</v>
      </c>
      <c r="L703" s="5">
        <v>0.06</v>
      </c>
    </row>
    <row r="704" spans="1:12" x14ac:dyDescent="0.3">
      <c r="A704" s="3">
        <v>44761</v>
      </c>
      <c r="B704" t="s">
        <v>10</v>
      </c>
      <c r="C704" t="s">
        <v>11</v>
      </c>
      <c r="D704" t="s">
        <v>22</v>
      </c>
      <c r="E704">
        <v>85000</v>
      </c>
      <c r="F704" t="s">
        <v>17</v>
      </c>
      <c r="G704">
        <v>85000</v>
      </c>
      <c r="H704" t="s">
        <v>18</v>
      </c>
      <c r="I704">
        <v>0</v>
      </c>
      <c r="J704" t="s">
        <v>18</v>
      </c>
      <c r="K704" t="s">
        <v>21</v>
      </c>
      <c r="L704" s="5">
        <v>0.09</v>
      </c>
    </row>
    <row r="705" spans="1:12" x14ac:dyDescent="0.3">
      <c r="A705" s="3">
        <v>44791</v>
      </c>
      <c r="B705" t="s">
        <v>10</v>
      </c>
      <c r="C705" t="s">
        <v>11</v>
      </c>
      <c r="D705" t="s">
        <v>22</v>
      </c>
      <c r="E705">
        <v>130000</v>
      </c>
      <c r="F705" t="s">
        <v>17</v>
      </c>
      <c r="G705">
        <v>130000</v>
      </c>
      <c r="H705" t="s">
        <v>18</v>
      </c>
      <c r="I705">
        <v>100</v>
      </c>
      <c r="J705" t="s">
        <v>18</v>
      </c>
      <c r="K705" t="s">
        <v>21</v>
      </c>
      <c r="L705" s="5">
        <v>0.01</v>
      </c>
    </row>
    <row r="706" spans="1:12" x14ac:dyDescent="0.3">
      <c r="A706" s="3">
        <v>44845</v>
      </c>
      <c r="B706" t="s">
        <v>10</v>
      </c>
      <c r="C706" t="s">
        <v>11</v>
      </c>
      <c r="D706" t="s">
        <v>22</v>
      </c>
      <c r="E706">
        <v>80000</v>
      </c>
      <c r="F706" t="s">
        <v>17</v>
      </c>
      <c r="G706">
        <v>80000</v>
      </c>
      <c r="H706" t="s">
        <v>18</v>
      </c>
      <c r="I706">
        <v>100</v>
      </c>
      <c r="J706" t="s">
        <v>18</v>
      </c>
      <c r="K706" t="s">
        <v>21</v>
      </c>
      <c r="L706" s="5">
        <v>0.09</v>
      </c>
    </row>
    <row r="707" spans="1:12" x14ac:dyDescent="0.3">
      <c r="A707" s="3">
        <v>44866</v>
      </c>
      <c r="B707" t="s">
        <v>10</v>
      </c>
      <c r="C707" t="s">
        <v>11</v>
      </c>
      <c r="D707" t="s">
        <v>22</v>
      </c>
      <c r="E707">
        <v>155000</v>
      </c>
      <c r="F707" t="s">
        <v>17</v>
      </c>
      <c r="G707">
        <v>155000</v>
      </c>
      <c r="H707" t="s">
        <v>18</v>
      </c>
      <c r="I707">
        <v>100</v>
      </c>
      <c r="J707" t="s">
        <v>18</v>
      </c>
      <c r="K707" t="s">
        <v>21</v>
      </c>
      <c r="L707" s="5">
        <v>0.05</v>
      </c>
    </row>
    <row r="708" spans="1:12" x14ac:dyDescent="0.3">
      <c r="A708" s="3">
        <v>44916</v>
      </c>
      <c r="B708" t="s">
        <v>10</v>
      </c>
      <c r="C708" t="s">
        <v>11</v>
      </c>
      <c r="D708" t="s">
        <v>22</v>
      </c>
      <c r="E708">
        <v>64000</v>
      </c>
      <c r="F708" t="s">
        <v>17</v>
      </c>
      <c r="G708">
        <v>64000</v>
      </c>
      <c r="H708" t="s">
        <v>18</v>
      </c>
      <c r="I708">
        <v>100</v>
      </c>
      <c r="J708" t="s">
        <v>18</v>
      </c>
      <c r="K708" t="s">
        <v>21</v>
      </c>
      <c r="L708" s="5">
        <v>0.09</v>
      </c>
    </row>
    <row r="709" spans="1:12" x14ac:dyDescent="0.3">
      <c r="A709" s="3">
        <v>44986</v>
      </c>
      <c r="B709" t="s">
        <v>15</v>
      </c>
      <c r="C709" t="s">
        <v>11</v>
      </c>
      <c r="D709" t="s">
        <v>22</v>
      </c>
      <c r="E709">
        <v>150000</v>
      </c>
      <c r="F709" t="s">
        <v>17</v>
      </c>
      <c r="G709">
        <v>150000</v>
      </c>
      <c r="H709" t="s">
        <v>18</v>
      </c>
      <c r="I709">
        <v>0</v>
      </c>
      <c r="J709" t="s">
        <v>18</v>
      </c>
      <c r="K709" t="s">
        <v>21</v>
      </c>
      <c r="L709" s="5">
        <v>0.04</v>
      </c>
    </row>
    <row r="710" spans="1:12" x14ac:dyDescent="0.3">
      <c r="A710" s="3">
        <v>44565</v>
      </c>
      <c r="B710" t="s">
        <v>15</v>
      </c>
      <c r="C710" t="s">
        <v>11</v>
      </c>
      <c r="D710" t="s">
        <v>22</v>
      </c>
      <c r="E710">
        <v>100000</v>
      </c>
      <c r="F710" t="s">
        <v>17</v>
      </c>
      <c r="G710">
        <v>100000</v>
      </c>
      <c r="H710" t="s">
        <v>18</v>
      </c>
      <c r="I710">
        <v>0</v>
      </c>
      <c r="J710" t="s">
        <v>18</v>
      </c>
      <c r="K710" t="s">
        <v>21</v>
      </c>
      <c r="L710" s="5">
        <v>0.03</v>
      </c>
    </row>
  </sheetData>
  <pageMargins left="0.7" right="0.7" top="0.75" bottom="0.75" header="0.3" footer="0.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B6AC3-55F0-40ED-96FD-59AC63721237}">
  <dimension ref="A1:AF710"/>
  <sheetViews>
    <sheetView tabSelected="1" topLeftCell="Q1" zoomScale="82" workbookViewId="0">
      <selection activeCell="T21" sqref="T21"/>
    </sheetView>
  </sheetViews>
  <sheetFormatPr defaultColWidth="20" defaultRowHeight="15.6" x14ac:dyDescent="0.3"/>
  <cols>
    <col min="1" max="1" width="20" style="3"/>
    <col min="12" max="12" width="20" style="5"/>
    <col min="14" max="14" width="13" bestFit="1" customWidth="1"/>
    <col min="15" max="15" width="16.69921875" bestFit="1" customWidth="1"/>
    <col min="16" max="16" width="22.09765625" bestFit="1" customWidth="1"/>
    <col min="17" max="17" width="11.296875" customWidth="1"/>
    <col min="18" max="18" width="16.69921875" bestFit="1" customWidth="1"/>
    <col min="19" max="19" width="22.09765625" bestFit="1" customWidth="1"/>
    <col min="20" max="20" width="12.09765625" bestFit="1" customWidth="1"/>
    <col min="21" max="21" width="18.796875" bestFit="1" customWidth="1"/>
    <col min="22" max="22" width="22.09765625" bestFit="1" customWidth="1"/>
    <col min="23" max="23" width="11.8984375" bestFit="1" customWidth="1"/>
    <col min="24" max="24" width="22.09765625" bestFit="1" customWidth="1"/>
    <col min="25" max="25" width="15.296875" bestFit="1" customWidth="1"/>
    <col min="26" max="26" width="9.8984375" bestFit="1" customWidth="1"/>
    <col min="27" max="65" width="11.8984375" bestFit="1" customWidth="1"/>
    <col min="66" max="66" width="9.69921875" bestFit="1" customWidth="1"/>
    <col min="67" max="69" width="10.69921875" bestFit="1" customWidth="1"/>
    <col min="70" max="71" width="9.69921875" bestFit="1" customWidth="1"/>
    <col min="72" max="72" width="10.69921875" bestFit="1" customWidth="1"/>
    <col min="73" max="78" width="8.59765625" bestFit="1" customWidth="1"/>
    <col min="79" max="79" width="9.69921875" bestFit="1" customWidth="1"/>
    <col min="80" max="80" width="12.09765625" bestFit="1" customWidth="1"/>
    <col min="81" max="82" width="9.69921875" bestFit="1" customWidth="1"/>
    <col min="83" max="83" width="12.09765625" bestFit="1" customWidth="1"/>
    <col min="84" max="85" width="9.69921875" bestFit="1" customWidth="1"/>
    <col min="86" max="89" width="8.59765625" bestFit="1" customWidth="1"/>
    <col min="90" max="102" width="9.69921875" bestFit="1" customWidth="1"/>
    <col min="103" max="109" width="8.59765625" bestFit="1" customWidth="1"/>
    <col min="110" max="111" width="9" bestFit="1" customWidth="1"/>
    <col min="112" max="117" width="9.69921875" bestFit="1" customWidth="1"/>
    <col min="118" max="118" width="8.59765625" bestFit="1" customWidth="1"/>
    <col min="119" max="132" width="9.69921875" bestFit="1" customWidth="1"/>
    <col min="133" max="133" width="12.09765625" bestFit="1" customWidth="1"/>
    <col min="134" max="141" width="9.69921875" bestFit="1" customWidth="1"/>
    <col min="142" max="146" width="8.59765625" bestFit="1" customWidth="1"/>
    <col min="147" max="149" width="9.69921875" bestFit="1" customWidth="1"/>
    <col min="150" max="150" width="12.09765625" bestFit="1" customWidth="1"/>
    <col min="151" max="151" width="9.69921875" bestFit="1" customWidth="1"/>
    <col min="152" max="153" width="12.09765625" bestFit="1" customWidth="1"/>
    <col min="154" max="156" width="9.69921875" bestFit="1" customWidth="1"/>
    <col min="157" max="157" width="12.09765625" bestFit="1" customWidth="1"/>
    <col min="158" max="160" width="9.69921875" bestFit="1" customWidth="1"/>
    <col min="161" max="161" width="12.09765625" bestFit="1" customWidth="1"/>
    <col min="162" max="163" width="9.69921875" bestFit="1" customWidth="1"/>
    <col min="164" max="164" width="10.69921875" bestFit="1" customWidth="1"/>
    <col min="165" max="165" width="12.09765625" bestFit="1" customWidth="1"/>
    <col min="166" max="171" width="10.69921875" bestFit="1" customWidth="1"/>
    <col min="172" max="179" width="9.69921875" bestFit="1" customWidth="1"/>
    <col min="180" max="181" width="10.69921875" bestFit="1" customWidth="1"/>
    <col min="182" max="185" width="9.69921875" bestFit="1" customWidth="1"/>
    <col min="186" max="192" width="10.69921875" bestFit="1" customWidth="1"/>
    <col min="193" max="193" width="12.09765625" bestFit="1" customWidth="1"/>
    <col min="194" max="194" width="8.59765625" bestFit="1" customWidth="1"/>
    <col min="195" max="195" width="10.09765625" bestFit="1" customWidth="1"/>
    <col min="196" max="197" width="8.59765625" bestFit="1" customWidth="1"/>
    <col min="198" max="198" width="12.09765625" bestFit="1" customWidth="1"/>
    <col min="199" max="203" width="9.69921875" bestFit="1" customWidth="1"/>
    <col min="204" max="204" width="12.09765625" bestFit="1" customWidth="1"/>
    <col min="205" max="207" width="9.69921875" bestFit="1" customWidth="1"/>
    <col min="208" max="208" width="12.09765625" bestFit="1" customWidth="1"/>
    <col min="209" max="209" width="9.69921875" bestFit="1" customWidth="1"/>
    <col min="210" max="210" width="12.09765625" bestFit="1" customWidth="1"/>
    <col min="211" max="218" width="8.59765625" bestFit="1" customWidth="1"/>
    <col min="219" max="219" width="9.69921875" bestFit="1" customWidth="1"/>
    <col min="220" max="220" width="12.09765625" bestFit="1" customWidth="1"/>
    <col min="221" max="221" width="10.09765625" bestFit="1" customWidth="1"/>
    <col min="222" max="225" width="9.69921875" bestFit="1" customWidth="1"/>
    <col min="226" max="226" width="12.09765625" bestFit="1" customWidth="1"/>
    <col min="227" max="228" width="9.69921875" bestFit="1" customWidth="1"/>
    <col min="229" max="229" width="12.09765625" bestFit="1" customWidth="1"/>
    <col min="230" max="230" width="10.09765625" bestFit="1" customWidth="1"/>
    <col min="231" max="239" width="9.69921875" bestFit="1" customWidth="1"/>
    <col min="240" max="240" width="12.09765625" bestFit="1" customWidth="1"/>
    <col min="241" max="242" width="9.69921875" bestFit="1" customWidth="1"/>
    <col min="243" max="245" width="8.59765625" bestFit="1" customWidth="1"/>
    <col min="246" max="246" width="9" bestFit="1" customWidth="1"/>
    <col min="247" max="247" width="10.09765625" bestFit="1" customWidth="1"/>
    <col min="248" max="250" width="8.59765625" bestFit="1" customWidth="1"/>
    <col min="251" max="251" width="9.69921875" bestFit="1" customWidth="1"/>
    <col min="252" max="252" width="12.09765625" bestFit="1" customWidth="1"/>
    <col min="253" max="255" width="9.69921875" bestFit="1" customWidth="1"/>
    <col min="256" max="256" width="12.09765625" bestFit="1" customWidth="1"/>
    <col min="257" max="257" width="9.69921875" bestFit="1" customWidth="1"/>
    <col min="258" max="259" width="8.59765625" bestFit="1" customWidth="1"/>
    <col min="260" max="261" width="12.09765625" bestFit="1" customWidth="1"/>
    <col min="262" max="269" width="9.69921875" bestFit="1" customWidth="1"/>
    <col min="270" max="271" width="12.09765625" bestFit="1" customWidth="1"/>
    <col min="272" max="274" width="9.69921875" bestFit="1" customWidth="1"/>
    <col min="275" max="275" width="8.59765625" bestFit="1" customWidth="1"/>
    <col min="276" max="276" width="12.09765625" bestFit="1" customWidth="1"/>
    <col min="277" max="279" width="9.69921875" bestFit="1" customWidth="1"/>
    <col min="280" max="280" width="12.09765625" bestFit="1" customWidth="1"/>
    <col min="281" max="283" width="9.69921875" bestFit="1" customWidth="1"/>
    <col min="284" max="284" width="12.09765625" bestFit="1" customWidth="1"/>
    <col min="285" max="289" width="9.69921875" bestFit="1" customWidth="1"/>
    <col min="290" max="291" width="12.09765625" bestFit="1" customWidth="1"/>
    <col min="292" max="292" width="8.59765625" bestFit="1" customWidth="1"/>
    <col min="293" max="293" width="12.09765625" bestFit="1" customWidth="1"/>
    <col min="294" max="294" width="9" bestFit="1" customWidth="1"/>
    <col min="295" max="296" width="12.09765625" bestFit="1" customWidth="1"/>
    <col min="297" max="300" width="8.59765625" bestFit="1" customWidth="1"/>
    <col min="301" max="309" width="9.69921875" bestFit="1" customWidth="1"/>
    <col min="310" max="310" width="10.69921875" bestFit="1" customWidth="1"/>
    <col min="311" max="311" width="12.09765625" bestFit="1" customWidth="1"/>
    <col min="312" max="320" width="10.69921875" bestFit="1" customWidth="1"/>
    <col min="321" max="321" width="12.09765625" bestFit="1" customWidth="1"/>
    <col min="322" max="324" width="10.69921875" bestFit="1" customWidth="1"/>
    <col min="325" max="325" width="12.09765625" bestFit="1" customWidth="1"/>
    <col min="326" max="328" width="10.69921875" bestFit="1" customWidth="1"/>
    <col min="329" max="329" width="12.09765625" bestFit="1" customWidth="1"/>
    <col min="330" max="331" width="10.69921875" bestFit="1" customWidth="1"/>
    <col min="332" max="332" width="12.09765625" bestFit="1" customWidth="1"/>
    <col min="333" max="336" width="10.69921875" bestFit="1" customWidth="1"/>
    <col min="337" max="337" width="9.69921875" bestFit="1" customWidth="1"/>
    <col min="338" max="339" width="12.09765625" bestFit="1" customWidth="1"/>
    <col min="340" max="345" width="9.69921875" bestFit="1" customWidth="1"/>
    <col min="346" max="349" width="10.69921875" bestFit="1" customWidth="1"/>
    <col min="350" max="350" width="12.09765625" bestFit="1" customWidth="1"/>
    <col min="351" max="355" width="10.69921875" bestFit="1" customWidth="1"/>
    <col min="356" max="356" width="12.09765625" bestFit="1" customWidth="1"/>
  </cols>
  <sheetData>
    <row r="1" spans="1:32" ht="18" x14ac:dyDescent="0.35">
      <c r="A1" s="4" t="s">
        <v>84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87</v>
      </c>
      <c r="M1" s="1" t="s">
        <v>1161</v>
      </c>
      <c r="N1" s="11" t="s">
        <v>85</v>
      </c>
      <c r="O1" s="11"/>
      <c r="P1" s="25" t="s">
        <v>1172</v>
      </c>
    </row>
    <row r="2" spans="1:32" ht="18" x14ac:dyDescent="0.35">
      <c r="A2" s="3">
        <v>43831</v>
      </c>
      <c r="B2" t="s">
        <v>30</v>
      </c>
      <c r="C2" t="s">
        <v>11</v>
      </c>
      <c r="D2" t="s">
        <v>37</v>
      </c>
      <c r="E2">
        <v>15000</v>
      </c>
      <c r="F2" t="s">
        <v>17</v>
      </c>
      <c r="G2">
        <v>15000</v>
      </c>
      <c r="H2" t="s">
        <v>27</v>
      </c>
      <c r="I2">
        <v>0</v>
      </c>
      <c r="J2" t="s">
        <v>20</v>
      </c>
      <c r="K2" t="s">
        <v>21</v>
      </c>
      <c r="L2" s="5">
        <v>0.06</v>
      </c>
      <c r="N2" s="11" t="s">
        <v>86</v>
      </c>
      <c r="O2" s="11"/>
      <c r="P2" s="25" t="s">
        <v>1173</v>
      </c>
    </row>
    <row r="3" spans="1:32" x14ac:dyDescent="0.3">
      <c r="A3" s="3">
        <v>43876</v>
      </c>
      <c r="B3" t="s">
        <v>15</v>
      </c>
      <c r="C3" t="s">
        <v>11</v>
      </c>
      <c r="D3" t="s">
        <v>34</v>
      </c>
      <c r="E3">
        <v>95000</v>
      </c>
      <c r="F3" t="s">
        <v>17</v>
      </c>
      <c r="G3">
        <v>95000</v>
      </c>
      <c r="H3" t="s">
        <v>18</v>
      </c>
      <c r="I3">
        <v>0</v>
      </c>
      <c r="J3" t="s">
        <v>18</v>
      </c>
      <c r="K3" t="s">
        <v>21</v>
      </c>
      <c r="L3" s="5">
        <v>0.08</v>
      </c>
    </row>
    <row r="4" spans="1:32" x14ac:dyDescent="0.3">
      <c r="A4" s="3">
        <v>43926</v>
      </c>
      <c r="B4" t="s">
        <v>23</v>
      </c>
      <c r="C4" t="s">
        <v>11</v>
      </c>
      <c r="D4" t="s">
        <v>22</v>
      </c>
      <c r="E4">
        <v>20000</v>
      </c>
      <c r="F4" t="s">
        <v>12</v>
      </c>
      <c r="G4">
        <v>22809</v>
      </c>
      <c r="H4" t="s">
        <v>31</v>
      </c>
      <c r="I4">
        <v>100</v>
      </c>
      <c r="J4" t="s">
        <v>31</v>
      </c>
      <c r="K4" t="s">
        <v>21</v>
      </c>
      <c r="L4" s="5">
        <v>0.03</v>
      </c>
    </row>
    <row r="5" spans="1:32" x14ac:dyDescent="0.3">
      <c r="A5" s="3">
        <v>43992</v>
      </c>
      <c r="B5" t="s">
        <v>15</v>
      </c>
      <c r="C5" t="s">
        <v>11</v>
      </c>
      <c r="D5" t="s">
        <v>58</v>
      </c>
      <c r="E5">
        <v>20000</v>
      </c>
      <c r="F5" t="s">
        <v>17</v>
      </c>
      <c r="G5">
        <v>20000</v>
      </c>
      <c r="H5" t="s">
        <v>78</v>
      </c>
      <c r="I5">
        <v>0</v>
      </c>
      <c r="J5" t="s">
        <v>78</v>
      </c>
      <c r="K5" t="s">
        <v>19</v>
      </c>
      <c r="L5" s="5">
        <v>0.03</v>
      </c>
      <c r="O5" s="19" t="s">
        <v>1165</v>
      </c>
      <c r="P5" t="s">
        <v>1178</v>
      </c>
      <c r="R5" s="19" t="s">
        <v>1165</v>
      </c>
      <c r="S5" t="s">
        <v>1178</v>
      </c>
      <c r="U5" s="19" t="s">
        <v>1165</v>
      </c>
      <c r="V5" t="s">
        <v>1178</v>
      </c>
      <c r="X5" s="19" t="s">
        <v>1178</v>
      </c>
      <c r="Y5" s="19" t="s">
        <v>1169</v>
      </c>
    </row>
    <row r="6" spans="1:32" x14ac:dyDescent="0.3">
      <c r="A6" s="3">
        <v>44034</v>
      </c>
      <c r="B6" t="s">
        <v>15</v>
      </c>
      <c r="C6" t="s">
        <v>11</v>
      </c>
      <c r="D6" t="s">
        <v>22</v>
      </c>
      <c r="E6">
        <v>41000</v>
      </c>
      <c r="F6" t="s">
        <v>12</v>
      </c>
      <c r="G6">
        <v>46759</v>
      </c>
      <c r="H6" t="s">
        <v>38</v>
      </c>
      <c r="I6">
        <v>50</v>
      </c>
      <c r="J6" t="s">
        <v>38</v>
      </c>
      <c r="K6" t="s">
        <v>14</v>
      </c>
      <c r="L6" s="5">
        <v>0.06</v>
      </c>
      <c r="O6" s="20" t="s">
        <v>1174</v>
      </c>
      <c r="P6" s="21">
        <v>86715.888888888891</v>
      </c>
      <c r="R6" s="20" t="s">
        <v>1174</v>
      </c>
      <c r="S6" s="21">
        <v>86715.888888888891</v>
      </c>
      <c r="U6" s="20" t="s">
        <v>14</v>
      </c>
      <c r="V6" s="21">
        <v>78656.621621621627</v>
      </c>
      <c r="Y6" t="s">
        <v>1174</v>
      </c>
      <c r="AC6" t="s">
        <v>1175</v>
      </c>
      <c r="AD6" t="s">
        <v>1176</v>
      </c>
      <c r="AE6" t="s">
        <v>1177</v>
      </c>
      <c r="AF6" t="s">
        <v>1166</v>
      </c>
    </row>
    <row r="7" spans="1:32" x14ac:dyDescent="0.3">
      <c r="A7" s="3">
        <v>44052</v>
      </c>
      <c r="B7" t="s">
        <v>23</v>
      </c>
      <c r="C7" t="s">
        <v>11</v>
      </c>
      <c r="D7" t="s">
        <v>22</v>
      </c>
      <c r="E7">
        <v>10000</v>
      </c>
      <c r="F7" t="s">
        <v>17</v>
      </c>
      <c r="G7">
        <v>10000</v>
      </c>
      <c r="H7" t="s">
        <v>27</v>
      </c>
      <c r="I7">
        <v>100</v>
      </c>
      <c r="J7" t="s">
        <v>27</v>
      </c>
      <c r="K7" t="s">
        <v>19</v>
      </c>
      <c r="L7" s="5">
        <v>0.05</v>
      </c>
      <c r="O7" s="23" t="s">
        <v>1179</v>
      </c>
      <c r="P7" s="21">
        <v>93125</v>
      </c>
      <c r="R7" s="23" t="s">
        <v>1179</v>
      </c>
      <c r="S7" s="21">
        <v>93125</v>
      </c>
      <c r="U7" s="23" t="s">
        <v>1174</v>
      </c>
      <c r="V7" s="21">
        <v>81744.636363636368</v>
      </c>
      <c r="X7" s="19" t="s">
        <v>1165</v>
      </c>
      <c r="Y7" t="s">
        <v>1179</v>
      </c>
      <c r="Z7" t="s">
        <v>1180</v>
      </c>
      <c r="AA7" t="s">
        <v>1181</v>
      </c>
      <c r="AB7" t="s">
        <v>1182</v>
      </c>
    </row>
    <row r="8" spans="1:32" x14ac:dyDescent="0.3">
      <c r="A8" s="3">
        <v>44107</v>
      </c>
      <c r="B8" t="s">
        <v>23</v>
      </c>
      <c r="C8" t="s">
        <v>11</v>
      </c>
      <c r="D8" t="s">
        <v>22</v>
      </c>
      <c r="E8">
        <v>450000</v>
      </c>
      <c r="F8" t="s">
        <v>28</v>
      </c>
      <c r="G8">
        <v>6072</v>
      </c>
      <c r="H8" t="s">
        <v>29</v>
      </c>
      <c r="I8">
        <v>0</v>
      </c>
      <c r="J8" t="s">
        <v>29</v>
      </c>
      <c r="K8" t="s">
        <v>19</v>
      </c>
      <c r="L8" s="5">
        <v>7.0000000000000007E-2</v>
      </c>
      <c r="O8" s="28">
        <v>43831</v>
      </c>
      <c r="P8" s="21">
        <v>15000</v>
      </c>
      <c r="R8" s="28">
        <v>43831</v>
      </c>
      <c r="S8" s="21">
        <v>15000</v>
      </c>
      <c r="U8" s="26" t="s">
        <v>1179</v>
      </c>
      <c r="V8" s="21">
        <v>170000</v>
      </c>
      <c r="X8" s="20" t="s">
        <v>14</v>
      </c>
      <c r="Y8" s="21">
        <v>170000</v>
      </c>
      <c r="Z8" s="21">
        <v>100000</v>
      </c>
      <c r="AA8" s="21">
        <v>62310.666666666664</v>
      </c>
      <c r="AB8" s="21">
        <v>68451.8</v>
      </c>
      <c r="AC8" s="21">
        <v>87211.444444444438</v>
      </c>
      <c r="AD8" s="21">
        <v>87184.45</v>
      </c>
      <c r="AE8" s="21">
        <v>70376.676470588238</v>
      </c>
      <c r="AF8" s="21">
        <v>78656.621621621627</v>
      </c>
    </row>
    <row r="9" spans="1:32" x14ac:dyDescent="0.3">
      <c r="A9" s="3">
        <v>44146</v>
      </c>
      <c r="B9" t="s">
        <v>23</v>
      </c>
      <c r="C9" t="s">
        <v>11</v>
      </c>
      <c r="D9" t="s">
        <v>22</v>
      </c>
      <c r="E9">
        <v>91000</v>
      </c>
      <c r="F9" t="s">
        <v>17</v>
      </c>
      <c r="G9">
        <v>91000</v>
      </c>
      <c r="H9" t="s">
        <v>18</v>
      </c>
      <c r="I9">
        <v>100</v>
      </c>
      <c r="J9" t="s">
        <v>18</v>
      </c>
      <c r="K9" t="s">
        <v>14</v>
      </c>
      <c r="L9" s="5">
        <v>0</v>
      </c>
      <c r="O9" s="28">
        <v>43839</v>
      </c>
      <c r="P9" s="21">
        <v>170000</v>
      </c>
      <c r="R9" s="28">
        <v>43839</v>
      </c>
      <c r="S9" s="21">
        <v>170000</v>
      </c>
      <c r="U9" s="27">
        <v>43839</v>
      </c>
      <c r="V9" s="21">
        <v>170000</v>
      </c>
      <c r="X9" s="20" t="s">
        <v>21</v>
      </c>
      <c r="Y9" s="21">
        <v>82142.857142857145</v>
      </c>
      <c r="Z9" s="21">
        <v>111501.8</v>
      </c>
      <c r="AA9" s="21">
        <v>98500</v>
      </c>
      <c r="AB9" s="21">
        <v>110000</v>
      </c>
      <c r="AC9" s="21">
        <v>91154</v>
      </c>
      <c r="AD9" s="21">
        <v>111749.6018957346</v>
      </c>
      <c r="AE9" s="21">
        <v>113424.98092643052</v>
      </c>
      <c r="AF9" s="21">
        <v>112008.2577996716</v>
      </c>
    </row>
    <row r="10" spans="1:32" x14ac:dyDescent="0.3">
      <c r="A10" s="3">
        <v>44190</v>
      </c>
      <c r="B10" t="s">
        <v>23</v>
      </c>
      <c r="C10" t="s">
        <v>11</v>
      </c>
      <c r="D10" t="s">
        <v>22</v>
      </c>
      <c r="E10">
        <v>72000</v>
      </c>
      <c r="F10" t="s">
        <v>17</v>
      </c>
      <c r="G10">
        <v>72000</v>
      </c>
      <c r="H10" t="s">
        <v>18</v>
      </c>
      <c r="I10">
        <v>100</v>
      </c>
      <c r="J10" t="s">
        <v>18</v>
      </c>
      <c r="K10" t="s">
        <v>14</v>
      </c>
      <c r="L10" s="5">
        <v>0.06</v>
      </c>
      <c r="O10" s="28">
        <v>43845</v>
      </c>
      <c r="P10" s="21">
        <v>150000</v>
      </c>
      <c r="R10" s="28">
        <v>43845</v>
      </c>
      <c r="S10" s="21">
        <v>150000</v>
      </c>
      <c r="U10" s="26" t="s">
        <v>1180</v>
      </c>
      <c r="V10" s="21">
        <v>100000</v>
      </c>
      <c r="X10" s="20" t="s">
        <v>19</v>
      </c>
      <c r="Y10" s="21"/>
      <c r="Z10" s="21">
        <v>20000</v>
      </c>
      <c r="AA10" s="21">
        <v>10000</v>
      </c>
      <c r="AB10" s="21">
        <v>6072</v>
      </c>
      <c r="AC10" s="21">
        <v>9272</v>
      </c>
      <c r="AD10" s="21">
        <v>75755.899999999994</v>
      </c>
      <c r="AE10" s="21">
        <v>71677.166666666672</v>
      </c>
      <c r="AF10" s="21">
        <v>63962.653846153844</v>
      </c>
    </row>
    <row r="11" spans="1:32" x14ac:dyDescent="0.3">
      <c r="A11" s="3">
        <v>44262</v>
      </c>
      <c r="B11" t="s">
        <v>15</v>
      </c>
      <c r="C11" t="s">
        <v>11</v>
      </c>
      <c r="D11" t="s">
        <v>34</v>
      </c>
      <c r="E11">
        <v>135000</v>
      </c>
      <c r="F11" t="s">
        <v>17</v>
      </c>
      <c r="G11">
        <v>135000</v>
      </c>
      <c r="H11" t="s">
        <v>18</v>
      </c>
      <c r="I11">
        <v>100</v>
      </c>
      <c r="J11" t="s">
        <v>18</v>
      </c>
      <c r="K11" t="s">
        <v>14</v>
      </c>
      <c r="L11" s="5">
        <v>0.01</v>
      </c>
      <c r="O11" s="28">
        <v>43850</v>
      </c>
      <c r="P11" s="21">
        <v>75000</v>
      </c>
      <c r="R11" s="28">
        <v>43850</v>
      </c>
      <c r="S11" s="21">
        <v>75000</v>
      </c>
      <c r="U11" s="27">
        <v>43936</v>
      </c>
      <c r="V11" s="21">
        <v>50000</v>
      </c>
      <c r="X11" s="20" t="s">
        <v>1166</v>
      </c>
      <c r="Y11" s="21">
        <v>93125</v>
      </c>
      <c r="Z11" s="21">
        <v>97188.625</v>
      </c>
      <c r="AA11" s="21">
        <v>73866.5</v>
      </c>
      <c r="AB11" s="21">
        <v>84027.583333333328</v>
      </c>
      <c r="AC11" s="21">
        <v>84976.894736842107</v>
      </c>
      <c r="AD11" s="21">
        <v>108217.48547717843</v>
      </c>
      <c r="AE11" s="21">
        <v>108668.0411622276</v>
      </c>
      <c r="AF11" s="21">
        <v>106765.37094499294</v>
      </c>
    </row>
    <row r="12" spans="1:32" x14ac:dyDescent="0.3">
      <c r="A12" s="3">
        <v>44334</v>
      </c>
      <c r="B12" t="s">
        <v>15</v>
      </c>
      <c r="C12" t="s">
        <v>11</v>
      </c>
      <c r="D12" t="s">
        <v>44</v>
      </c>
      <c r="E12">
        <v>87000</v>
      </c>
      <c r="F12" t="s">
        <v>17</v>
      </c>
      <c r="G12">
        <v>87000</v>
      </c>
      <c r="H12" t="s">
        <v>18</v>
      </c>
      <c r="I12">
        <v>100</v>
      </c>
      <c r="J12" t="s">
        <v>18</v>
      </c>
      <c r="K12" t="s">
        <v>14</v>
      </c>
      <c r="L12" s="5">
        <v>0.09</v>
      </c>
      <c r="O12" s="28">
        <v>43876</v>
      </c>
      <c r="P12" s="21">
        <v>95000</v>
      </c>
      <c r="R12" s="28">
        <v>43876</v>
      </c>
      <c r="S12" s="21">
        <v>95000</v>
      </c>
      <c r="U12" s="27">
        <v>43994</v>
      </c>
      <c r="V12" s="21">
        <v>150000</v>
      </c>
    </row>
    <row r="13" spans="1:32" x14ac:dyDescent="0.3">
      <c r="A13" s="3">
        <v>44407</v>
      </c>
      <c r="B13" t="s">
        <v>15</v>
      </c>
      <c r="C13" t="s">
        <v>11</v>
      </c>
      <c r="D13" t="s">
        <v>22</v>
      </c>
      <c r="E13">
        <v>85000</v>
      </c>
      <c r="F13" t="s">
        <v>17</v>
      </c>
      <c r="G13">
        <v>85000</v>
      </c>
      <c r="H13" t="s">
        <v>18</v>
      </c>
      <c r="I13">
        <v>100</v>
      </c>
      <c r="J13" t="s">
        <v>18</v>
      </c>
      <c r="K13" t="s">
        <v>14</v>
      </c>
      <c r="L13" s="5">
        <v>0.01</v>
      </c>
      <c r="O13" s="28">
        <v>43881</v>
      </c>
      <c r="P13" s="21">
        <v>80000</v>
      </c>
      <c r="R13" s="28">
        <v>43881</v>
      </c>
      <c r="S13" s="21">
        <v>80000</v>
      </c>
      <c r="U13" s="26" t="s">
        <v>1181</v>
      </c>
      <c r="V13" s="21">
        <v>62310.666666666664</v>
      </c>
    </row>
    <row r="14" spans="1:32" x14ac:dyDescent="0.3">
      <c r="A14" s="3">
        <v>44444</v>
      </c>
      <c r="B14" t="s">
        <v>15</v>
      </c>
      <c r="C14" t="s">
        <v>11</v>
      </c>
      <c r="D14" t="s">
        <v>22</v>
      </c>
      <c r="E14">
        <v>8000</v>
      </c>
      <c r="F14" t="s">
        <v>17</v>
      </c>
      <c r="G14">
        <v>8000</v>
      </c>
      <c r="H14" t="s">
        <v>63</v>
      </c>
      <c r="I14">
        <v>50</v>
      </c>
      <c r="J14" t="s">
        <v>63</v>
      </c>
      <c r="K14" t="s">
        <v>14</v>
      </c>
      <c r="L14" s="5">
        <v>0.02</v>
      </c>
      <c r="O14" s="28">
        <v>43886</v>
      </c>
      <c r="P14" s="21">
        <v>100000</v>
      </c>
      <c r="R14" s="28">
        <v>43886</v>
      </c>
      <c r="S14" s="21">
        <v>100000</v>
      </c>
      <c r="U14" s="27">
        <v>44034</v>
      </c>
      <c r="V14" s="21">
        <v>46759</v>
      </c>
    </row>
    <row r="15" spans="1:32" x14ac:dyDescent="0.3">
      <c r="A15" s="3">
        <v>44489</v>
      </c>
      <c r="B15" t="s">
        <v>15</v>
      </c>
      <c r="C15" t="s">
        <v>11</v>
      </c>
      <c r="D15" t="s">
        <v>58</v>
      </c>
      <c r="E15">
        <v>450000</v>
      </c>
      <c r="F15" t="s">
        <v>28</v>
      </c>
      <c r="G15">
        <v>6072</v>
      </c>
      <c r="H15" t="s">
        <v>29</v>
      </c>
      <c r="I15">
        <v>100</v>
      </c>
      <c r="J15" t="s">
        <v>29</v>
      </c>
      <c r="K15" t="s">
        <v>14</v>
      </c>
      <c r="L15" s="5">
        <v>0.03</v>
      </c>
      <c r="O15" s="28">
        <v>43890</v>
      </c>
      <c r="P15" s="21">
        <v>60000</v>
      </c>
      <c r="R15" s="28">
        <v>43890</v>
      </c>
      <c r="S15" s="21">
        <v>60000</v>
      </c>
      <c r="U15" s="27">
        <v>44040</v>
      </c>
      <c r="V15" s="21">
        <v>88654</v>
      </c>
    </row>
    <row r="16" spans="1:32" x14ac:dyDescent="0.3">
      <c r="A16" s="3">
        <v>44542</v>
      </c>
      <c r="B16" t="s">
        <v>15</v>
      </c>
      <c r="C16" t="s">
        <v>11</v>
      </c>
      <c r="D16" t="s">
        <v>52</v>
      </c>
      <c r="E16">
        <v>98000</v>
      </c>
      <c r="F16" t="s">
        <v>17</v>
      </c>
      <c r="G16">
        <v>98000</v>
      </c>
      <c r="H16" t="s">
        <v>18</v>
      </c>
      <c r="I16">
        <v>0</v>
      </c>
      <c r="J16" t="s">
        <v>18</v>
      </c>
      <c r="K16" t="s">
        <v>21</v>
      </c>
      <c r="L16" s="5">
        <v>0.1</v>
      </c>
      <c r="O16" s="23" t="s">
        <v>1180</v>
      </c>
      <c r="P16" s="21">
        <v>97188.625</v>
      </c>
      <c r="R16" s="23" t="s">
        <v>1180</v>
      </c>
      <c r="S16" s="21">
        <v>97188.625</v>
      </c>
      <c r="U16" s="27">
        <v>44058</v>
      </c>
      <c r="V16" s="21">
        <v>51519</v>
      </c>
    </row>
    <row r="17" spans="1:22" x14ac:dyDescent="0.3">
      <c r="A17" s="3">
        <v>44593</v>
      </c>
      <c r="B17" t="s">
        <v>23</v>
      </c>
      <c r="C17" t="s">
        <v>16</v>
      </c>
      <c r="D17" t="s">
        <v>34</v>
      </c>
      <c r="E17">
        <v>100000</v>
      </c>
      <c r="F17" t="s">
        <v>17</v>
      </c>
      <c r="G17">
        <v>100000</v>
      </c>
      <c r="H17" t="s">
        <v>18</v>
      </c>
      <c r="I17">
        <v>100</v>
      </c>
      <c r="J17" t="s">
        <v>18</v>
      </c>
      <c r="K17" t="s">
        <v>14</v>
      </c>
      <c r="L17" s="5">
        <v>0.01</v>
      </c>
      <c r="O17" s="28">
        <v>43924</v>
      </c>
      <c r="P17" s="21">
        <v>100000</v>
      </c>
      <c r="R17" s="28">
        <v>43924</v>
      </c>
      <c r="S17" s="21">
        <v>100000</v>
      </c>
      <c r="U17" s="26" t="s">
        <v>1182</v>
      </c>
      <c r="V17" s="21">
        <v>68451.8</v>
      </c>
    </row>
    <row r="18" spans="1:22" x14ac:dyDescent="0.3">
      <c r="A18" s="3">
        <v>44659</v>
      </c>
      <c r="B18" t="s">
        <v>15</v>
      </c>
      <c r="C18" t="s">
        <v>11</v>
      </c>
      <c r="D18" t="s">
        <v>22</v>
      </c>
      <c r="E18">
        <v>1250000</v>
      </c>
      <c r="F18" t="s">
        <v>28</v>
      </c>
      <c r="G18">
        <v>16904</v>
      </c>
      <c r="H18" t="s">
        <v>29</v>
      </c>
      <c r="I18">
        <v>50</v>
      </c>
      <c r="J18" t="s">
        <v>29</v>
      </c>
      <c r="K18" t="s">
        <v>14</v>
      </c>
      <c r="L18" s="5">
        <v>0.03</v>
      </c>
      <c r="O18" s="28">
        <v>43926</v>
      </c>
      <c r="P18" s="21">
        <v>22809</v>
      </c>
      <c r="R18" s="28">
        <v>43926</v>
      </c>
      <c r="S18" s="21">
        <v>22809</v>
      </c>
      <c r="U18" s="27">
        <v>44109</v>
      </c>
      <c r="V18" s="21">
        <v>36259</v>
      </c>
    </row>
    <row r="19" spans="1:22" x14ac:dyDescent="0.3">
      <c r="A19" s="3">
        <v>44731</v>
      </c>
      <c r="B19" t="s">
        <v>10</v>
      </c>
      <c r="C19" t="s">
        <v>11</v>
      </c>
      <c r="D19" t="s">
        <v>22</v>
      </c>
      <c r="E19">
        <v>115000</v>
      </c>
      <c r="F19" t="s">
        <v>17</v>
      </c>
      <c r="G19">
        <v>115000</v>
      </c>
      <c r="H19" t="s">
        <v>18</v>
      </c>
      <c r="I19">
        <v>100</v>
      </c>
      <c r="J19" t="s">
        <v>18</v>
      </c>
      <c r="K19" t="s">
        <v>19</v>
      </c>
      <c r="L19" s="5">
        <v>7.0000000000000007E-2</v>
      </c>
      <c r="O19" s="28">
        <v>43931</v>
      </c>
      <c r="P19" s="21">
        <v>149000</v>
      </c>
      <c r="R19" s="28">
        <v>43931</v>
      </c>
      <c r="S19" s="21">
        <v>149000</v>
      </c>
      <c r="U19" s="27">
        <v>44136</v>
      </c>
      <c r="V19" s="21">
        <v>50000</v>
      </c>
    </row>
    <row r="20" spans="1:22" x14ac:dyDescent="0.3">
      <c r="A20" s="3">
        <v>44781</v>
      </c>
      <c r="B20" t="s">
        <v>23</v>
      </c>
      <c r="C20" t="s">
        <v>11</v>
      </c>
      <c r="D20" t="s">
        <v>22</v>
      </c>
      <c r="E20">
        <v>56000</v>
      </c>
      <c r="F20" t="s">
        <v>39</v>
      </c>
      <c r="G20">
        <v>42028</v>
      </c>
      <c r="H20" t="s">
        <v>40</v>
      </c>
      <c r="I20">
        <v>50</v>
      </c>
      <c r="J20" t="s">
        <v>40</v>
      </c>
      <c r="K20" t="s">
        <v>14</v>
      </c>
      <c r="L20" s="5">
        <v>0.08</v>
      </c>
      <c r="O20" s="28">
        <v>43936</v>
      </c>
      <c r="P20" s="21">
        <v>50000</v>
      </c>
      <c r="R20" s="28">
        <v>43936</v>
      </c>
      <c r="S20" s="21">
        <v>50000</v>
      </c>
      <c r="U20" s="27">
        <v>44142</v>
      </c>
      <c r="V20" s="21">
        <v>93000</v>
      </c>
    </row>
    <row r="21" spans="1:22" x14ac:dyDescent="0.3">
      <c r="A21" s="3">
        <v>44855</v>
      </c>
      <c r="B21" t="s">
        <v>10</v>
      </c>
      <c r="C21" t="s">
        <v>11</v>
      </c>
      <c r="D21" t="s">
        <v>22</v>
      </c>
      <c r="E21">
        <v>50000</v>
      </c>
      <c r="F21" t="s">
        <v>17</v>
      </c>
      <c r="G21">
        <v>50000</v>
      </c>
      <c r="H21" t="s">
        <v>74</v>
      </c>
      <c r="I21">
        <v>100</v>
      </c>
      <c r="J21" t="s">
        <v>74</v>
      </c>
      <c r="K21" t="s">
        <v>19</v>
      </c>
      <c r="L21" s="5">
        <v>7.0000000000000007E-2</v>
      </c>
      <c r="O21" s="28">
        <v>43992</v>
      </c>
      <c r="P21" s="21">
        <v>20000</v>
      </c>
      <c r="R21" s="28">
        <v>43992</v>
      </c>
      <c r="S21" s="21">
        <v>20000</v>
      </c>
      <c r="U21" s="27">
        <v>44146</v>
      </c>
      <c r="V21" s="21">
        <v>91000</v>
      </c>
    </row>
    <row r="22" spans="1:22" x14ac:dyDescent="0.3">
      <c r="A22" s="3">
        <v>44899</v>
      </c>
      <c r="B22" t="s">
        <v>15</v>
      </c>
      <c r="C22" t="s">
        <v>11</v>
      </c>
      <c r="D22" t="s">
        <v>22</v>
      </c>
      <c r="E22">
        <v>135000</v>
      </c>
      <c r="F22" t="s">
        <v>17</v>
      </c>
      <c r="G22">
        <v>135000</v>
      </c>
      <c r="H22" t="s">
        <v>18</v>
      </c>
      <c r="I22">
        <v>100</v>
      </c>
      <c r="J22" t="s">
        <v>18</v>
      </c>
      <c r="K22" t="s">
        <v>14</v>
      </c>
      <c r="L22" s="5">
        <v>7.0000000000000007E-2</v>
      </c>
      <c r="O22" s="28">
        <v>43994</v>
      </c>
      <c r="P22" s="21">
        <v>150000</v>
      </c>
      <c r="R22" s="28">
        <v>43994</v>
      </c>
      <c r="S22" s="21">
        <v>150000</v>
      </c>
      <c r="U22" s="27">
        <v>44190</v>
      </c>
      <c r="V22" s="21">
        <v>72000</v>
      </c>
    </row>
    <row r="23" spans="1:22" x14ac:dyDescent="0.3">
      <c r="A23" s="3">
        <v>44975</v>
      </c>
      <c r="B23" t="s">
        <v>15</v>
      </c>
      <c r="C23" t="s">
        <v>11</v>
      </c>
      <c r="D23" t="s">
        <v>22</v>
      </c>
      <c r="E23">
        <v>90000</v>
      </c>
      <c r="F23" t="s">
        <v>17</v>
      </c>
      <c r="G23">
        <v>90000</v>
      </c>
      <c r="H23" t="s">
        <v>18</v>
      </c>
      <c r="I23">
        <v>100</v>
      </c>
      <c r="J23" t="s">
        <v>18</v>
      </c>
      <c r="K23" t="s">
        <v>21</v>
      </c>
      <c r="L23" s="5">
        <v>0</v>
      </c>
      <c r="O23" s="28">
        <v>44002</v>
      </c>
      <c r="P23" s="21">
        <v>119000</v>
      </c>
      <c r="R23" s="28">
        <v>44002</v>
      </c>
      <c r="S23" s="21">
        <v>119000</v>
      </c>
      <c r="U23" s="23" t="s">
        <v>1175</v>
      </c>
      <c r="V23" s="21">
        <v>87211.444444444438</v>
      </c>
    </row>
    <row r="24" spans="1:22" x14ac:dyDescent="0.3">
      <c r="A24" s="3">
        <v>45045</v>
      </c>
      <c r="B24" t="s">
        <v>23</v>
      </c>
      <c r="C24" t="s">
        <v>31</v>
      </c>
      <c r="D24" t="s">
        <v>22</v>
      </c>
      <c r="E24">
        <v>8760</v>
      </c>
      <c r="F24" t="s">
        <v>12</v>
      </c>
      <c r="G24">
        <v>10354</v>
      </c>
      <c r="H24" t="s">
        <v>13</v>
      </c>
      <c r="I24">
        <v>50</v>
      </c>
      <c r="J24" t="s">
        <v>13</v>
      </c>
      <c r="K24" t="s">
        <v>21</v>
      </c>
      <c r="L24" s="5">
        <v>0.08</v>
      </c>
      <c r="O24" s="28">
        <v>44007</v>
      </c>
      <c r="P24" s="21">
        <v>166700</v>
      </c>
      <c r="R24" s="28">
        <v>44007</v>
      </c>
      <c r="S24" s="21">
        <v>166700</v>
      </c>
      <c r="U24" s="26" t="s">
        <v>1179</v>
      </c>
      <c r="V24" s="21">
        <v>107500</v>
      </c>
    </row>
    <row r="25" spans="1:22" x14ac:dyDescent="0.3">
      <c r="A25" s="3">
        <v>45079</v>
      </c>
      <c r="B25" t="s">
        <v>23</v>
      </c>
      <c r="C25" t="s">
        <v>11</v>
      </c>
      <c r="D25" t="s">
        <v>22</v>
      </c>
      <c r="E25">
        <v>50000</v>
      </c>
      <c r="F25" t="s">
        <v>17</v>
      </c>
      <c r="G25">
        <v>50000</v>
      </c>
      <c r="H25" t="s">
        <v>18</v>
      </c>
      <c r="I25">
        <v>100</v>
      </c>
      <c r="J25" t="s">
        <v>18</v>
      </c>
      <c r="K25" t="s">
        <v>21</v>
      </c>
      <c r="L25" s="5">
        <v>0.03</v>
      </c>
      <c r="O25" s="23" t="s">
        <v>1181</v>
      </c>
      <c r="P25" s="21">
        <v>73866.5</v>
      </c>
      <c r="R25" s="23" t="s">
        <v>1181</v>
      </c>
      <c r="S25" s="21">
        <v>73866.5</v>
      </c>
      <c r="U25" s="27">
        <v>44259</v>
      </c>
      <c r="V25" s="21">
        <v>80000</v>
      </c>
    </row>
    <row r="26" spans="1:22" x14ac:dyDescent="0.3">
      <c r="A26" s="3">
        <v>45122</v>
      </c>
      <c r="B26" t="s">
        <v>23</v>
      </c>
      <c r="C26" t="s">
        <v>11</v>
      </c>
      <c r="D26" t="s">
        <v>52</v>
      </c>
      <c r="E26">
        <v>55000</v>
      </c>
      <c r="F26" t="s">
        <v>17</v>
      </c>
      <c r="G26">
        <v>55000</v>
      </c>
      <c r="H26" t="s">
        <v>18</v>
      </c>
      <c r="I26">
        <v>50</v>
      </c>
      <c r="J26" t="s">
        <v>18</v>
      </c>
      <c r="K26" t="s">
        <v>19</v>
      </c>
      <c r="L26" s="5">
        <v>0.09</v>
      </c>
      <c r="O26" s="28">
        <v>44032</v>
      </c>
      <c r="P26" s="21">
        <v>119000</v>
      </c>
      <c r="R26" s="28">
        <v>44032</v>
      </c>
      <c r="S26" s="21">
        <v>119000</v>
      </c>
      <c r="U26" s="27">
        <v>44262</v>
      </c>
      <c r="V26" s="21">
        <v>135000</v>
      </c>
    </row>
    <row r="27" spans="1:22" x14ac:dyDescent="0.3">
      <c r="A27" s="3">
        <v>45165</v>
      </c>
      <c r="B27" t="s">
        <v>10</v>
      </c>
      <c r="C27" t="s">
        <v>11</v>
      </c>
      <c r="D27" t="s">
        <v>33</v>
      </c>
      <c r="E27">
        <v>120000</v>
      </c>
      <c r="F27" t="s">
        <v>17</v>
      </c>
      <c r="G27">
        <v>120000</v>
      </c>
      <c r="H27" t="s">
        <v>18</v>
      </c>
      <c r="I27">
        <v>100</v>
      </c>
      <c r="J27" t="s">
        <v>18</v>
      </c>
      <c r="K27" t="s">
        <v>21</v>
      </c>
      <c r="L27" s="5">
        <v>0</v>
      </c>
      <c r="O27" s="28">
        <v>44034</v>
      </c>
      <c r="P27" s="21">
        <v>46759</v>
      </c>
      <c r="R27" s="28">
        <v>44034</v>
      </c>
      <c r="S27" s="21">
        <v>46759</v>
      </c>
      <c r="U27" s="26" t="s">
        <v>1180</v>
      </c>
      <c r="V27" s="21">
        <v>143500</v>
      </c>
    </row>
    <row r="28" spans="1:22" x14ac:dyDescent="0.3">
      <c r="A28" s="3">
        <v>45178</v>
      </c>
      <c r="B28" t="s">
        <v>23</v>
      </c>
      <c r="C28" t="s">
        <v>11</v>
      </c>
      <c r="D28" t="s">
        <v>22</v>
      </c>
      <c r="E28">
        <v>90000</v>
      </c>
      <c r="F28" t="s">
        <v>17</v>
      </c>
      <c r="G28">
        <v>90000</v>
      </c>
      <c r="H28" t="s">
        <v>18</v>
      </c>
      <c r="I28">
        <v>100</v>
      </c>
      <c r="J28" t="s">
        <v>18</v>
      </c>
      <c r="K28" t="s">
        <v>19</v>
      </c>
      <c r="L28" s="5">
        <v>0.08</v>
      </c>
      <c r="O28" s="28">
        <v>44037</v>
      </c>
      <c r="P28" s="21">
        <v>100000</v>
      </c>
      <c r="R28" s="28">
        <v>44037</v>
      </c>
      <c r="S28" s="21">
        <v>100000</v>
      </c>
      <c r="U28" s="27">
        <v>44334</v>
      </c>
      <c r="V28" s="21">
        <v>87000</v>
      </c>
    </row>
    <row r="29" spans="1:22" x14ac:dyDescent="0.3">
      <c r="A29" s="3">
        <v>45210</v>
      </c>
      <c r="B29" t="s">
        <v>23</v>
      </c>
      <c r="C29" t="s">
        <v>11</v>
      </c>
      <c r="D29" t="s">
        <v>22</v>
      </c>
      <c r="E29">
        <v>60000</v>
      </c>
      <c r="F29" t="s">
        <v>17</v>
      </c>
      <c r="G29">
        <v>60000</v>
      </c>
      <c r="H29" t="s">
        <v>18</v>
      </c>
      <c r="I29">
        <v>100</v>
      </c>
      <c r="J29" t="s">
        <v>18</v>
      </c>
      <c r="K29" t="s">
        <v>19</v>
      </c>
      <c r="L29" s="5">
        <v>0.08</v>
      </c>
      <c r="O29" s="28">
        <v>44040</v>
      </c>
      <c r="P29" s="21">
        <v>88654</v>
      </c>
      <c r="R29" s="28">
        <v>44040</v>
      </c>
      <c r="S29" s="21">
        <v>88654</v>
      </c>
      <c r="U29" s="27">
        <v>44337</v>
      </c>
      <c r="V29" s="21">
        <v>200000</v>
      </c>
    </row>
    <row r="30" spans="1:22" x14ac:dyDescent="0.3">
      <c r="A30" s="3">
        <v>45254</v>
      </c>
      <c r="B30" t="s">
        <v>23</v>
      </c>
      <c r="C30" t="s">
        <v>11</v>
      </c>
      <c r="D30" t="s">
        <v>22</v>
      </c>
      <c r="E30">
        <v>50000</v>
      </c>
      <c r="F30" t="s">
        <v>12</v>
      </c>
      <c r="G30">
        <v>59102</v>
      </c>
      <c r="H30" t="s">
        <v>38</v>
      </c>
      <c r="I30">
        <v>50</v>
      </c>
      <c r="J30" t="s">
        <v>38</v>
      </c>
      <c r="K30" t="s">
        <v>21</v>
      </c>
      <c r="L30" s="5">
        <v>0.02</v>
      </c>
      <c r="O30" s="28">
        <v>44052</v>
      </c>
      <c r="P30" s="21">
        <v>10000</v>
      </c>
      <c r="R30" s="28">
        <v>44052</v>
      </c>
      <c r="S30" s="21">
        <v>10000</v>
      </c>
      <c r="U30" s="26" t="s">
        <v>1181</v>
      </c>
      <c r="V30" s="21">
        <v>52277</v>
      </c>
    </row>
    <row r="31" spans="1:22" x14ac:dyDescent="0.3">
      <c r="A31" s="3">
        <v>45291</v>
      </c>
      <c r="B31" t="s">
        <v>10</v>
      </c>
      <c r="C31" t="s">
        <v>11</v>
      </c>
      <c r="D31" t="s">
        <v>22</v>
      </c>
      <c r="E31">
        <v>80000</v>
      </c>
      <c r="F31" t="s">
        <v>17</v>
      </c>
      <c r="G31">
        <v>80000</v>
      </c>
      <c r="H31" t="s">
        <v>79</v>
      </c>
      <c r="I31">
        <v>100</v>
      </c>
      <c r="J31" t="s">
        <v>18</v>
      </c>
      <c r="K31" t="s">
        <v>19</v>
      </c>
      <c r="L31" s="5">
        <v>0.09</v>
      </c>
      <c r="O31" s="28">
        <v>44058</v>
      </c>
      <c r="P31" s="21">
        <v>51519</v>
      </c>
      <c r="R31" s="28">
        <v>44058</v>
      </c>
      <c r="S31" s="21">
        <v>51519</v>
      </c>
      <c r="U31" s="27">
        <v>44406</v>
      </c>
      <c r="V31" s="21">
        <v>63831</v>
      </c>
    </row>
    <row r="32" spans="1:22" x14ac:dyDescent="0.3">
      <c r="A32" s="3">
        <v>43839</v>
      </c>
      <c r="B32" t="s">
        <v>10</v>
      </c>
      <c r="C32" t="s">
        <v>11</v>
      </c>
      <c r="D32" t="s">
        <v>44</v>
      </c>
      <c r="E32">
        <v>170000</v>
      </c>
      <c r="F32" t="s">
        <v>17</v>
      </c>
      <c r="G32">
        <v>170000</v>
      </c>
      <c r="H32" t="s">
        <v>18</v>
      </c>
      <c r="I32">
        <v>100</v>
      </c>
      <c r="J32" t="s">
        <v>18</v>
      </c>
      <c r="K32" t="s">
        <v>14</v>
      </c>
      <c r="L32" s="5">
        <v>0.09</v>
      </c>
      <c r="O32" s="28">
        <v>44060</v>
      </c>
      <c r="P32" s="21">
        <v>75000</v>
      </c>
      <c r="R32" s="28">
        <v>44060</v>
      </c>
      <c r="S32" s="21">
        <v>75000</v>
      </c>
      <c r="U32" s="27">
        <v>44407</v>
      </c>
      <c r="V32" s="21">
        <v>85000</v>
      </c>
    </row>
    <row r="33" spans="1:22" x14ac:dyDescent="0.3">
      <c r="A33" s="3">
        <v>43881</v>
      </c>
      <c r="B33" t="s">
        <v>23</v>
      </c>
      <c r="C33" t="s">
        <v>11</v>
      </c>
      <c r="D33" t="s">
        <v>22</v>
      </c>
      <c r="E33">
        <v>80000</v>
      </c>
      <c r="F33" t="s">
        <v>17</v>
      </c>
      <c r="G33">
        <v>80000</v>
      </c>
      <c r="H33" t="s">
        <v>18</v>
      </c>
      <c r="I33">
        <v>100</v>
      </c>
      <c r="J33" t="s">
        <v>18</v>
      </c>
      <c r="K33" t="s">
        <v>21</v>
      </c>
      <c r="L33" s="5">
        <v>0</v>
      </c>
      <c r="O33" s="28">
        <v>44062</v>
      </c>
      <c r="P33" s="21">
        <v>100000</v>
      </c>
      <c r="R33" s="28">
        <v>44062</v>
      </c>
      <c r="S33" s="21">
        <v>100000</v>
      </c>
      <c r="U33" s="27">
        <v>44444</v>
      </c>
      <c r="V33" s="21">
        <v>8000</v>
      </c>
    </row>
    <row r="34" spans="1:22" x14ac:dyDescent="0.3">
      <c r="A34" s="3">
        <v>43924</v>
      </c>
      <c r="B34" t="s">
        <v>15</v>
      </c>
      <c r="C34" t="s">
        <v>11</v>
      </c>
      <c r="D34" t="s">
        <v>52</v>
      </c>
      <c r="E34">
        <v>100000</v>
      </c>
      <c r="F34" t="s">
        <v>17</v>
      </c>
      <c r="G34">
        <v>100000</v>
      </c>
      <c r="H34" t="s">
        <v>18</v>
      </c>
      <c r="I34">
        <v>100</v>
      </c>
      <c r="J34" t="s">
        <v>18</v>
      </c>
      <c r="K34" t="s">
        <v>21</v>
      </c>
      <c r="L34" s="5">
        <v>0.06</v>
      </c>
      <c r="O34" s="23" t="s">
        <v>1182</v>
      </c>
      <c r="P34" s="21">
        <v>84027.583333333328</v>
      </c>
      <c r="R34" s="23" t="s">
        <v>1182</v>
      </c>
      <c r="S34" s="21">
        <v>84027.583333333328</v>
      </c>
      <c r="U34" s="26" t="s">
        <v>1182</v>
      </c>
      <c r="V34" s="21">
        <v>63036</v>
      </c>
    </row>
    <row r="35" spans="1:22" x14ac:dyDescent="0.3">
      <c r="A35" s="3">
        <v>43994</v>
      </c>
      <c r="B35" t="s">
        <v>30</v>
      </c>
      <c r="C35" t="s">
        <v>11</v>
      </c>
      <c r="D35" t="s">
        <v>52</v>
      </c>
      <c r="E35">
        <v>150000</v>
      </c>
      <c r="F35" t="s">
        <v>17</v>
      </c>
      <c r="G35">
        <v>150000</v>
      </c>
      <c r="H35" t="s">
        <v>29</v>
      </c>
      <c r="I35">
        <v>100</v>
      </c>
      <c r="J35" t="s">
        <v>18</v>
      </c>
      <c r="K35" t="s">
        <v>14</v>
      </c>
      <c r="L35" s="5">
        <v>0.04</v>
      </c>
      <c r="O35" s="28">
        <v>44107</v>
      </c>
      <c r="P35" s="21">
        <v>6072</v>
      </c>
      <c r="R35" s="28">
        <v>44107</v>
      </c>
      <c r="S35" s="21">
        <v>6072</v>
      </c>
      <c r="U35" s="27">
        <v>44489</v>
      </c>
      <c r="V35" s="21">
        <v>6072</v>
      </c>
    </row>
    <row r="36" spans="1:22" x14ac:dyDescent="0.3">
      <c r="A36" s="3">
        <v>44040</v>
      </c>
      <c r="B36" t="s">
        <v>10</v>
      </c>
      <c r="C36" t="s">
        <v>11</v>
      </c>
      <c r="D36" t="s">
        <v>72</v>
      </c>
      <c r="E36">
        <v>75000</v>
      </c>
      <c r="F36" t="s">
        <v>12</v>
      </c>
      <c r="G36">
        <v>88654</v>
      </c>
      <c r="H36" t="s">
        <v>61</v>
      </c>
      <c r="I36">
        <v>100</v>
      </c>
      <c r="J36" t="s">
        <v>73</v>
      </c>
      <c r="K36" t="s">
        <v>14</v>
      </c>
      <c r="L36" s="5">
        <v>0.1</v>
      </c>
      <c r="O36" s="28">
        <v>44109</v>
      </c>
      <c r="P36" s="21">
        <v>36259</v>
      </c>
      <c r="R36" s="28">
        <v>44109</v>
      </c>
      <c r="S36" s="21">
        <v>36259</v>
      </c>
      <c r="U36" s="27">
        <v>44539</v>
      </c>
      <c r="V36" s="21">
        <v>120000</v>
      </c>
    </row>
    <row r="37" spans="1:22" x14ac:dyDescent="0.3">
      <c r="A37" s="3">
        <v>44058</v>
      </c>
      <c r="B37" t="s">
        <v>15</v>
      </c>
      <c r="C37" t="s">
        <v>11</v>
      </c>
      <c r="D37" t="s">
        <v>22</v>
      </c>
      <c r="E37">
        <v>37456</v>
      </c>
      <c r="F37" t="s">
        <v>35</v>
      </c>
      <c r="G37">
        <v>51519</v>
      </c>
      <c r="H37" t="s">
        <v>25</v>
      </c>
      <c r="I37">
        <v>50</v>
      </c>
      <c r="J37" t="s">
        <v>25</v>
      </c>
      <c r="K37" t="s">
        <v>14</v>
      </c>
      <c r="L37" s="5">
        <v>0.03</v>
      </c>
      <c r="O37" s="28">
        <v>44112</v>
      </c>
      <c r="P37" s="21">
        <v>60000</v>
      </c>
      <c r="R37" s="28">
        <v>44112</v>
      </c>
      <c r="S37" s="21">
        <v>60000</v>
      </c>
      <c r="U37" s="23" t="s">
        <v>1176</v>
      </c>
      <c r="V37" s="21">
        <v>87184.45</v>
      </c>
    </row>
    <row r="38" spans="1:22" x14ac:dyDescent="0.3">
      <c r="A38" s="3">
        <v>44109</v>
      </c>
      <c r="B38" t="s">
        <v>15</v>
      </c>
      <c r="C38" t="s">
        <v>11</v>
      </c>
      <c r="D38" t="s">
        <v>52</v>
      </c>
      <c r="E38">
        <v>11000000</v>
      </c>
      <c r="F38" t="s">
        <v>68</v>
      </c>
      <c r="G38">
        <v>36259</v>
      </c>
      <c r="H38" t="s">
        <v>69</v>
      </c>
      <c r="I38">
        <v>50</v>
      </c>
      <c r="J38" t="s">
        <v>18</v>
      </c>
      <c r="K38" t="s">
        <v>14</v>
      </c>
      <c r="L38" s="5">
        <v>0.05</v>
      </c>
      <c r="O38" s="28">
        <v>44116</v>
      </c>
      <c r="P38" s="21">
        <v>65000</v>
      </c>
      <c r="R38" s="28">
        <v>44116</v>
      </c>
      <c r="S38" s="21">
        <v>65000</v>
      </c>
      <c r="U38" s="26" t="s">
        <v>1179</v>
      </c>
      <c r="V38" s="21">
        <v>95500</v>
      </c>
    </row>
    <row r="39" spans="1:22" x14ac:dyDescent="0.3">
      <c r="A39" s="3">
        <v>44142</v>
      </c>
      <c r="B39" t="s">
        <v>15</v>
      </c>
      <c r="C39" t="s">
        <v>11</v>
      </c>
      <c r="D39" t="s">
        <v>22</v>
      </c>
      <c r="E39">
        <v>93000</v>
      </c>
      <c r="F39" t="s">
        <v>17</v>
      </c>
      <c r="G39">
        <v>93000</v>
      </c>
      <c r="H39" t="s">
        <v>18</v>
      </c>
      <c r="I39">
        <v>100</v>
      </c>
      <c r="J39" t="s">
        <v>18</v>
      </c>
      <c r="K39" t="s">
        <v>14</v>
      </c>
      <c r="L39" s="5">
        <v>0.09</v>
      </c>
      <c r="O39" s="28">
        <v>44136</v>
      </c>
      <c r="P39" s="21">
        <v>50000</v>
      </c>
      <c r="R39" s="28">
        <v>44136</v>
      </c>
      <c r="S39" s="21">
        <v>50000</v>
      </c>
      <c r="U39" s="27">
        <v>44576</v>
      </c>
      <c r="V39" s="21">
        <v>12000</v>
      </c>
    </row>
    <row r="40" spans="1:22" x14ac:dyDescent="0.3">
      <c r="A40" s="3">
        <v>44189</v>
      </c>
      <c r="B40" t="s">
        <v>10</v>
      </c>
      <c r="C40" t="s">
        <v>11</v>
      </c>
      <c r="D40" t="s">
        <v>77</v>
      </c>
      <c r="E40">
        <v>170000</v>
      </c>
      <c r="F40" t="s">
        <v>17</v>
      </c>
      <c r="G40">
        <v>170000</v>
      </c>
      <c r="H40" t="s">
        <v>18</v>
      </c>
      <c r="I40">
        <v>100</v>
      </c>
      <c r="J40" t="s">
        <v>18</v>
      </c>
      <c r="K40" t="s">
        <v>21</v>
      </c>
      <c r="L40" s="5">
        <v>0.06</v>
      </c>
      <c r="O40" s="28">
        <v>44138</v>
      </c>
      <c r="P40" s="21">
        <v>120000</v>
      </c>
      <c r="R40" s="28">
        <v>44138</v>
      </c>
      <c r="S40" s="21">
        <v>120000</v>
      </c>
      <c r="U40" s="27">
        <v>44593</v>
      </c>
      <c r="V40" s="21">
        <v>100000</v>
      </c>
    </row>
    <row r="41" spans="1:22" x14ac:dyDescent="0.3">
      <c r="A41" s="3">
        <v>44259</v>
      </c>
      <c r="B41" t="s">
        <v>15</v>
      </c>
      <c r="C41" t="s">
        <v>11</v>
      </c>
      <c r="D41" t="s">
        <v>22</v>
      </c>
      <c r="E41">
        <v>80000</v>
      </c>
      <c r="F41" t="s">
        <v>17</v>
      </c>
      <c r="G41">
        <v>80000</v>
      </c>
      <c r="H41" t="s">
        <v>18</v>
      </c>
      <c r="I41">
        <v>100</v>
      </c>
      <c r="J41" t="s">
        <v>18</v>
      </c>
      <c r="K41" t="s">
        <v>14</v>
      </c>
      <c r="L41" s="5">
        <v>0.06</v>
      </c>
      <c r="O41" s="28">
        <v>44142</v>
      </c>
      <c r="P41" s="21">
        <v>93000</v>
      </c>
      <c r="R41" s="28">
        <v>44142</v>
      </c>
      <c r="S41" s="21">
        <v>93000</v>
      </c>
      <c r="U41" s="27">
        <v>44597</v>
      </c>
      <c r="V41" s="21">
        <v>140000</v>
      </c>
    </row>
    <row r="42" spans="1:22" x14ac:dyDescent="0.3">
      <c r="A42" s="3">
        <v>44337</v>
      </c>
      <c r="B42" t="s">
        <v>10</v>
      </c>
      <c r="C42" t="s">
        <v>11</v>
      </c>
      <c r="D42" t="s">
        <v>22</v>
      </c>
      <c r="E42">
        <v>200000</v>
      </c>
      <c r="F42" t="s">
        <v>17</v>
      </c>
      <c r="G42">
        <v>200000</v>
      </c>
      <c r="H42" t="s">
        <v>18</v>
      </c>
      <c r="I42">
        <v>100</v>
      </c>
      <c r="J42" t="s">
        <v>18</v>
      </c>
      <c r="K42" t="s">
        <v>14</v>
      </c>
      <c r="L42" s="5">
        <v>7.0000000000000007E-2</v>
      </c>
      <c r="O42" s="28">
        <v>44146</v>
      </c>
      <c r="P42" s="21">
        <v>91000</v>
      </c>
      <c r="R42" s="28">
        <v>44146</v>
      </c>
      <c r="S42" s="21">
        <v>91000</v>
      </c>
      <c r="U42" s="27">
        <v>44620</v>
      </c>
      <c r="V42" s="21">
        <v>130000</v>
      </c>
    </row>
    <row r="43" spans="1:22" x14ac:dyDescent="0.3">
      <c r="A43" s="3">
        <v>44406</v>
      </c>
      <c r="B43" t="s">
        <v>10</v>
      </c>
      <c r="C43" t="s">
        <v>11</v>
      </c>
      <c r="D43" t="s">
        <v>22</v>
      </c>
      <c r="E43">
        <v>54000</v>
      </c>
      <c r="F43" t="s">
        <v>12</v>
      </c>
      <c r="G43">
        <v>63831</v>
      </c>
      <c r="H43" t="s">
        <v>24</v>
      </c>
      <c r="I43">
        <v>50</v>
      </c>
      <c r="J43" t="s">
        <v>24</v>
      </c>
      <c r="K43" t="s">
        <v>14</v>
      </c>
      <c r="L43" s="5">
        <v>0.03</v>
      </c>
      <c r="O43" s="28">
        <v>44187</v>
      </c>
      <c r="P43" s="21">
        <v>150000</v>
      </c>
      <c r="R43" s="28">
        <v>44187</v>
      </c>
      <c r="S43" s="21">
        <v>150000</v>
      </c>
      <c r="U43" s="26" t="s">
        <v>1180</v>
      </c>
      <c r="V43" s="21">
        <v>44962.8</v>
      </c>
    </row>
    <row r="44" spans="1:22" x14ac:dyDescent="0.3">
      <c r="A44" s="3">
        <v>44453</v>
      </c>
      <c r="B44" t="s">
        <v>10</v>
      </c>
      <c r="C44" t="s">
        <v>11</v>
      </c>
      <c r="D44" t="s">
        <v>22</v>
      </c>
      <c r="E44">
        <v>90000</v>
      </c>
      <c r="F44" t="s">
        <v>42</v>
      </c>
      <c r="G44">
        <v>71786</v>
      </c>
      <c r="H44" t="s">
        <v>20</v>
      </c>
      <c r="I44">
        <v>100</v>
      </c>
      <c r="J44" t="s">
        <v>20</v>
      </c>
      <c r="K44" t="s">
        <v>21</v>
      </c>
      <c r="L44" s="5">
        <v>0.01</v>
      </c>
      <c r="O44" s="28">
        <v>44188</v>
      </c>
      <c r="P44" s="21">
        <v>95000</v>
      </c>
      <c r="R44" s="28">
        <v>44188</v>
      </c>
      <c r="S44" s="21">
        <v>95000</v>
      </c>
      <c r="U44" s="27">
        <v>44659</v>
      </c>
      <c r="V44" s="21">
        <v>16904</v>
      </c>
    </row>
    <row r="45" spans="1:22" x14ac:dyDescent="0.3">
      <c r="A45" s="3">
        <v>44488</v>
      </c>
      <c r="B45" t="s">
        <v>23</v>
      </c>
      <c r="C45" t="s">
        <v>11</v>
      </c>
      <c r="D45" t="s">
        <v>52</v>
      </c>
      <c r="E45">
        <v>9272</v>
      </c>
      <c r="F45" t="s">
        <v>17</v>
      </c>
      <c r="G45">
        <v>9272</v>
      </c>
      <c r="H45" t="s">
        <v>60</v>
      </c>
      <c r="I45">
        <v>100</v>
      </c>
      <c r="J45" t="s">
        <v>60</v>
      </c>
      <c r="K45" t="s">
        <v>19</v>
      </c>
      <c r="L45" s="5">
        <v>0.01</v>
      </c>
      <c r="O45" s="28">
        <v>44189</v>
      </c>
      <c r="P45" s="21">
        <v>170000</v>
      </c>
      <c r="R45" s="28">
        <v>44189</v>
      </c>
      <c r="S45" s="21">
        <v>170000</v>
      </c>
      <c r="U45" s="27">
        <v>44663</v>
      </c>
      <c r="V45" s="21">
        <v>61896</v>
      </c>
    </row>
    <row r="46" spans="1:22" x14ac:dyDescent="0.3">
      <c r="A46" s="3">
        <v>44539</v>
      </c>
      <c r="B46" t="s">
        <v>10</v>
      </c>
      <c r="C46" t="s">
        <v>11</v>
      </c>
      <c r="D46" t="s">
        <v>33</v>
      </c>
      <c r="E46">
        <v>120000</v>
      </c>
      <c r="F46" t="s">
        <v>17</v>
      </c>
      <c r="G46">
        <v>120000</v>
      </c>
      <c r="H46" t="s">
        <v>18</v>
      </c>
      <c r="I46">
        <v>0</v>
      </c>
      <c r="J46" t="s">
        <v>18</v>
      </c>
      <c r="K46" t="s">
        <v>14</v>
      </c>
      <c r="L46" s="5">
        <v>0.08</v>
      </c>
      <c r="O46" s="28">
        <v>44190</v>
      </c>
      <c r="P46" s="21">
        <v>72000</v>
      </c>
      <c r="R46" s="28">
        <v>44190</v>
      </c>
      <c r="S46" s="21">
        <v>72000</v>
      </c>
      <c r="U46" s="27">
        <v>44730</v>
      </c>
      <c r="V46" s="21">
        <v>69133</v>
      </c>
    </row>
    <row r="47" spans="1:22" x14ac:dyDescent="0.3">
      <c r="A47" s="3">
        <v>44597</v>
      </c>
      <c r="B47" t="s">
        <v>10</v>
      </c>
      <c r="C47" t="s">
        <v>11</v>
      </c>
      <c r="D47" t="s">
        <v>33</v>
      </c>
      <c r="E47">
        <v>140000</v>
      </c>
      <c r="F47" t="s">
        <v>17</v>
      </c>
      <c r="G47">
        <v>140000</v>
      </c>
      <c r="H47" t="s">
        <v>18</v>
      </c>
      <c r="I47">
        <v>100</v>
      </c>
      <c r="J47" t="s">
        <v>18</v>
      </c>
      <c r="K47" t="s">
        <v>14</v>
      </c>
      <c r="L47" s="5">
        <v>0.1</v>
      </c>
      <c r="O47" s="20" t="s">
        <v>1175</v>
      </c>
      <c r="P47" s="21">
        <v>84976.894736842107</v>
      </c>
      <c r="R47" s="20" t="s">
        <v>1175</v>
      </c>
      <c r="S47" s="21">
        <v>84976.894736842107</v>
      </c>
      <c r="U47" s="27">
        <v>44735</v>
      </c>
      <c r="V47" s="21">
        <v>38440.5</v>
      </c>
    </row>
    <row r="48" spans="1:22" x14ac:dyDescent="0.3">
      <c r="A48" s="3">
        <v>44663</v>
      </c>
      <c r="B48" t="s">
        <v>10</v>
      </c>
      <c r="C48" t="s">
        <v>11</v>
      </c>
      <c r="D48" t="s">
        <v>80</v>
      </c>
      <c r="E48">
        <v>45000</v>
      </c>
      <c r="F48" t="s">
        <v>35</v>
      </c>
      <c r="G48">
        <v>61896</v>
      </c>
      <c r="H48" t="s">
        <v>25</v>
      </c>
      <c r="I48">
        <v>50</v>
      </c>
      <c r="J48" t="s">
        <v>25</v>
      </c>
      <c r="K48" t="s">
        <v>14</v>
      </c>
      <c r="L48" s="5">
        <v>0.09</v>
      </c>
      <c r="O48" s="23" t="s">
        <v>1179</v>
      </c>
      <c r="P48" s="21">
        <v>116250</v>
      </c>
      <c r="R48" s="23" t="s">
        <v>1179</v>
      </c>
      <c r="S48" s="21">
        <v>116250</v>
      </c>
      <c r="U48" s="26" t="s">
        <v>1181</v>
      </c>
      <c r="V48" s="21">
        <v>30818.5</v>
      </c>
    </row>
    <row r="49" spans="1:22" x14ac:dyDescent="0.3">
      <c r="A49" s="3">
        <v>44735</v>
      </c>
      <c r="B49" t="s">
        <v>23</v>
      </c>
      <c r="C49" t="s">
        <v>11</v>
      </c>
      <c r="D49" t="s">
        <v>34</v>
      </c>
      <c r="E49">
        <v>50000</v>
      </c>
      <c r="F49" t="s">
        <v>12</v>
      </c>
      <c r="G49">
        <v>59102</v>
      </c>
      <c r="H49" t="s">
        <v>76</v>
      </c>
      <c r="I49">
        <v>100</v>
      </c>
      <c r="J49" t="s">
        <v>76</v>
      </c>
      <c r="K49" t="s">
        <v>14</v>
      </c>
      <c r="L49" s="5">
        <v>0</v>
      </c>
      <c r="O49" s="28">
        <v>44256</v>
      </c>
      <c r="P49" s="21">
        <v>100000</v>
      </c>
      <c r="R49" s="28">
        <v>44256</v>
      </c>
      <c r="S49" s="21">
        <v>100000</v>
      </c>
      <c r="U49" s="27">
        <v>44781</v>
      </c>
      <c r="V49" s="21">
        <v>42028</v>
      </c>
    </row>
    <row r="50" spans="1:22" x14ac:dyDescent="0.3">
      <c r="A50" s="3">
        <v>44783</v>
      </c>
      <c r="B50" t="s">
        <v>15</v>
      </c>
      <c r="C50" t="s">
        <v>11</v>
      </c>
      <c r="D50" t="s">
        <v>44</v>
      </c>
      <c r="E50">
        <v>1450000</v>
      </c>
      <c r="F50" t="s">
        <v>28</v>
      </c>
      <c r="G50">
        <v>19609</v>
      </c>
      <c r="H50" t="s">
        <v>29</v>
      </c>
      <c r="I50">
        <v>100</v>
      </c>
      <c r="J50" t="s">
        <v>29</v>
      </c>
      <c r="K50" t="s">
        <v>14</v>
      </c>
      <c r="L50" s="5">
        <v>0.05</v>
      </c>
      <c r="O50" s="28">
        <v>44258</v>
      </c>
      <c r="P50" s="21">
        <v>150000</v>
      </c>
      <c r="R50" s="28">
        <v>44258</v>
      </c>
      <c r="S50" s="21">
        <v>150000</v>
      </c>
      <c r="U50" s="27">
        <v>44783</v>
      </c>
      <c r="V50" s="21">
        <v>19609</v>
      </c>
    </row>
    <row r="51" spans="1:22" x14ac:dyDescent="0.3">
      <c r="A51" s="3">
        <v>44859</v>
      </c>
      <c r="B51" t="s">
        <v>15</v>
      </c>
      <c r="C51" t="s">
        <v>11</v>
      </c>
      <c r="D51" t="s">
        <v>22</v>
      </c>
      <c r="E51">
        <v>75000</v>
      </c>
      <c r="F51" t="s">
        <v>17</v>
      </c>
      <c r="G51">
        <v>75000</v>
      </c>
      <c r="H51" t="s">
        <v>18</v>
      </c>
      <c r="I51">
        <v>0</v>
      </c>
      <c r="J51" t="s">
        <v>18</v>
      </c>
      <c r="K51" t="s">
        <v>14</v>
      </c>
      <c r="L51" s="5">
        <v>0.08</v>
      </c>
      <c r="O51" s="28">
        <v>44259</v>
      </c>
      <c r="P51" s="21">
        <v>80000</v>
      </c>
      <c r="R51" s="28">
        <v>44259</v>
      </c>
      <c r="S51" s="21">
        <v>80000</v>
      </c>
      <c r="U51" s="26" t="s">
        <v>1182</v>
      </c>
      <c r="V51" s="21">
        <v>119470.88888888889</v>
      </c>
    </row>
    <row r="52" spans="1:22" x14ac:dyDescent="0.3">
      <c r="A52" s="3">
        <v>44898</v>
      </c>
      <c r="B52" t="s">
        <v>15</v>
      </c>
      <c r="C52" t="s">
        <v>11</v>
      </c>
      <c r="D52" t="s">
        <v>22</v>
      </c>
      <c r="E52">
        <v>62000</v>
      </c>
      <c r="F52" t="s">
        <v>17</v>
      </c>
      <c r="G52">
        <v>62000</v>
      </c>
      <c r="H52" t="s">
        <v>18</v>
      </c>
      <c r="I52">
        <v>0</v>
      </c>
      <c r="J52" t="s">
        <v>18</v>
      </c>
      <c r="K52" t="s">
        <v>14</v>
      </c>
      <c r="L52" s="5">
        <v>7.0000000000000007E-2</v>
      </c>
      <c r="O52" s="28">
        <v>44262</v>
      </c>
      <c r="P52" s="21">
        <v>135000</v>
      </c>
      <c r="R52" s="28">
        <v>44262</v>
      </c>
      <c r="S52" s="21">
        <v>135000</v>
      </c>
      <c r="U52" s="27">
        <v>44838</v>
      </c>
      <c r="V52" s="21">
        <v>150000</v>
      </c>
    </row>
    <row r="53" spans="1:22" x14ac:dyDescent="0.3">
      <c r="A53" s="3">
        <v>44980</v>
      </c>
      <c r="B53" t="s">
        <v>23</v>
      </c>
      <c r="C53" t="s">
        <v>31</v>
      </c>
      <c r="D53" t="s">
        <v>22</v>
      </c>
      <c r="E53">
        <v>34320</v>
      </c>
      <c r="F53" t="s">
        <v>17</v>
      </c>
      <c r="G53">
        <v>34320</v>
      </c>
      <c r="H53" t="s">
        <v>18</v>
      </c>
      <c r="I53">
        <v>100</v>
      </c>
      <c r="J53" t="s">
        <v>18</v>
      </c>
      <c r="K53" t="s">
        <v>19</v>
      </c>
      <c r="L53" s="5">
        <v>0.08</v>
      </c>
      <c r="O53" s="23" t="s">
        <v>1180</v>
      </c>
      <c r="P53" s="21">
        <v>129000</v>
      </c>
      <c r="R53" s="23" t="s">
        <v>1180</v>
      </c>
      <c r="S53" s="21">
        <v>129000</v>
      </c>
      <c r="U53" s="27">
        <v>44839</v>
      </c>
      <c r="V53" s="21">
        <v>80000</v>
      </c>
    </row>
    <row r="54" spans="1:22" x14ac:dyDescent="0.3">
      <c r="A54" s="3">
        <v>45043</v>
      </c>
      <c r="B54" t="s">
        <v>15</v>
      </c>
      <c r="C54" t="s">
        <v>11</v>
      </c>
      <c r="D54" t="s">
        <v>34</v>
      </c>
      <c r="E54">
        <v>48000</v>
      </c>
      <c r="F54" t="s">
        <v>50</v>
      </c>
      <c r="G54">
        <v>9289</v>
      </c>
      <c r="H54" t="s">
        <v>51</v>
      </c>
      <c r="I54">
        <v>100</v>
      </c>
      <c r="J54" t="s">
        <v>51</v>
      </c>
      <c r="K54" t="s">
        <v>21</v>
      </c>
      <c r="L54" s="5">
        <v>0.02</v>
      </c>
      <c r="O54" s="28">
        <v>44334</v>
      </c>
      <c r="P54" s="21">
        <v>87000</v>
      </c>
      <c r="R54" s="28">
        <v>44334</v>
      </c>
      <c r="S54" s="21">
        <v>87000</v>
      </c>
      <c r="U54" s="27">
        <v>44840</v>
      </c>
      <c r="V54" s="21">
        <v>405000</v>
      </c>
    </row>
    <row r="55" spans="1:22" x14ac:dyDescent="0.3">
      <c r="A55" s="3">
        <v>45085</v>
      </c>
      <c r="B55" t="s">
        <v>23</v>
      </c>
      <c r="C55" t="s">
        <v>11</v>
      </c>
      <c r="D55" t="s">
        <v>34</v>
      </c>
      <c r="E55">
        <v>48000</v>
      </c>
      <c r="F55" t="s">
        <v>17</v>
      </c>
      <c r="G55">
        <v>48000</v>
      </c>
      <c r="H55" t="s">
        <v>18</v>
      </c>
      <c r="I55">
        <v>50</v>
      </c>
      <c r="J55" t="s">
        <v>18</v>
      </c>
      <c r="K55" t="s">
        <v>14</v>
      </c>
      <c r="L55" s="5">
        <v>0.02</v>
      </c>
      <c r="O55" s="28">
        <v>44337</v>
      </c>
      <c r="P55" s="21">
        <v>200000</v>
      </c>
      <c r="R55" s="28">
        <v>44337</v>
      </c>
      <c r="S55" s="21">
        <v>200000</v>
      </c>
      <c r="U55" s="27">
        <v>44841</v>
      </c>
      <c r="V55" s="21">
        <v>50000</v>
      </c>
    </row>
    <row r="56" spans="1:22" x14ac:dyDescent="0.3">
      <c r="A56" s="3">
        <v>45125</v>
      </c>
      <c r="B56" t="s">
        <v>23</v>
      </c>
      <c r="C56" t="s">
        <v>31</v>
      </c>
      <c r="D56" t="s">
        <v>22</v>
      </c>
      <c r="E56">
        <v>24000</v>
      </c>
      <c r="F56" t="s">
        <v>12</v>
      </c>
      <c r="G56">
        <v>25216</v>
      </c>
      <c r="H56" t="s">
        <v>13</v>
      </c>
      <c r="I56">
        <v>100</v>
      </c>
      <c r="J56" t="s">
        <v>18</v>
      </c>
      <c r="K56" t="s">
        <v>14</v>
      </c>
      <c r="L56" s="5">
        <v>0.1</v>
      </c>
      <c r="O56" s="28">
        <v>44341</v>
      </c>
      <c r="P56" s="21">
        <v>100000</v>
      </c>
      <c r="R56" s="28">
        <v>44341</v>
      </c>
      <c r="S56" s="21">
        <v>100000</v>
      </c>
      <c r="U56" s="27">
        <v>44859</v>
      </c>
      <c r="V56" s="21">
        <v>75000</v>
      </c>
    </row>
    <row r="57" spans="1:22" x14ac:dyDescent="0.3">
      <c r="A57" s="3">
        <v>45169</v>
      </c>
      <c r="B57" t="s">
        <v>15</v>
      </c>
      <c r="C57" t="s">
        <v>11</v>
      </c>
      <c r="D57" t="s">
        <v>34</v>
      </c>
      <c r="E57">
        <v>1440000</v>
      </c>
      <c r="F57" t="s">
        <v>28</v>
      </c>
      <c r="G57">
        <v>18314</v>
      </c>
      <c r="H57" t="s">
        <v>29</v>
      </c>
      <c r="I57">
        <v>50</v>
      </c>
      <c r="J57" t="s">
        <v>29</v>
      </c>
      <c r="K57" t="s">
        <v>14</v>
      </c>
      <c r="L57" s="5">
        <v>0.03</v>
      </c>
      <c r="O57" s="23" t="s">
        <v>1181</v>
      </c>
      <c r="P57" s="21">
        <v>71036.166666666672</v>
      </c>
      <c r="R57" s="23" t="s">
        <v>1181</v>
      </c>
      <c r="S57" s="21">
        <v>71036.166666666672</v>
      </c>
      <c r="U57" s="27">
        <v>44866</v>
      </c>
      <c r="V57" s="21">
        <v>100000</v>
      </c>
    </row>
    <row r="58" spans="1:22" x14ac:dyDescent="0.3">
      <c r="A58" s="3">
        <v>45182</v>
      </c>
      <c r="B58" t="s">
        <v>10</v>
      </c>
      <c r="C58" t="s">
        <v>11</v>
      </c>
      <c r="D58" t="s">
        <v>33</v>
      </c>
      <c r="E58">
        <v>133000</v>
      </c>
      <c r="F58" t="s">
        <v>17</v>
      </c>
      <c r="G58">
        <v>133000</v>
      </c>
      <c r="H58" t="s">
        <v>32</v>
      </c>
      <c r="I58">
        <v>0</v>
      </c>
      <c r="J58" t="s">
        <v>32</v>
      </c>
      <c r="K58" t="s">
        <v>14</v>
      </c>
      <c r="L58" s="5">
        <v>0.1</v>
      </c>
      <c r="O58" s="28">
        <v>44404</v>
      </c>
      <c r="P58" s="21">
        <v>115934</v>
      </c>
      <c r="R58" s="28">
        <v>44404</v>
      </c>
      <c r="S58" s="21">
        <v>115934</v>
      </c>
      <c r="U58" s="27">
        <v>44898</v>
      </c>
      <c r="V58" s="21">
        <v>62000</v>
      </c>
    </row>
    <row r="59" spans="1:22" x14ac:dyDescent="0.3">
      <c r="A59" s="3">
        <v>45214</v>
      </c>
      <c r="B59" t="s">
        <v>15</v>
      </c>
      <c r="C59" t="s">
        <v>11</v>
      </c>
      <c r="D59" t="s">
        <v>22</v>
      </c>
      <c r="E59">
        <v>1125000</v>
      </c>
      <c r="F59" t="s">
        <v>28</v>
      </c>
      <c r="G59">
        <v>14307</v>
      </c>
      <c r="H59" t="s">
        <v>29</v>
      </c>
      <c r="I59">
        <v>100</v>
      </c>
      <c r="J59" t="s">
        <v>29</v>
      </c>
      <c r="K59" t="s">
        <v>14</v>
      </c>
      <c r="L59" s="5">
        <v>0</v>
      </c>
      <c r="O59" s="28">
        <v>44406</v>
      </c>
      <c r="P59" s="21">
        <v>63831</v>
      </c>
      <c r="R59" s="28">
        <v>44406</v>
      </c>
      <c r="S59" s="21">
        <v>63831</v>
      </c>
      <c r="U59" s="27">
        <v>44899</v>
      </c>
      <c r="V59" s="21">
        <v>135000</v>
      </c>
    </row>
    <row r="60" spans="1:22" x14ac:dyDescent="0.3">
      <c r="A60" s="3">
        <v>45250</v>
      </c>
      <c r="B60" t="s">
        <v>15</v>
      </c>
      <c r="C60" t="s">
        <v>11</v>
      </c>
      <c r="D60" t="s">
        <v>22</v>
      </c>
      <c r="E60">
        <v>150000</v>
      </c>
      <c r="F60" t="s">
        <v>17</v>
      </c>
      <c r="G60">
        <v>150000</v>
      </c>
      <c r="H60" t="s">
        <v>18</v>
      </c>
      <c r="I60">
        <v>0</v>
      </c>
      <c r="J60" t="s">
        <v>18</v>
      </c>
      <c r="K60" t="s">
        <v>21</v>
      </c>
      <c r="L60" s="5">
        <v>0.04</v>
      </c>
      <c r="O60" s="28">
        <v>44407</v>
      </c>
      <c r="P60" s="21">
        <v>85000</v>
      </c>
      <c r="R60" s="28">
        <v>44407</v>
      </c>
      <c r="S60" s="21">
        <v>85000</v>
      </c>
      <c r="U60" s="27">
        <v>44916</v>
      </c>
      <c r="V60" s="21">
        <v>18238</v>
      </c>
    </row>
    <row r="61" spans="1:22" x14ac:dyDescent="0.3">
      <c r="A61" s="3">
        <v>45287</v>
      </c>
      <c r="B61" t="s">
        <v>15</v>
      </c>
      <c r="C61" t="s">
        <v>11</v>
      </c>
      <c r="D61" t="s">
        <v>22</v>
      </c>
      <c r="E61">
        <v>100000</v>
      </c>
      <c r="F61" t="s">
        <v>17</v>
      </c>
      <c r="G61">
        <v>100000</v>
      </c>
      <c r="H61" t="s">
        <v>18</v>
      </c>
      <c r="I61">
        <v>0</v>
      </c>
      <c r="J61" t="s">
        <v>18</v>
      </c>
      <c r="K61" t="s">
        <v>21</v>
      </c>
      <c r="L61" s="5">
        <v>0.01</v>
      </c>
      <c r="O61" s="28">
        <v>44444</v>
      </c>
      <c r="P61" s="21">
        <v>8000</v>
      </c>
      <c r="R61" s="28">
        <v>44444</v>
      </c>
      <c r="S61" s="21">
        <v>8000</v>
      </c>
      <c r="U61" s="23" t="s">
        <v>1177</v>
      </c>
      <c r="V61" s="21">
        <v>70376.676470588238</v>
      </c>
    </row>
    <row r="62" spans="1:22" x14ac:dyDescent="0.3">
      <c r="A62" s="3">
        <v>43845</v>
      </c>
      <c r="B62" t="s">
        <v>15</v>
      </c>
      <c r="C62" t="s">
        <v>11</v>
      </c>
      <c r="D62" t="s">
        <v>22</v>
      </c>
      <c r="E62">
        <v>150000</v>
      </c>
      <c r="F62" t="s">
        <v>17</v>
      </c>
      <c r="G62">
        <v>150000</v>
      </c>
      <c r="H62" t="s">
        <v>18</v>
      </c>
      <c r="I62">
        <v>0</v>
      </c>
      <c r="J62" t="s">
        <v>18</v>
      </c>
      <c r="K62" t="s">
        <v>21</v>
      </c>
      <c r="L62" s="5">
        <v>0.05</v>
      </c>
      <c r="O62" s="28">
        <v>44447</v>
      </c>
      <c r="P62" s="21">
        <v>81666</v>
      </c>
      <c r="R62" s="28">
        <v>44447</v>
      </c>
      <c r="S62" s="21">
        <v>81666</v>
      </c>
      <c r="U62" s="26" t="s">
        <v>1179</v>
      </c>
      <c r="V62" s="21">
        <v>90128.777777777781</v>
      </c>
    </row>
    <row r="63" spans="1:22" x14ac:dyDescent="0.3">
      <c r="A63" s="3">
        <v>43886</v>
      </c>
      <c r="B63" t="s">
        <v>15</v>
      </c>
      <c r="C63" t="s">
        <v>11</v>
      </c>
      <c r="D63" t="s">
        <v>22</v>
      </c>
      <c r="E63">
        <v>100000</v>
      </c>
      <c r="F63" t="s">
        <v>17</v>
      </c>
      <c r="G63">
        <v>100000</v>
      </c>
      <c r="H63" t="s">
        <v>18</v>
      </c>
      <c r="I63">
        <v>0</v>
      </c>
      <c r="J63" t="s">
        <v>18</v>
      </c>
      <c r="K63" t="s">
        <v>21</v>
      </c>
      <c r="L63" s="5">
        <v>0.06</v>
      </c>
      <c r="O63" s="28">
        <v>44453</v>
      </c>
      <c r="P63" s="21">
        <v>71786</v>
      </c>
      <c r="R63" s="28">
        <v>44453</v>
      </c>
      <c r="S63" s="21">
        <v>71786</v>
      </c>
      <c r="U63" s="27">
        <v>44961</v>
      </c>
      <c r="V63" s="21">
        <v>6359</v>
      </c>
    </row>
    <row r="64" spans="1:22" x14ac:dyDescent="0.3">
      <c r="A64" s="3">
        <v>43931</v>
      </c>
      <c r="B64" t="s">
        <v>10</v>
      </c>
      <c r="C64" t="s">
        <v>11</v>
      </c>
      <c r="D64" t="s">
        <v>22</v>
      </c>
      <c r="E64">
        <v>149000</v>
      </c>
      <c r="F64" t="s">
        <v>17</v>
      </c>
      <c r="G64">
        <v>149000</v>
      </c>
      <c r="H64" t="s">
        <v>18</v>
      </c>
      <c r="I64">
        <v>100</v>
      </c>
      <c r="J64" t="s">
        <v>18</v>
      </c>
      <c r="K64" t="s">
        <v>21</v>
      </c>
      <c r="L64" s="5">
        <v>0.05</v>
      </c>
      <c r="O64" s="23" t="s">
        <v>1182</v>
      </c>
      <c r="P64" s="21">
        <v>56057.333333333336</v>
      </c>
      <c r="R64" s="23" t="s">
        <v>1182</v>
      </c>
      <c r="S64" s="21">
        <v>56057.333333333336</v>
      </c>
      <c r="U64" s="27">
        <v>44964</v>
      </c>
      <c r="V64" s="21">
        <v>50000</v>
      </c>
    </row>
    <row r="65" spans="1:22" x14ac:dyDescent="0.3">
      <c r="A65" s="3">
        <v>44002</v>
      </c>
      <c r="B65" t="s">
        <v>10</v>
      </c>
      <c r="C65" t="s">
        <v>11</v>
      </c>
      <c r="D65" t="s">
        <v>22</v>
      </c>
      <c r="E65">
        <v>119000</v>
      </c>
      <c r="F65" t="s">
        <v>17</v>
      </c>
      <c r="G65">
        <v>119000</v>
      </c>
      <c r="H65" t="s">
        <v>18</v>
      </c>
      <c r="I65">
        <v>100</v>
      </c>
      <c r="J65" t="s">
        <v>18</v>
      </c>
      <c r="K65" t="s">
        <v>21</v>
      </c>
      <c r="L65" s="5">
        <v>0.08</v>
      </c>
      <c r="O65" s="28">
        <v>44484</v>
      </c>
      <c r="P65" s="21">
        <v>55000</v>
      </c>
      <c r="R65" s="28">
        <v>44484</v>
      </c>
      <c r="S65" s="21">
        <v>55000</v>
      </c>
      <c r="U65" s="27">
        <v>44965</v>
      </c>
      <c r="V65" s="21">
        <v>202800</v>
      </c>
    </row>
    <row r="66" spans="1:22" x14ac:dyDescent="0.3">
      <c r="A66" s="3">
        <v>44037</v>
      </c>
      <c r="B66" t="s">
        <v>23</v>
      </c>
      <c r="C66" t="s">
        <v>11</v>
      </c>
      <c r="D66" t="s">
        <v>58</v>
      </c>
      <c r="E66">
        <v>100000</v>
      </c>
      <c r="F66" t="s">
        <v>17</v>
      </c>
      <c r="G66">
        <v>100000</v>
      </c>
      <c r="H66" t="s">
        <v>18</v>
      </c>
      <c r="I66">
        <v>100</v>
      </c>
      <c r="J66" t="s">
        <v>18</v>
      </c>
      <c r="K66" t="s">
        <v>21</v>
      </c>
      <c r="L66" s="5">
        <v>0.08</v>
      </c>
      <c r="O66" s="28">
        <v>44488</v>
      </c>
      <c r="P66" s="21">
        <v>9272</v>
      </c>
      <c r="R66" s="28">
        <v>44488</v>
      </c>
      <c r="S66" s="21">
        <v>9272</v>
      </c>
      <c r="U66" s="27">
        <v>44973</v>
      </c>
      <c r="V66" s="21">
        <v>100000</v>
      </c>
    </row>
    <row r="67" spans="1:22" x14ac:dyDescent="0.3">
      <c r="A67" s="3">
        <v>44060</v>
      </c>
      <c r="B67" t="s">
        <v>15</v>
      </c>
      <c r="C67" t="s">
        <v>11</v>
      </c>
      <c r="D67" t="s">
        <v>22</v>
      </c>
      <c r="E67">
        <v>75000</v>
      </c>
      <c r="F67" t="s">
        <v>17</v>
      </c>
      <c r="G67">
        <v>75000</v>
      </c>
      <c r="H67" t="s">
        <v>18</v>
      </c>
      <c r="I67">
        <v>100</v>
      </c>
      <c r="J67" t="s">
        <v>18</v>
      </c>
      <c r="K67" t="s">
        <v>21</v>
      </c>
      <c r="L67" s="5">
        <v>7.0000000000000007E-2</v>
      </c>
      <c r="O67" s="28">
        <v>44489</v>
      </c>
      <c r="P67" s="21">
        <v>6072</v>
      </c>
      <c r="R67" s="28">
        <v>44489</v>
      </c>
      <c r="S67" s="21">
        <v>6072</v>
      </c>
      <c r="U67" s="27">
        <v>44974</v>
      </c>
      <c r="V67" s="21">
        <v>57000</v>
      </c>
    </row>
    <row r="68" spans="1:22" x14ac:dyDescent="0.3">
      <c r="A68" s="3">
        <v>44112</v>
      </c>
      <c r="B68" t="s">
        <v>15</v>
      </c>
      <c r="C68" t="s">
        <v>11</v>
      </c>
      <c r="D68" t="s">
        <v>22</v>
      </c>
      <c r="E68">
        <v>60000</v>
      </c>
      <c r="F68" t="s">
        <v>17</v>
      </c>
      <c r="G68">
        <v>60000</v>
      </c>
      <c r="H68" t="s">
        <v>18</v>
      </c>
      <c r="I68">
        <v>100</v>
      </c>
      <c r="J68" t="s">
        <v>18</v>
      </c>
      <c r="K68" t="s">
        <v>21</v>
      </c>
      <c r="L68" s="5">
        <v>0.08</v>
      </c>
      <c r="O68" s="28">
        <v>44535</v>
      </c>
      <c r="P68" s="21">
        <v>48000</v>
      </c>
      <c r="R68" s="28">
        <v>44535</v>
      </c>
      <c r="S68" s="21">
        <v>48000</v>
      </c>
      <c r="U68" s="27">
        <v>44979</v>
      </c>
      <c r="V68" s="21">
        <v>113000</v>
      </c>
    </row>
    <row r="69" spans="1:22" x14ac:dyDescent="0.3">
      <c r="A69" s="3">
        <v>44138</v>
      </c>
      <c r="B69" t="s">
        <v>10</v>
      </c>
      <c r="C69" t="s">
        <v>11</v>
      </c>
      <c r="D69" t="s">
        <v>22</v>
      </c>
      <c r="E69">
        <v>120000</v>
      </c>
      <c r="F69" t="s">
        <v>17</v>
      </c>
      <c r="G69">
        <v>120000</v>
      </c>
      <c r="H69" t="s">
        <v>18</v>
      </c>
      <c r="I69">
        <v>0</v>
      </c>
      <c r="J69" t="s">
        <v>18</v>
      </c>
      <c r="K69" t="s">
        <v>21</v>
      </c>
      <c r="L69" s="5">
        <v>0.08</v>
      </c>
      <c r="O69" s="28">
        <v>44539</v>
      </c>
      <c r="P69" s="21">
        <v>120000</v>
      </c>
      <c r="R69" s="28">
        <v>44539</v>
      </c>
      <c r="S69" s="21">
        <v>120000</v>
      </c>
      <c r="U69" s="27">
        <v>44985</v>
      </c>
      <c r="V69" s="21">
        <v>64000</v>
      </c>
    </row>
    <row r="70" spans="1:22" x14ac:dyDescent="0.3">
      <c r="A70" s="3">
        <v>44188</v>
      </c>
      <c r="B70" t="s">
        <v>10</v>
      </c>
      <c r="C70" t="s">
        <v>11</v>
      </c>
      <c r="D70" t="s">
        <v>22</v>
      </c>
      <c r="E70">
        <v>95000</v>
      </c>
      <c r="F70" t="s">
        <v>17</v>
      </c>
      <c r="G70">
        <v>95000</v>
      </c>
      <c r="H70" t="s">
        <v>18</v>
      </c>
      <c r="I70">
        <v>0</v>
      </c>
      <c r="J70" t="s">
        <v>18</v>
      </c>
      <c r="K70" t="s">
        <v>21</v>
      </c>
      <c r="L70" s="5">
        <v>0.1</v>
      </c>
      <c r="O70" s="28">
        <v>44542</v>
      </c>
      <c r="P70" s="21">
        <v>98000</v>
      </c>
      <c r="R70" s="28">
        <v>44542</v>
      </c>
      <c r="S70" s="21">
        <v>98000</v>
      </c>
      <c r="U70" s="27">
        <v>44987</v>
      </c>
      <c r="V70" s="21">
        <v>150000</v>
      </c>
    </row>
    <row r="71" spans="1:22" x14ac:dyDescent="0.3">
      <c r="A71" s="3">
        <v>44258</v>
      </c>
      <c r="B71" t="s">
        <v>15</v>
      </c>
      <c r="C71" t="s">
        <v>11</v>
      </c>
      <c r="D71" t="s">
        <v>22</v>
      </c>
      <c r="E71">
        <v>150000</v>
      </c>
      <c r="F71" t="s">
        <v>17</v>
      </c>
      <c r="G71">
        <v>150000</v>
      </c>
      <c r="H71" t="s">
        <v>18</v>
      </c>
      <c r="I71">
        <v>0</v>
      </c>
      <c r="J71" t="s">
        <v>18</v>
      </c>
      <c r="K71" t="s">
        <v>21</v>
      </c>
      <c r="L71" s="5">
        <v>0.01</v>
      </c>
      <c r="O71" s="20" t="s">
        <v>1176</v>
      </c>
      <c r="P71" s="21">
        <v>108217.48547717843</v>
      </c>
      <c r="R71" s="20" t="s">
        <v>1176</v>
      </c>
      <c r="S71" s="21">
        <v>108217.48547717843</v>
      </c>
      <c r="U71" s="27">
        <v>44988</v>
      </c>
      <c r="V71" s="21">
        <v>68000</v>
      </c>
    </row>
    <row r="72" spans="1:22" x14ac:dyDescent="0.3">
      <c r="A72" s="3">
        <v>44341</v>
      </c>
      <c r="B72" t="s">
        <v>15</v>
      </c>
      <c r="C72" t="s">
        <v>11</v>
      </c>
      <c r="D72" t="s">
        <v>22</v>
      </c>
      <c r="E72">
        <v>100000</v>
      </c>
      <c r="F72" t="s">
        <v>17</v>
      </c>
      <c r="G72">
        <v>100000</v>
      </c>
      <c r="H72" t="s">
        <v>18</v>
      </c>
      <c r="I72">
        <v>0</v>
      </c>
      <c r="J72" t="s">
        <v>18</v>
      </c>
      <c r="K72" t="s">
        <v>21</v>
      </c>
      <c r="L72" s="5">
        <v>0.1</v>
      </c>
      <c r="O72" s="23" t="s">
        <v>1179</v>
      </c>
      <c r="P72" s="21">
        <v>109697.88461538461</v>
      </c>
      <c r="R72" s="23" t="s">
        <v>1179</v>
      </c>
      <c r="S72" s="21">
        <v>109697.88461538461</v>
      </c>
      <c r="U72" s="26" t="s">
        <v>1180</v>
      </c>
      <c r="V72" s="21">
        <v>88042.857142857145</v>
      </c>
    </row>
    <row r="73" spans="1:22" x14ac:dyDescent="0.3">
      <c r="A73" s="3">
        <v>44404</v>
      </c>
      <c r="B73" t="s">
        <v>10</v>
      </c>
      <c r="C73" t="s">
        <v>11</v>
      </c>
      <c r="D73" t="s">
        <v>22</v>
      </c>
      <c r="E73">
        <v>115934</v>
      </c>
      <c r="F73" t="s">
        <v>17</v>
      </c>
      <c r="G73">
        <v>115934</v>
      </c>
      <c r="H73" t="s">
        <v>18</v>
      </c>
      <c r="I73">
        <v>100</v>
      </c>
      <c r="J73" t="s">
        <v>18</v>
      </c>
      <c r="K73" t="s">
        <v>21</v>
      </c>
      <c r="L73" s="5">
        <v>0.01</v>
      </c>
      <c r="O73" s="28">
        <v>44562</v>
      </c>
      <c r="P73" s="21">
        <v>115934</v>
      </c>
      <c r="R73" s="28">
        <v>44562</v>
      </c>
      <c r="S73" s="21">
        <v>115934</v>
      </c>
      <c r="U73" s="27">
        <v>45032</v>
      </c>
      <c r="V73" s="21">
        <v>104300</v>
      </c>
    </row>
    <row r="74" spans="1:22" x14ac:dyDescent="0.3">
      <c r="A74" s="3">
        <v>44447</v>
      </c>
      <c r="B74" t="s">
        <v>10</v>
      </c>
      <c r="C74" t="s">
        <v>11</v>
      </c>
      <c r="D74" t="s">
        <v>22</v>
      </c>
      <c r="E74">
        <v>81666</v>
      </c>
      <c r="F74" t="s">
        <v>17</v>
      </c>
      <c r="G74">
        <v>81666</v>
      </c>
      <c r="H74" t="s">
        <v>18</v>
      </c>
      <c r="I74">
        <v>100</v>
      </c>
      <c r="J74" t="s">
        <v>18</v>
      </c>
      <c r="K74" t="s">
        <v>21</v>
      </c>
      <c r="L74" s="5">
        <v>0.1</v>
      </c>
      <c r="O74" s="28">
        <v>44564</v>
      </c>
      <c r="P74" s="21">
        <v>150000</v>
      </c>
      <c r="R74" s="28">
        <v>44564</v>
      </c>
      <c r="S74" s="21">
        <v>150000</v>
      </c>
      <c r="U74" s="27">
        <v>45042</v>
      </c>
      <c r="V74" s="21">
        <v>113000</v>
      </c>
    </row>
    <row r="75" spans="1:22" x14ac:dyDescent="0.3">
      <c r="A75" s="3">
        <v>44484</v>
      </c>
      <c r="B75" t="s">
        <v>23</v>
      </c>
      <c r="C75" t="s">
        <v>11</v>
      </c>
      <c r="D75" t="s">
        <v>22</v>
      </c>
      <c r="E75">
        <v>55000</v>
      </c>
      <c r="F75" t="s">
        <v>17</v>
      </c>
      <c r="G75">
        <v>55000</v>
      </c>
      <c r="H75" t="s">
        <v>18</v>
      </c>
      <c r="I75">
        <v>0</v>
      </c>
      <c r="J75" t="s">
        <v>18</v>
      </c>
      <c r="K75" t="s">
        <v>21</v>
      </c>
      <c r="L75" s="5">
        <v>7.0000000000000007E-2</v>
      </c>
      <c r="O75" s="28">
        <v>44565</v>
      </c>
      <c r="P75" s="21">
        <v>67342</v>
      </c>
      <c r="R75" s="28">
        <v>44565</v>
      </c>
      <c r="S75" s="21">
        <v>67342</v>
      </c>
      <c r="U75" s="27">
        <v>45064</v>
      </c>
      <c r="V75" s="21">
        <v>171000</v>
      </c>
    </row>
    <row r="76" spans="1:22" x14ac:dyDescent="0.3">
      <c r="A76" s="3">
        <v>44535</v>
      </c>
      <c r="B76" t="s">
        <v>23</v>
      </c>
      <c r="C76" t="s">
        <v>11</v>
      </c>
      <c r="D76" t="s">
        <v>22</v>
      </c>
      <c r="E76">
        <v>48000</v>
      </c>
      <c r="F76" t="s">
        <v>17</v>
      </c>
      <c r="G76">
        <v>48000</v>
      </c>
      <c r="H76" t="s">
        <v>18</v>
      </c>
      <c r="I76">
        <v>0</v>
      </c>
      <c r="J76" t="s">
        <v>18</v>
      </c>
      <c r="K76" t="s">
        <v>21</v>
      </c>
      <c r="L76" s="5">
        <v>0</v>
      </c>
      <c r="O76" s="28">
        <v>44568</v>
      </c>
      <c r="P76" s="21">
        <v>151025</v>
      </c>
      <c r="R76" s="28">
        <v>44568</v>
      </c>
      <c r="S76" s="21">
        <v>151025</v>
      </c>
      <c r="U76" s="27">
        <v>45066</v>
      </c>
      <c r="V76" s="21">
        <v>50000</v>
      </c>
    </row>
    <row r="77" spans="1:22" x14ac:dyDescent="0.3">
      <c r="A77" s="3">
        <v>44602</v>
      </c>
      <c r="B77" t="s">
        <v>10</v>
      </c>
      <c r="C77" t="s">
        <v>11</v>
      </c>
      <c r="D77" t="s">
        <v>22</v>
      </c>
      <c r="E77">
        <v>127000</v>
      </c>
      <c r="F77" t="s">
        <v>17</v>
      </c>
      <c r="G77">
        <v>127000</v>
      </c>
      <c r="H77" t="s">
        <v>18</v>
      </c>
      <c r="I77">
        <v>100</v>
      </c>
      <c r="J77" t="s">
        <v>18</v>
      </c>
      <c r="K77" t="s">
        <v>21</v>
      </c>
      <c r="L77" s="5">
        <v>0.08</v>
      </c>
      <c r="O77" s="28">
        <v>44569</v>
      </c>
      <c r="P77" s="21">
        <v>99750</v>
      </c>
      <c r="R77" s="28">
        <v>44569</v>
      </c>
      <c r="S77" s="21">
        <v>99750</v>
      </c>
      <c r="U77" s="27">
        <v>45081</v>
      </c>
      <c r="V77" s="21">
        <v>15000</v>
      </c>
    </row>
    <row r="78" spans="1:22" x14ac:dyDescent="0.3">
      <c r="A78" s="3">
        <v>44669</v>
      </c>
      <c r="B78" t="s">
        <v>10</v>
      </c>
      <c r="C78" t="s">
        <v>11</v>
      </c>
      <c r="D78" t="s">
        <v>22</v>
      </c>
      <c r="E78">
        <v>104000</v>
      </c>
      <c r="F78" t="s">
        <v>17</v>
      </c>
      <c r="G78">
        <v>104000</v>
      </c>
      <c r="H78" t="s">
        <v>18</v>
      </c>
      <c r="I78">
        <v>100</v>
      </c>
      <c r="J78" t="s">
        <v>18</v>
      </c>
      <c r="K78" t="s">
        <v>21</v>
      </c>
      <c r="L78" s="5">
        <v>0.06</v>
      </c>
      <c r="O78" s="28">
        <v>44570</v>
      </c>
      <c r="P78" s="21">
        <v>206000</v>
      </c>
      <c r="R78" s="28">
        <v>44570</v>
      </c>
      <c r="S78" s="21">
        <v>206000</v>
      </c>
      <c r="U78" s="27">
        <v>45085</v>
      </c>
      <c r="V78" s="21">
        <v>48000</v>
      </c>
    </row>
    <row r="79" spans="1:22" x14ac:dyDescent="0.3">
      <c r="A79" s="3">
        <v>44740</v>
      </c>
      <c r="B79" t="s">
        <v>15</v>
      </c>
      <c r="C79" t="s">
        <v>11</v>
      </c>
      <c r="D79" t="s">
        <v>22</v>
      </c>
      <c r="E79">
        <v>102640</v>
      </c>
      <c r="F79" t="s">
        <v>17</v>
      </c>
      <c r="G79">
        <v>102640</v>
      </c>
      <c r="H79" t="s">
        <v>18</v>
      </c>
      <c r="I79">
        <v>100</v>
      </c>
      <c r="J79" t="s">
        <v>18</v>
      </c>
      <c r="K79" t="s">
        <v>21</v>
      </c>
      <c r="L79" s="5">
        <v>0.04</v>
      </c>
      <c r="O79" s="28">
        <v>44573</v>
      </c>
      <c r="P79" s="21">
        <v>122500</v>
      </c>
      <c r="R79" s="28">
        <v>44573</v>
      </c>
      <c r="S79" s="21">
        <v>122500</v>
      </c>
      <c r="U79" s="27">
        <v>45099</v>
      </c>
      <c r="V79" s="21">
        <v>115000</v>
      </c>
    </row>
    <row r="80" spans="1:22" x14ac:dyDescent="0.3">
      <c r="A80" s="3">
        <v>44788</v>
      </c>
      <c r="B80" t="s">
        <v>15</v>
      </c>
      <c r="C80" t="s">
        <v>11</v>
      </c>
      <c r="D80" t="s">
        <v>22</v>
      </c>
      <c r="E80">
        <v>66100</v>
      </c>
      <c r="F80" t="s">
        <v>17</v>
      </c>
      <c r="G80">
        <v>66100</v>
      </c>
      <c r="H80" t="s">
        <v>18</v>
      </c>
      <c r="I80">
        <v>100</v>
      </c>
      <c r="J80" t="s">
        <v>18</v>
      </c>
      <c r="K80" t="s">
        <v>21</v>
      </c>
      <c r="L80" s="5">
        <v>0.03</v>
      </c>
      <c r="O80" s="28">
        <v>44574</v>
      </c>
      <c r="P80" s="21">
        <v>105764.33333333333</v>
      </c>
      <c r="R80" s="28">
        <v>44574</v>
      </c>
      <c r="S80" s="21">
        <v>105764.33333333333</v>
      </c>
      <c r="U80" s="26" t="s">
        <v>1181</v>
      </c>
      <c r="V80" s="21">
        <v>44155.3</v>
      </c>
    </row>
    <row r="81" spans="1:22" x14ac:dyDescent="0.3">
      <c r="A81" s="3">
        <v>44863</v>
      </c>
      <c r="B81" t="s">
        <v>10</v>
      </c>
      <c r="C81" t="s">
        <v>11</v>
      </c>
      <c r="D81" t="s">
        <v>22</v>
      </c>
      <c r="E81">
        <v>150000</v>
      </c>
      <c r="F81" t="s">
        <v>17</v>
      </c>
      <c r="G81">
        <v>150000</v>
      </c>
      <c r="H81" t="s">
        <v>18</v>
      </c>
      <c r="I81">
        <v>100</v>
      </c>
      <c r="J81" t="s">
        <v>18</v>
      </c>
      <c r="K81" t="s">
        <v>21</v>
      </c>
      <c r="L81" s="5">
        <v>0.02</v>
      </c>
      <c r="O81" s="28">
        <v>44576</v>
      </c>
      <c r="P81" s="21">
        <v>12000</v>
      </c>
      <c r="R81" s="28">
        <v>44576</v>
      </c>
      <c r="S81" s="21">
        <v>12000</v>
      </c>
      <c r="U81" s="27">
        <v>45116</v>
      </c>
      <c r="V81" s="21">
        <v>76000</v>
      </c>
    </row>
    <row r="82" spans="1:22" x14ac:dyDescent="0.3">
      <c r="A82" s="3">
        <v>44901</v>
      </c>
      <c r="B82" t="s">
        <v>10</v>
      </c>
      <c r="C82" t="s">
        <v>11</v>
      </c>
      <c r="D82" t="s">
        <v>22</v>
      </c>
      <c r="E82">
        <v>100000</v>
      </c>
      <c r="F82" t="s">
        <v>17</v>
      </c>
      <c r="G82">
        <v>100000</v>
      </c>
      <c r="H82" t="s">
        <v>18</v>
      </c>
      <c r="I82">
        <v>100</v>
      </c>
      <c r="J82" t="s">
        <v>18</v>
      </c>
      <c r="K82" t="s">
        <v>21</v>
      </c>
      <c r="L82" s="5">
        <v>0.06</v>
      </c>
      <c r="O82" s="28">
        <v>44579</v>
      </c>
      <c r="P82" s="21">
        <v>74842.5</v>
      </c>
      <c r="R82" s="28">
        <v>44579</v>
      </c>
      <c r="S82" s="21">
        <v>74842.5</v>
      </c>
      <c r="U82" s="27">
        <v>45125</v>
      </c>
      <c r="V82" s="21">
        <v>25216</v>
      </c>
    </row>
    <row r="83" spans="1:22" x14ac:dyDescent="0.3">
      <c r="A83" s="3">
        <v>44985</v>
      </c>
      <c r="B83" t="s">
        <v>10</v>
      </c>
      <c r="C83" t="s">
        <v>11</v>
      </c>
      <c r="D83" t="s">
        <v>22</v>
      </c>
      <c r="E83">
        <v>115934</v>
      </c>
      <c r="F83" t="s">
        <v>17</v>
      </c>
      <c r="G83">
        <v>115934</v>
      </c>
      <c r="H83" t="s">
        <v>18</v>
      </c>
      <c r="I83">
        <v>100</v>
      </c>
      <c r="J83" t="s">
        <v>18</v>
      </c>
      <c r="K83" t="s">
        <v>21</v>
      </c>
      <c r="L83" s="5">
        <v>0.04</v>
      </c>
      <c r="O83" s="28">
        <v>44580</v>
      </c>
      <c r="P83" s="21">
        <v>112061.33333333333</v>
      </c>
      <c r="R83" s="28">
        <v>44580</v>
      </c>
      <c r="S83" s="21">
        <v>112061.33333333333</v>
      </c>
      <c r="U83" s="27">
        <v>45133</v>
      </c>
      <c r="V83" s="21">
        <v>12877</v>
      </c>
    </row>
    <row r="84" spans="1:22" x14ac:dyDescent="0.3">
      <c r="A84" s="3">
        <v>45029</v>
      </c>
      <c r="B84" t="s">
        <v>10</v>
      </c>
      <c r="C84" t="s">
        <v>11</v>
      </c>
      <c r="D84" t="s">
        <v>22</v>
      </c>
      <c r="E84">
        <v>81666</v>
      </c>
      <c r="F84" t="s">
        <v>17</v>
      </c>
      <c r="G84">
        <v>81666</v>
      </c>
      <c r="H84" t="s">
        <v>18</v>
      </c>
      <c r="I84">
        <v>100</v>
      </c>
      <c r="J84" t="s">
        <v>18</v>
      </c>
      <c r="K84" t="s">
        <v>21</v>
      </c>
      <c r="L84" s="5">
        <v>0.01</v>
      </c>
      <c r="O84" s="28">
        <v>44581</v>
      </c>
      <c r="P84" s="21">
        <v>52500</v>
      </c>
      <c r="R84" s="28">
        <v>44581</v>
      </c>
      <c r="S84" s="21">
        <v>52500</v>
      </c>
      <c r="U84" s="27">
        <v>45135</v>
      </c>
      <c r="V84" s="21">
        <v>7799</v>
      </c>
    </row>
    <row r="85" spans="1:22" x14ac:dyDescent="0.3">
      <c r="A85" s="3">
        <v>45082</v>
      </c>
      <c r="B85" t="s">
        <v>15</v>
      </c>
      <c r="C85" t="s">
        <v>11</v>
      </c>
      <c r="D85" t="s">
        <v>22</v>
      </c>
      <c r="E85">
        <v>350000</v>
      </c>
      <c r="F85" t="s">
        <v>35</v>
      </c>
      <c r="G85">
        <v>430967</v>
      </c>
      <c r="H85" t="s">
        <v>25</v>
      </c>
      <c r="I85">
        <v>0</v>
      </c>
      <c r="J85" t="s">
        <v>25</v>
      </c>
      <c r="K85" t="s">
        <v>21</v>
      </c>
      <c r="L85" s="5">
        <v>0.05</v>
      </c>
      <c r="O85" s="28">
        <v>44584</v>
      </c>
      <c r="P85" s="21">
        <v>110033</v>
      </c>
      <c r="R85" s="28">
        <v>44584</v>
      </c>
      <c r="S85" s="21">
        <v>110033</v>
      </c>
      <c r="U85" s="27">
        <v>45158</v>
      </c>
      <c r="V85" s="21">
        <v>105000</v>
      </c>
    </row>
    <row r="86" spans="1:22" x14ac:dyDescent="0.3">
      <c r="A86" s="3">
        <v>45116</v>
      </c>
      <c r="B86" t="s">
        <v>15</v>
      </c>
      <c r="C86" t="s">
        <v>11</v>
      </c>
      <c r="D86" t="s">
        <v>22</v>
      </c>
      <c r="E86">
        <v>45000</v>
      </c>
      <c r="F86" t="s">
        <v>35</v>
      </c>
      <c r="G86">
        <v>55410</v>
      </c>
      <c r="H86" t="s">
        <v>25</v>
      </c>
      <c r="I86">
        <v>0</v>
      </c>
      <c r="J86" t="s">
        <v>25</v>
      </c>
      <c r="K86" t="s">
        <v>21</v>
      </c>
      <c r="L86" s="5">
        <v>0.05</v>
      </c>
      <c r="O86" s="28">
        <v>44593</v>
      </c>
      <c r="P86" s="21">
        <v>112000</v>
      </c>
      <c r="R86" s="28">
        <v>44593</v>
      </c>
      <c r="S86" s="21">
        <v>112000</v>
      </c>
      <c r="U86" s="27">
        <v>45168</v>
      </c>
      <c r="V86" s="21">
        <v>6270</v>
      </c>
    </row>
    <row r="87" spans="1:22" x14ac:dyDescent="0.3">
      <c r="A87" s="3">
        <v>45160</v>
      </c>
      <c r="B87" t="s">
        <v>10</v>
      </c>
      <c r="C87" t="s">
        <v>11</v>
      </c>
      <c r="D87" t="s">
        <v>22</v>
      </c>
      <c r="E87">
        <v>48000</v>
      </c>
      <c r="F87" t="s">
        <v>12</v>
      </c>
      <c r="G87">
        <v>50432</v>
      </c>
      <c r="H87" t="s">
        <v>13</v>
      </c>
      <c r="I87">
        <v>0</v>
      </c>
      <c r="J87" t="s">
        <v>13</v>
      </c>
      <c r="K87" t="s">
        <v>21</v>
      </c>
      <c r="L87" s="5">
        <v>0.03</v>
      </c>
      <c r="O87" s="28">
        <v>44594</v>
      </c>
      <c r="P87" s="21">
        <v>139600</v>
      </c>
      <c r="R87" s="28">
        <v>44594</v>
      </c>
      <c r="S87" s="21">
        <v>139600</v>
      </c>
      <c r="U87" s="27">
        <v>45169</v>
      </c>
      <c r="V87" s="21">
        <v>25130.333333333332</v>
      </c>
    </row>
    <row r="88" spans="1:22" x14ac:dyDescent="0.3">
      <c r="A88" s="3">
        <v>45172</v>
      </c>
      <c r="B88" t="s">
        <v>10</v>
      </c>
      <c r="C88" t="s">
        <v>11</v>
      </c>
      <c r="D88" t="s">
        <v>22</v>
      </c>
      <c r="E88">
        <v>38000</v>
      </c>
      <c r="F88" t="s">
        <v>12</v>
      </c>
      <c r="G88">
        <v>39925</v>
      </c>
      <c r="H88" t="s">
        <v>13</v>
      </c>
      <c r="I88">
        <v>0</v>
      </c>
      <c r="J88" t="s">
        <v>13</v>
      </c>
      <c r="K88" t="s">
        <v>21</v>
      </c>
      <c r="L88" s="5">
        <v>0.01</v>
      </c>
      <c r="O88" s="28">
        <v>44595</v>
      </c>
      <c r="P88" s="21">
        <v>142500</v>
      </c>
      <c r="R88" s="28">
        <v>44595</v>
      </c>
      <c r="S88" s="21">
        <v>142500</v>
      </c>
      <c r="U88" s="27">
        <v>45182</v>
      </c>
      <c r="V88" s="21">
        <v>133000</v>
      </c>
    </row>
    <row r="89" spans="1:22" x14ac:dyDescent="0.3">
      <c r="A89" s="3">
        <v>45206</v>
      </c>
      <c r="B89" t="s">
        <v>10</v>
      </c>
      <c r="C89" t="s">
        <v>11</v>
      </c>
      <c r="D89" t="s">
        <v>22</v>
      </c>
      <c r="E89">
        <v>169000</v>
      </c>
      <c r="F89" t="s">
        <v>17</v>
      </c>
      <c r="G89">
        <v>169000</v>
      </c>
      <c r="H89" t="s">
        <v>18</v>
      </c>
      <c r="I89">
        <v>0</v>
      </c>
      <c r="J89" t="s">
        <v>18</v>
      </c>
      <c r="K89" t="s">
        <v>21</v>
      </c>
      <c r="L89" s="5">
        <v>0</v>
      </c>
      <c r="O89" s="28">
        <v>44597</v>
      </c>
      <c r="P89" s="21">
        <v>140000</v>
      </c>
      <c r="R89" s="28">
        <v>44597</v>
      </c>
      <c r="S89" s="21">
        <v>140000</v>
      </c>
      <c r="U89" s="26" t="s">
        <v>1182</v>
      </c>
      <c r="V89" s="21">
        <v>65474.375</v>
      </c>
    </row>
    <row r="90" spans="1:22" x14ac:dyDescent="0.3">
      <c r="A90" s="3">
        <v>45246</v>
      </c>
      <c r="B90" t="s">
        <v>10</v>
      </c>
      <c r="C90" t="s">
        <v>11</v>
      </c>
      <c r="D90" t="s">
        <v>22</v>
      </c>
      <c r="E90">
        <v>110600</v>
      </c>
      <c r="F90" t="s">
        <v>17</v>
      </c>
      <c r="G90">
        <v>110600</v>
      </c>
      <c r="H90" t="s">
        <v>18</v>
      </c>
      <c r="I90">
        <v>0</v>
      </c>
      <c r="J90" t="s">
        <v>18</v>
      </c>
      <c r="K90" t="s">
        <v>21</v>
      </c>
      <c r="L90" s="5">
        <v>0.09</v>
      </c>
      <c r="O90" s="28">
        <v>44602</v>
      </c>
      <c r="P90" s="21">
        <v>127000</v>
      </c>
      <c r="R90" s="28">
        <v>44602</v>
      </c>
      <c r="S90" s="21">
        <v>127000</v>
      </c>
      <c r="U90" s="27">
        <v>45214</v>
      </c>
      <c r="V90" s="21">
        <v>14307</v>
      </c>
    </row>
    <row r="91" spans="1:22" x14ac:dyDescent="0.3">
      <c r="A91" s="3">
        <v>45290</v>
      </c>
      <c r="B91" t="s">
        <v>23</v>
      </c>
      <c r="C91" t="s">
        <v>11</v>
      </c>
      <c r="D91" t="s">
        <v>52</v>
      </c>
      <c r="E91">
        <v>58000</v>
      </c>
      <c r="F91" t="s">
        <v>12</v>
      </c>
      <c r="G91">
        <v>60938</v>
      </c>
      <c r="H91" t="s">
        <v>24</v>
      </c>
      <c r="I91">
        <v>0</v>
      </c>
      <c r="J91" t="s">
        <v>24</v>
      </c>
      <c r="K91" t="s">
        <v>14</v>
      </c>
      <c r="L91" s="5">
        <v>0.06</v>
      </c>
      <c r="O91" s="28">
        <v>44605</v>
      </c>
      <c r="P91" s="21">
        <v>100260</v>
      </c>
      <c r="R91" s="28">
        <v>44605</v>
      </c>
      <c r="S91" s="21">
        <v>100260</v>
      </c>
      <c r="U91" s="27">
        <v>45227</v>
      </c>
      <c r="V91" s="21">
        <v>100000</v>
      </c>
    </row>
    <row r="92" spans="1:22" x14ac:dyDescent="0.3">
      <c r="A92" s="3">
        <v>43850</v>
      </c>
      <c r="B92" t="s">
        <v>15</v>
      </c>
      <c r="C92" t="s">
        <v>11</v>
      </c>
      <c r="D92" t="s">
        <v>22</v>
      </c>
      <c r="E92">
        <v>75000</v>
      </c>
      <c r="F92" t="s">
        <v>17</v>
      </c>
      <c r="G92">
        <v>75000</v>
      </c>
      <c r="H92" t="s">
        <v>18</v>
      </c>
      <c r="I92">
        <v>100</v>
      </c>
      <c r="J92" t="s">
        <v>18</v>
      </c>
      <c r="K92" t="s">
        <v>21</v>
      </c>
      <c r="L92" s="5">
        <v>0.1</v>
      </c>
      <c r="O92" s="28">
        <v>44606</v>
      </c>
      <c r="P92" s="21">
        <v>95000</v>
      </c>
      <c r="R92" s="28">
        <v>44606</v>
      </c>
      <c r="S92" s="21">
        <v>95000</v>
      </c>
      <c r="U92" s="27">
        <v>45253</v>
      </c>
      <c r="V92" s="21">
        <v>45050</v>
      </c>
    </row>
    <row r="93" spans="1:22" x14ac:dyDescent="0.3">
      <c r="A93" s="3">
        <v>43890</v>
      </c>
      <c r="B93" t="s">
        <v>15</v>
      </c>
      <c r="C93" t="s">
        <v>11</v>
      </c>
      <c r="D93" t="s">
        <v>22</v>
      </c>
      <c r="E93">
        <v>60000</v>
      </c>
      <c r="F93" t="s">
        <v>17</v>
      </c>
      <c r="G93">
        <v>60000</v>
      </c>
      <c r="H93" t="s">
        <v>18</v>
      </c>
      <c r="I93">
        <v>100</v>
      </c>
      <c r="J93" t="s">
        <v>18</v>
      </c>
      <c r="K93" t="s">
        <v>21</v>
      </c>
      <c r="L93" s="5">
        <v>0.01</v>
      </c>
      <c r="O93" s="28">
        <v>44607</v>
      </c>
      <c r="P93" s="21">
        <v>81666</v>
      </c>
      <c r="R93" s="28">
        <v>44607</v>
      </c>
      <c r="S93" s="21">
        <v>81666</v>
      </c>
      <c r="U93" s="27">
        <v>45262</v>
      </c>
      <c r="V93" s="21">
        <v>53000</v>
      </c>
    </row>
    <row r="94" spans="1:22" x14ac:dyDescent="0.3">
      <c r="A94" s="3">
        <v>43936</v>
      </c>
      <c r="B94" t="s">
        <v>23</v>
      </c>
      <c r="C94" t="s">
        <v>11</v>
      </c>
      <c r="D94" t="s">
        <v>22</v>
      </c>
      <c r="E94">
        <v>50000</v>
      </c>
      <c r="F94" t="s">
        <v>17</v>
      </c>
      <c r="G94">
        <v>50000</v>
      </c>
      <c r="H94" t="s">
        <v>18</v>
      </c>
      <c r="I94">
        <v>50</v>
      </c>
      <c r="J94" t="s">
        <v>18</v>
      </c>
      <c r="K94" t="s">
        <v>14</v>
      </c>
      <c r="L94" s="5">
        <v>0.01</v>
      </c>
      <c r="O94" s="28">
        <v>44610</v>
      </c>
      <c r="P94" s="21">
        <v>110375</v>
      </c>
      <c r="R94" s="28">
        <v>44610</v>
      </c>
      <c r="S94" s="21">
        <v>110375</v>
      </c>
      <c r="U94" s="27">
        <v>45263</v>
      </c>
      <c r="V94" s="21">
        <v>100000</v>
      </c>
    </row>
    <row r="95" spans="1:22" x14ac:dyDescent="0.3">
      <c r="A95" s="3">
        <v>44007</v>
      </c>
      <c r="B95" t="s">
        <v>10</v>
      </c>
      <c r="C95" t="s">
        <v>11</v>
      </c>
      <c r="D95" t="s">
        <v>22</v>
      </c>
      <c r="E95">
        <v>166700</v>
      </c>
      <c r="F95" t="s">
        <v>17</v>
      </c>
      <c r="G95">
        <v>166700</v>
      </c>
      <c r="H95" t="s">
        <v>18</v>
      </c>
      <c r="I95">
        <v>0</v>
      </c>
      <c r="J95" t="s">
        <v>18</v>
      </c>
      <c r="K95" t="s">
        <v>21</v>
      </c>
      <c r="L95" s="5">
        <v>0.09</v>
      </c>
      <c r="O95" s="28">
        <v>44611</v>
      </c>
      <c r="P95" s="21">
        <v>68400</v>
      </c>
      <c r="R95" s="28">
        <v>44611</v>
      </c>
      <c r="S95" s="21">
        <v>68400</v>
      </c>
      <c r="U95" s="27">
        <v>45269</v>
      </c>
      <c r="V95" s="21">
        <v>97500</v>
      </c>
    </row>
    <row r="96" spans="1:22" x14ac:dyDescent="0.3">
      <c r="A96" s="3">
        <v>44032</v>
      </c>
      <c r="B96" t="s">
        <v>10</v>
      </c>
      <c r="C96" t="s">
        <v>11</v>
      </c>
      <c r="D96" t="s">
        <v>22</v>
      </c>
      <c r="E96">
        <v>119000</v>
      </c>
      <c r="F96" t="s">
        <v>17</v>
      </c>
      <c r="G96">
        <v>119000</v>
      </c>
      <c r="H96" t="s">
        <v>18</v>
      </c>
      <c r="I96">
        <v>0</v>
      </c>
      <c r="J96" t="s">
        <v>18</v>
      </c>
      <c r="K96" t="s">
        <v>21</v>
      </c>
      <c r="L96" s="5">
        <v>0</v>
      </c>
      <c r="O96" s="28">
        <v>44612</v>
      </c>
      <c r="P96" s="21">
        <v>160000</v>
      </c>
      <c r="R96" s="28">
        <v>44612</v>
      </c>
      <c r="S96" s="21">
        <v>160000</v>
      </c>
      <c r="U96" s="27">
        <v>45290</v>
      </c>
      <c r="V96" s="21">
        <v>60938</v>
      </c>
    </row>
    <row r="97" spans="1:22" x14ac:dyDescent="0.3">
      <c r="A97" s="3">
        <v>44062</v>
      </c>
      <c r="B97" t="s">
        <v>15</v>
      </c>
      <c r="C97" t="s">
        <v>11</v>
      </c>
      <c r="D97" t="s">
        <v>22</v>
      </c>
      <c r="E97">
        <v>100000</v>
      </c>
      <c r="F97" t="s">
        <v>17</v>
      </c>
      <c r="G97">
        <v>100000</v>
      </c>
      <c r="H97" t="s">
        <v>18</v>
      </c>
      <c r="I97">
        <v>100</v>
      </c>
      <c r="J97" t="s">
        <v>18</v>
      </c>
      <c r="K97" t="s">
        <v>21</v>
      </c>
      <c r="L97" s="5">
        <v>0.09</v>
      </c>
      <c r="O97" s="28">
        <v>44615</v>
      </c>
      <c r="P97" s="21">
        <v>101190</v>
      </c>
      <c r="R97" s="28">
        <v>44615</v>
      </c>
      <c r="S97" s="21">
        <v>101190</v>
      </c>
      <c r="U97" s="20" t="s">
        <v>21</v>
      </c>
      <c r="V97" s="21">
        <v>112008.2577996716</v>
      </c>
    </row>
    <row r="98" spans="1:22" x14ac:dyDescent="0.3">
      <c r="A98" s="3">
        <v>44116</v>
      </c>
      <c r="B98" t="s">
        <v>15</v>
      </c>
      <c r="C98" t="s">
        <v>11</v>
      </c>
      <c r="D98" t="s">
        <v>22</v>
      </c>
      <c r="E98">
        <v>65000</v>
      </c>
      <c r="F98" t="s">
        <v>17</v>
      </c>
      <c r="G98">
        <v>65000</v>
      </c>
      <c r="H98" t="s">
        <v>18</v>
      </c>
      <c r="I98">
        <v>100</v>
      </c>
      <c r="J98" t="s">
        <v>18</v>
      </c>
      <c r="K98" t="s">
        <v>21</v>
      </c>
      <c r="L98" s="5">
        <v>0.04</v>
      </c>
      <c r="O98" s="28">
        <v>44616</v>
      </c>
      <c r="P98" s="21">
        <v>100952</v>
      </c>
      <c r="R98" s="28">
        <v>44616</v>
      </c>
      <c r="S98" s="21">
        <v>100952</v>
      </c>
      <c r="U98" s="23" t="s">
        <v>1174</v>
      </c>
      <c r="V98" s="21">
        <v>99386.772727272721</v>
      </c>
    </row>
    <row r="99" spans="1:22" x14ac:dyDescent="0.3">
      <c r="A99" s="3">
        <v>44136</v>
      </c>
      <c r="B99" t="s">
        <v>23</v>
      </c>
      <c r="C99" t="s">
        <v>11</v>
      </c>
      <c r="D99" t="s">
        <v>22</v>
      </c>
      <c r="E99">
        <v>50000</v>
      </c>
      <c r="F99" t="s">
        <v>17</v>
      </c>
      <c r="G99">
        <v>50000</v>
      </c>
      <c r="H99" t="s">
        <v>18</v>
      </c>
      <c r="I99">
        <v>50</v>
      </c>
      <c r="J99" t="s">
        <v>18</v>
      </c>
      <c r="K99" t="s">
        <v>14</v>
      </c>
      <c r="L99" s="5">
        <v>0.1</v>
      </c>
      <c r="O99" s="28">
        <v>44617</v>
      </c>
      <c r="P99" s="21">
        <v>154560</v>
      </c>
      <c r="R99" s="28">
        <v>44617</v>
      </c>
      <c r="S99" s="21">
        <v>154560</v>
      </c>
      <c r="U99" s="26" t="s">
        <v>1179</v>
      </c>
      <c r="V99" s="21">
        <v>82142.857142857145</v>
      </c>
    </row>
    <row r="100" spans="1:22" x14ac:dyDescent="0.3">
      <c r="A100" s="3">
        <v>44187</v>
      </c>
      <c r="B100" t="s">
        <v>15</v>
      </c>
      <c r="C100" t="s">
        <v>11</v>
      </c>
      <c r="D100" t="s">
        <v>22</v>
      </c>
      <c r="E100">
        <v>150000</v>
      </c>
      <c r="F100" t="s">
        <v>17</v>
      </c>
      <c r="G100">
        <v>150000</v>
      </c>
      <c r="H100" t="s">
        <v>18</v>
      </c>
      <c r="I100">
        <v>0</v>
      </c>
      <c r="J100" t="s">
        <v>18</v>
      </c>
      <c r="K100" t="s">
        <v>21</v>
      </c>
      <c r="L100" s="5">
        <v>0.02</v>
      </c>
      <c r="O100" s="28">
        <v>44618</v>
      </c>
      <c r="P100" s="21">
        <v>135000</v>
      </c>
      <c r="R100" s="28">
        <v>44618</v>
      </c>
      <c r="S100" s="21">
        <v>135000</v>
      </c>
      <c r="U100" s="27">
        <v>43831</v>
      </c>
      <c r="V100" s="21">
        <v>15000</v>
      </c>
    </row>
    <row r="101" spans="1:22" x14ac:dyDescent="0.3">
      <c r="A101" s="3">
        <v>44256</v>
      </c>
      <c r="B101" t="s">
        <v>15</v>
      </c>
      <c r="C101" t="s">
        <v>11</v>
      </c>
      <c r="D101" t="s">
        <v>22</v>
      </c>
      <c r="E101">
        <v>100000</v>
      </c>
      <c r="F101" t="s">
        <v>17</v>
      </c>
      <c r="G101">
        <v>100000</v>
      </c>
      <c r="H101" t="s">
        <v>18</v>
      </c>
      <c r="I101">
        <v>0</v>
      </c>
      <c r="J101" t="s">
        <v>18</v>
      </c>
      <c r="K101" t="s">
        <v>21</v>
      </c>
      <c r="L101" s="5">
        <v>0.01</v>
      </c>
      <c r="O101" s="28">
        <v>44619</v>
      </c>
      <c r="P101" s="21">
        <v>75952</v>
      </c>
      <c r="R101" s="28">
        <v>44619</v>
      </c>
      <c r="S101" s="21">
        <v>75952</v>
      </c>
      <c r="U101" s="27">
        <v>43845</v>
      </c>
      <c r="V101" s="21">
        <v>150000</v>
      </c>
    </row>
    <row r="102" spans="1:22" x14ac:dyDescent="0.3">
      <c r="A102" s="3">
        <v>44562</v>
      </c>
      <c r="B102" t="s">
        <v>10</v>
      </c>
      <c r="C102" t="s">
        <v>11</v>
      </c>
      <c r="D102" t="s">
        <v>22</v>
      </c>
      <c r="E102">
        <v>115934</v>
      </c>
      <c r="F102" t="s">
        <v>17</v>
      </c>
      <c r="G102">
        <v>115934</v>
      </c>
      <c r="H102" t="s">
        <v>18</v>
      </c>
      <c r="I102">
        <v>100</v>
      </c>
      <c r="J102" t="s">
        <v>18</v>
      </c>
      <c r="K102" t="s">
        <v>21</v>
      </c>
      <c r="L102" s="5">
        <v>0.02</v>
      </c>
      <c r="O102" s="28">
        <v>44620</v>
      </c>
      <c r="P102" s="21">
        <v>150722</v>
      </c>
      <c r="R102" s="28">
        <v>44620</v>
      </c>
      <c r="S102" s="21">
        <v>150722</v>
      </c>
      <c r="U102" s="27">
        <v>43850</v>
      </c>
      <c r="V102" s="21">
        <v>75000</v>
      </c>
    </row>
    <row r="103" spans="1:22" x14ac:dyDescent="0.3">
      <c r="A103" s="3">
        <v>44607</v>
      </c>
      <c r="B103" t="s">
        <v>10</v>
      </c>
      <c r="C103" t="s">
        <v>11</v>
      </c>
      <c r="D103" t="s">
        <v>22</v>
      </c>
      <c r="E103">
        <v>81666</v>
      </c>
      <c r="F103" t="s">
        <v>17</v>
      </c>
      <c r="G103">
        <v>81666</v>
      </c>
      <c r="H103" t="s">
        <v>18</v>
      </c>
      <c r="I103">
        <v>100</v>
      </c>
      <c r="J103" t="s">
        <v>18</v>
      </c>
      <c r="K103" t="s">
        <v>21</v>
      </c>
      <c r="L103" s="5">
        <v>0.09</v>
      </c>
      <c r="O103" s="28">
        <v>44622</v>
      </c>
      <c r="P103" s="21">
        <v>77500</v>
      </c>
      <c r="R103" s="28">
        <v>44622</v>
      </c>
      <c r="S103" s="21">
        <v>77500</v>
      </c>
      <c r="U103" s="27">
        <v>43876</v>
      </c>
      <c r="V103" s="21">
        <v>95000</v>
      </c>
    </row>
    <row r="104" spans="1:22" x14ac:dyDescent="0.3">
      <c r="A104" s="3">
        <v>44656</v>
      </c>
      <c r="B104" t="s">
        <v>10</v>
      </c>
      <c r="C104" t="s">
        <v>11</v>
      </c>
      <c r="D104" t="s">
        <v>22</v>
      </c>
      <c r="E104">
        <v>120000</v>
      </c>
      <c r="F104" t="s">
        <v>17</v>
      </c>
      <c r="G104">
        <v>120000</v>
      </c>
      <c r="H104" t="s">
        <v>18</v>
      </c>
      <c r="I104">
        <v>0</v>
      </c>
      <c r="J104" t="s">
        <v>18</v>
      </c>
      <c r="K104" t="s">
        <v>21</v>
      </c>
      <c r="L104" s="5">
        <v>0.01</v>
      </c>
      <c r="O104" s="23" t="s">
        <v>1180</v>
      </c>
      <c r="P104" s="21">
        <v>102747.0172413793</v>
      </c>
      <c r="R104" s="23" t="s">
        <v>1180</v>
      </c>
      <c r="S104" s="21">
        <v>102747.0172413793</v>
      </c>
      <c r="U104" s="27">
        <v>43881</v>
      </c>
      <c r="V104" s="21">
        <v>80000</v>
      </c>
    </row>
    <row r="105" spans="1:22" x14ac:dyDescent="0.3">
      <c r="A105" s="3">
        <v>44722</v>
      </c>
      <c r="B105" t="s">
        <v>10</v>
      </c>
      <c r="C105" t="s">
        <v>11</v>
      </c>
      <c r="D105" t="s">
        <v>22</v>
      </c>
      <c r="E105">
        <v>95000</v>
      </c>
      <c r="F105" t="s">
        <v>17</v>
      </c>
      <c r="G105">
        <v>95000</v>
      </c>
      <c r="H105" t="s">
        <v>18</v>
      </c>
      <c r="I105">
        <v>0</v>
      </c>
      <c r="J105" t="s">
        <v>18</v>
      </c>
      <c r="K105" t="s">
        <v>21</v>
      </c>
      <c r="L105" s="5">
        <v>0.01</v>
      </c>
      <c r="O105" s="28">
        <v>44652</v>
      </c>
      <c r="P105" s="21">
        <v>116450</v>
      </c>
      <c r="R105" s="28">
        <v>44652</v>
      </c>
      <c r="S105" s="21">
        <v>116450</v>
      </c>
      <c r="U105" s="27">
        <v>43886</v>
      </c>
      <c r="V105" s="21">
        <v>100000</v>
      </c>
    </row>
    <row r="106" spans="1:22" x14ac:dyDescent="0.3">
      <c r="A106" s="3">
        <v>44764</v>
      </c>
      <c r="B106" t="s">
        <v>10</v>
      </c>
      <c r="C106" t="s">
        <v>11</v>
      </c>
      <c r="D106" t="s">
        <v>22</v>
      </c>
      <c r="E106">
        <v>201000</v>
      </c>
      <c r="F106" t="s">
        <v>17</v>
      </c>
      <c r="G106">
        <v>201000</v>
      </c>
      <c r="H106" t="s">
        <v>18</v>
      </c>
      <c r="I106">
        <v>100</v>
      </c>
      <c r="J106" t="s">
        <v>18</v>
      </c>
      <c r="K106" t="s">
        <v>21</v>
      </c>
      <c r="L106" s="5">
        <v>0.05</v>
      </c>
      <c r="O106" s="28">
        <v>44653</v>
      </c>
      <c r="P106" s="21">
        <v>110000</v>
      </c>
      <c r="R106" s="28">
        <v>44653</v>
      </c>
      <c r="S106" s="21">
        <v>110000</v>
      </c>
      <c r="U106" s="27">
        <v>43890</v>
      </c>
      <c r="V106" s="21">
        <v>60000</v>
      </c>
    </row>
    <row r="107" spans="1:22" x14ac:dyDescent="0.3">
      <c r="A107" s="3">
        <v>44782</v>
      </c>
      <c r="B107" t="s">
        <v>10</v>
      </c>
      <c r="C107" t="s">
        <v>11</v>
      </c>
      <c r="D107" t="s">
        <v>22</v>
      </c>
      <c r="E107">
        <v>89200</v>
      </c>
      <c r="F107" t="s">
        <v>17</v>
      </c>
      <c r="G107">
        <v>89200</v>
      </c>
      <c r="H107" t="s">
        <v>18</v>
      </c>
      <c r="I107">
        <v>100</v>
      </c>
      <c r="J107" t="s">
        <v>18</v>
      </c>
      <c r="K107" t="s">
        <v>21</v>
      </c>
      <c r="L107" s="5">
        <v>0.09</v>
      </c>
      <c r="O107" s="28">
        <v>44654</v>
      </c>
      <c r="P107" s="21">
        <v>150000</v>
      </c>
      <c r="R107" s="28">
        <v>44654</v>
      </c>
      <c r="S107" s="21">
        <v>150000</v>
      </c>
      <c r="U107" s="26" t="s">
        <v>1180</v>
      </c>
      <c r="V107" s="21">
        <v>111501.8</v>
      </c>
    </row>
    <row r="108" spans="1:22" x14ac:dyDescent="0.3">
      <c r="A108" s="3">
        <v>44837</v>
      </c>
      <c r="B108" t="s">
        <v>10</v>
      </c>
      <c r="C108" t="s">
        <v>11</v>
      </c>
      <c r="D108" t="s">
        <v>22</v>
      </c>
      <c r="E108">
        <v>192500</v>
      </c>
      <c r="F108" t="s">
        <v>17</v>
      </c>
      <c r="G108">
        <v>192500</v>
      </c>
      <c r="H108" t="s">
        <v>18</v>
      </c>
      <c r="I108">
        <v>100</v>
      </c>
      <c r="J108" t="s">
        <v>18</v>
      </c>
      <c r="K108" t="s">
        <v>21</v>
      </c>
      <c r="L108" s="5">
        <v>0.01</v>
      </c>
      <c r="O108" s="28">
        <v>44656</v>
      </c>
      <c r="P108" s="21">
        <v>120000</v>
      </c>
      <c r="R108" s="28">
        <v>44656</v>
      </c>
      <c r="S108" s="21">
        <v>120000</v>
      </c>
      <c r="U108" s="27">
        <v>43924</v>
      </c>
      <c r="V108" s="21">
        <v>100000</v>
      </c>
    </row>
    <row r="109" spans="1:22" x14ac:dyDescent="0.3">
      <c r="A109" s="3">
        <v>44876</v>
      </c>
      <c r="B109" t="s">
        <v>10</v>
      </c>
      <c r="C109" t="s">
        <v>11</v>
      </c>
      <c r="D109" t="s">
        <v>22</v>
      </c>
      <c r="E109">
        <v>140000</v>
      </c>
      <c r="F109" t="s">
        <v>17</v>
      </c>
      <c r="G109">
        <v>140000</v>
      </c>
      <c r="H109" t="s">
        <v>18</v>
      </c>
      <c r="I109">
        <v>100</v>
      </c>
      <c r="J109" t="s">
        <v>18</v>
      </c>
      <c r="K109" t="s">
        <v>21</v>
      </c>
      <c r="L109" s="5">
        <v>0.03</v>
      </c>
      <c r="O109" s="28">
        <v>44657</v>
      </c>
      <c r="P109" s="21">
        <v>84300</v>
      </c>
      <c r="R109" s="28">
        <v>44657</v>
      </c>
      <c r="S109" s="21">
        <v>84300</v>
      </c>
      <c r="U109" s="27">
        <v>43926</v>
      </c>
      <c r="V109" s="21">
        <v>22809</v>
      </c>
    </row>
    <row r="110" spans="1:22" x14ac:dyDescent="0.3">
      <c r="A110" s="3">
        <v>44920</v>
      </c>
      <c r="B110" t="s">
        <v>10</v>
      </c>
      <c r="C110" t="s">
        <v>11</v>
      </c>
      <c r="D110" t="s">
        <v>22</v>
      </c>
      <c r="E110">
        <v>65000</v>
      </c>
      <c r="F110" t="s">
        <v>17</v>
      </c>
      <c r="G110">
        <v>65000</v>
      </c>
      <c r="H110" t="s">
        <v>18</v>
      </c>
      <c r="I110">
        <v>100</v>
      </c>
      <c r="J110" t="s">
        <v>18</v>
      </c>
      <c r="K110" t="s">
        <v>21</v>
      </c>
      <c r="L110" s="5">
        <v>0.05</v>
      </c>
      <c r="O110" s="28">
        <v>44658</v>
      </c>
      <c r="P110" s="21">
        <v>78000</v>
      </c>
      <c r="R110" s="28">
        <v>44658</v>
      </c>
      <c r="S110" s="21">
        <v>78000</v>
      </c>
      <c r="U110" s="27">
        <v>43931</v>
      </c>
      <c r="V110" s="21">
        <v>149000</v>
      </c>
    </row>
    <row r="111" spans="1:22" x14ac:dyDescent="0.3">
      <c r="A111" s="3">
        <v>44992</v>
      </c>
      <c r="B111" t="s">
        <v>10</v>
      </c>
      <c r="C111" t="s">
        <v>11</v>
      </c>
      <c r="D111" t="s">
        <v>22</v>
      </c>
      <c r="E111">
        <v>55000</v>
      </c>
      <c r="F111" t="s">
        <v>17</v>
      </c>
      <c r="G111">
        <v>55000</v>
      </c>
      <c r="H111" t="s">
        <v>18</v>
      </c>
      <c r="I111">
        <v>100</v>
      </c>
      <c r="J111" t="s">
        <v>18</v>
      </c>
      <c r="K111" t="s">
        <v>21</v>
      </c>
      <c r="L111" s="5">
        <v>0</v>
      </c>
      <c r="O111" s="28">
        <v>44659</v>
      </c>
      <c r="P111" s="21">
        <v>81403.25</v>
      </c>
      <c r="R111" s="28">
        <v>44659</v>
      </c>
      <c r="S111" s="21">
        <v>81403.25</v>
      </c>
      <c r="U111" s="27">
        <v>44002</v>
      </c>
      <c r="V111" s="21">
        <v>119000</v>
      </c>
    </row>
    <row r="112" spans="1:22" x14ac:dyDescent="0.3">
      <c r="A112" s="3">
        <v>45064</v>
      </c>
      <c r="B112" t="s">
        <v>10</v>
      </c>
      <c r="C112" t="s">
        <v>11</v>
      </c>
      <c r="D112" t="s">
        <v>22</v>
      </c>
      <c r="E112">
        <v>171000</v>
      </c>
      <c r="F112" t="s">
        <v>17</v>
      </c>
      <c r="G112">
        <v>171000</v>
      </c>
      <c r="H112" t="s">
        <v>18</v>
      </c>
      <c r="I112">
        <v>100</v>
      </c>
      <c r="J112" t="s">
        <v>40</v>
      </c>
      <c r="K112" t="s">
        <v>14</v>
      </c>
      <c r="L112" s="5">
        <v>0.09</v>
      </c>
      <c r="O112" s="28">
        <v>44660</v>
      </c>
      <c r="P112" s="21">
        <v>103719.5</v>
      </c>
      <c r="R112" s="28">
        <v>44660</v>
      </c>
      <c r="S112" s="21">
        <v>103719.5</v>
      </c>
      <c r="U112" s="27">
        <v>44007</v>
      </c>
      <c r="V112" s="21">
        <v>166700</v>
      </c>
    </row>
    <row r="113" spans="1:22" x14ac:dyDescent="0.3">
      <c r="A113" s="3">
        <v>45137</v>
      </c>
      <c r="B113" t="s">
        <v>23</v>
      </c>
      <c r="C113" t="s">
        <v>43</v>
      </c>
      <c r="D113" t="s">
        <v>64</v>
      </c>
      <c r="E113">
        <v>50000</v>
      </c>
      <c r="F113" t="s">
        <v>17</v>
      </c>
      <c r="G113">
        <v>50000</v>
      </c>
      <c r="H113" t="s">
        <v>65</v>
      </c>
      <c r="I113">
        <v>100</v>
      </c>
      <c r="J113" t="s">
        <v>18</v>
      </c>
      <c r="K113" t="s">
        <v>19</v>
      </c>
      <c r="L113" s="5">
        <v>0.02</v>
      </c>
      <c r="O113" s="28">
        <v>44661</v>
      </c>
      <c r="P113" s="21">
        <v>146216</v>
      </c>
      <c r="R113" s="28">
        <v>44661</v>
      </c>
      <c r="S113" s="21">
        <v>146216</v>
      </c>
      <c r="U113" s="26" t="s">
        <v>1181</v>
      </c>
      <c r="V113" s="21">
        <v>98500</v>
      </c>
    </row>
    <row r="114" spans="1:22" x14ac:dyDescent="0.3">
      <c r="A114" s="3">
        <v>45174</v>
      </c>
      <c r="B114" t="s">
        <v>15</v>
      </c>
      <c r="C114" t="s">
        <v>11</v>
      </c>
      <c r="D114" t="s">
        <v>22</v>
      </c>
      <c r="E114">
        <v>150000</v>
      </c>
      <c r="F114" t="s">
        <v>17</v>
      </c>
      <c r="G114">
        <v>150000</v>
      </c>
      <c r="H114" t="s">
        <v>18</v>
      </c>
      <c r="I114">
        <v>0</v>
      </c>
      <c r="J114" t="s">
        <v>18</v>
      </c>
      <c r="K114" t="s">
        <v>21</v>
      </c>
      <c r="L114" s="5">
        <v>0.04</v>
      </c>
      <c r="O114" s="28">
        <v>44663</v>
      </c>
      <c r="P114" s="21">
        <v>61896</v>
      </c>
      <c r="R114" s="28">
        <v>44663</v>
      </c>
      <c r="S114" s="21">
        <v>61896</v>
      </c>
      <c r="U114" s="27">
        <v>44032</v>
      </c>
      <c r="V114" s="21">
        <v>119000</v>
      </c>
    </row>
    <row r="115" spans="1:22" x14ac:dyDescent="0.3">
      <c r="A115" s="3">
        <v>45219</v>
      </c>
      <c r="B115" t="s">
        <v>15</v>
      </c>
      <c r="C115" t="s">
        <v>11</v>
      </c>
      <c r="D115" t="s">
        <v>22</v>
      </c>
      <c r="E115">
        <v>100000</v>
      </c>
      <c r="F115" t="s">
        <v>17</v>
      </c>
      <c r="G115">
        <v>100000</v>
      </c>
      <c r="H115" t="s">
        <v>18</v>
      </c>
      <c r="I115">
        <v>0</v>
      </c>
      <c r="J115" t="s">
        <v>18</v>
      </c>
      <c r="K115" t="s">
        <v>21</v>
      </c>
      <c r="L115" s="5">
        <v>0.09</v>
      </c>
      <c r="O115" s="28">
        <v>44664</v>
      </c>
      <c r="P115" s="21">
        <v>78957</v>
      </c>
      <c r="R115" s="28">
        <v>44664</v>
      </c>
      <c r="S115" s="21">
        <v>78957</v>
      </c>
      <c r="U115" s="27">
        <v>44037</v>
      </c>
      <c r="V115" s="21">
        <v>100000</v>
      </c>
    </row>
    <row r="116" spans="1:22" x14ac:dyDescent="0.3">
      <c r="A116" s="3">
        <v>45272</v>
      </c>
      <c r="B116" t="s">
        <v>15</v>
      </c>
      <c r="C116" t="s">
        <v>11</v>
      </c>
      <c r="D116" t="s">
        <v>22</v>
      </c>
      <c r="E116">
        <v>165000</v>
      </c>
      <c r="F116" t="s">
        <v>17</v>
      </c>
      <c r="G116">
        <v>165000</v>
      </c>
      <c r="H116" t="s">
        <v>18</v>
      </c>
      <c r="I116">
        <v>0</v>
      </c>
      <c r="J116" t="s">
        <v>18</v>
      </c>
      <c r="K116" t="s">
        <v>21</v>
      </c>
      <c r="L116" s="5">
        <v>0.01</v>
      </c>
      <c r="O116" s="28">
        <v>44665</v>
      </c>
      <c r="P116" s="21">
        <v>99900</v>
      </c>
      <c r="R116" s="28">
        <v>44665</v>
      </c>
      <c r="S116" s="21">
        <v>99900</v>
      </c>
      <c r="U116" s="27">
        <v>44060</v>
      </c>
      <c r="V116" s="21">
        <v>75000</v>
      </c>
    </row>
    <row r="117" spans="1:22" x14ac:dyDescent="0.3">
      <c r="A117" s="3">
        <v>44593</v>
      </c>
      <c r="B117" t="s">
        <v>15</v>
      </c>
      <c r="C117" t="s">
        <v>11</v>
      </c>
      <c r="D117" t="s">
        <v>22</v>
      </c>
      <c r="E117">
        <v>124000</v>
      </c>
      <c r="F117" t="s">
        <v>17</v>
      </c>
      <c r="G117">
        <v>124000</v>
      </c>
      <c r="H117" t="s">
        <v>18</v>
      </c>
      <c r="I117">
        <v>0</v>
      </c>
      <c r="J117" t="s">
        <v>18</v>
      </c>
      <c r="K117" t="s">
        <v>21</v>
      </c>
      <c r="L117" s="5">
        <v>0.02</v>
      </c>
      <c r="O117" s="28">
        <v>44666</v>
      </c>
      <c r="P117" s="21">
        <v>100000</v>
      </c>
      <c r="R117" s="28">
        <v>44666</v>
      </c>
      <c r="S117" s="21">
        <v>100000</v>
      </c>
      <c r="U117" s="27">
        <v>44062</v>
      </c>
      <c r="V117" s="21">
        <v>100000</v>
      </c>
    </row>
    <row r="118" spans="1:22" x14ac:dyDescent="0.3">
      <c r="A118" s="3">
        <v>44659</v>
      </c>
      <c r="B118" t="s">
        <v>10</v>
      </c>
      <c r="C118" t="s">
        <v>11</v>
      </c>
      <c r="D118" t="s">
        <v>22</v>
      </c>
      <c r="E118">
        <v>169000</v>
      </c>
      <c r="F118" t="s">
        <v>17</v>
      </c>
      <c r="G118">
        <v>169000</v>
      </c>
      <c r="H118" t="s">
        <v>18</v>
      </c>
      <c r="I118">
        <v>0</v>
      </c>
      <c r="J118" t="s">
        <v>18</v>
      </c>
      <c r="K118" t="s">
        <v>21</v>
      </c>
      <c r="L118" s="5">
        <v>0.06</v>
      </c>
      <c r="O118" s="28">
        <v>44669</v>
      </c>
      <c r="P118" s="21">
        <v>104000</v>
      </c>
      <c r="R118" s="28">
        <v>44669</v>
      </c>
      <c r="S118" s="21">
        <v>104000</v>
      </c>
      <c r="U118" s="26" t="s">
        <v>1182</v>
      </c>
      <c r="V118" s="21">
        <v>110000</v>
      </c>
    </row>
    <row r="119" spans="1:22" x14ac:dyDescent="0.3">
      <c r="A119" s="3">
        <v>44731</v>
      </c>
      <c r="B119" t="s">
        <v>10</v>
      </c>
      <c r="C119" t="s">
        <v>11</v>
      </c>
      <c r="D119" t="s">
        <v>22</v>
      </c>
      <c r="E119">
        <v>110600</v>
      </c>
      <c r="F119" t="s">
        <v>17</v>
      </c>
      <c r="G119">
        <v>110600</v>
      </c>
      <c r="H119" t="s">
        <v>18</v>
      </c>
      <c r="I119">
        <v>0</v>
      </c>
      <c r="J119" t="s">
        <v>18</v>
      </c>
      <c r="K119" t="s">
        <v>21</v>
      </c>
      <c r="L119" s="5">
        <v>0.01</v>
      </c>
      <c r="O119" s="28">
        <v>44721</v>
      </c>
      <c r="P119" s="21">
        <v>106500</v>
      </c>
      <c r="R119" s="28">
        <v>44721</v>
      </c>
      <c r="S119" s="21">
        <v>106500</v>
      </c>
      <c r="U119" s="27">
        <v>44112</v>
      </c>
      <c r="V119" s="21">
        <v>60000</v>
      </c>
    </row>
    <row r="120" spans="1:22" x14ac:dyDescent="0.3">
      <c r="A120" s="3">
        <v>44781</v>
      </c>
      <c r="B120" t="s">
        <v>10</v>
      </c>
      <c r="C120" t="s">
        <v>11</v>
      </c>
      <c r="D120" t="s">
        <v>22</v>
      </c>
      <c r="E120">
        <v>116000</v>
      </c>
      <c r="F120" t="s">
        <v>17</v>
      </c>
      <c r="G120">
        <v>116000</v>
      </c>
      <c r="H120" t="s">
        <v>18</v>
      </c>
      <c r="I120">
        <v>100</v>
      </c>
      <c r="J120" t="s">
        <v>18</v>
      </c>
      <c r="K120" t="s">
        <v>21</v>
      </c>
      <c r="L120" s="5">
        <v>0.06</v>
      </c>
      <c r="O120" s="28">
        <v>44722</v>
      </c>
      <c r="P120" s="21">
        <v>95000</v>
      </c>
      <c r="R120" s="28">
        <v>44722</v>
      </c>
      <c r="S120" s="21">
        <v>95000</v>
      </c>
      <c r="U120" s="27">
        <v>44116</v>
      </c>
      <c r="V120" s="21">
        <v>65000</v>
      </c>
    </row>
    <row r="121" spans="1:22" x14ac:dyDescent="0.3">
      <c r="A121" s="3">
        <v>44855</v>
      </c>
      <c r="B121" t="s">
        <v>10</v>
      </c>
      <c r="C121" t="s">
        <v>11</v>
      </c>
      <c r="D121" t="s">
        <v>22</v>
      </c>
      <c r="E121">
        <v>96000</v>
      </c>
      <c r="F121" t="s">
        <v>17</v>
      </c>
      <c r="G121">
        <v>96000</v>
      </c>
      <c r="H121" t="s">
        <v>18</v>
      </c>
      <c r="I121">
        <v>100</v>
      </c>
      <c r="J121" t="s">
        <v>18</v>
      </c>
      <c r="K121" t="s">
        <v>21</v>
      </c>
      <c r="L121" s="5">
        <v>0.05</v>
      </c>
      <c r="O121" s="28">
        <v>44723</v>
      </c>
      <c r="P121" s="21">
        <v>48000</v>
      </c>
      <c r="R121" s="28">
        <v>44723</v>
      </c>
      <c r="S121" s="21">
        <v>48000</v>
      </c>
      <c r="U121" s="27">
        <v>44138</v>
      </c>
      <c r="V121" s="21">
        <v>120000</v>
      </c>
    </row>
    <row r="122" spans="1:22" x14ac:dyDescent="0.3">
      <c r="A122" s="3">
        <v>44899</v>
      </c>
      <c r="B122" t="s">
        <v>10</v>
      </c>
      <c r="C122" t="s">
        <v>11</v>
      </c>
      <c r="D122" t="s">
        <v>22</v>
      </c>
      <c r="E122">
        <v>75000</v>
      </c>
      <c r="F122" t="s">
        <v>35</v>
      </c>
      <c r="G122">
        <v>92350</v>
      </c>
      <c r="H122" t="s">
        <v>25</v>
      </c>
      <c r="I122">
        <v>0</v>
      </c>
      <c r="J122" t="s">
        <v>25</v>
      </c>
      <c r="K122" t="s">
        <v>21</v>
      </c>
      <c r="L122" s="5">
        <v>0.01</v>
      </c>
      <c r="O122" s="28">
        <v>44724</v>
      </c>
      <c r="P122" s="21">
        <v>88440</v>
      </c>
      <c r="R122" s="28">
        <v>44724</v>
      </c>
      <c r="S122" s="21">
        <v>88440</v>
      </c>
      <c r="U122" s="27">
        <v>44187</v>
      </c>
      <c r="V122" s="21">
        <v>150000</v>
      </c>
    </row>
    <row r="123" spans="1:22" x14ac:dyDescent="0.3">
      <c r="A123" s="3">
        <v>44975</v>
      </c>
      <c r="B123" t="s">
        <v>10</v>
      </c>
      <c r="C123" t="s">
        <v>11</v>
      </c>
      <c r="D123" t="s">
        <v>22</v>
      </c>
      <c r="E123">
        <v>57000</v>
      </c>
      <c r="F123" t="s">
        <v>35</v>
      </c>
      <c r="G123">
        <v>70186</v>
      </c>
      <c r="H123" t="s">
        <v>25</v>
      </c>
      <c r="I123">
        <v>0</v>
      </c>
      <c r="J123" t="s">
        <v>25</v>
      </c>
      <c r="K123" t="s">
        <v>21</v>
      </c>
      <c r="L123" s="5">
        <v>0.1</v>
      </c>
      <c r="O123" s="28">
        <v>44725</v>
      </c>
      <c r="P123" s="21">
        <v>99000</v>
      </c>
      <c r="R123" s="28">
        <v>44725</v>
      </c>
      <c r="S123" s="21">
        <v>99000</v>
      </c>
      <c r="U123" s="27">
        <v>44188</v>
      </c>
      <c r="V123" s="21">
        <v>95000</v>
      </c>
    </row>
    <row r="124" spans="1:22" x14ac:dyDescent="0.3">
      <c r="A124" s="3">
        <v>45045</v>
      </c>
      <c r="B124" t="s">
        <v>10</v>
      </c>
      <c r="C124" t="s">
        <v>11</v>
      </c>
      <c r="D124" t="s">
        <v>22</v>
      </c>
      <c r="E124">
        <v>105000</v>
      </c>
      <c r="F124" t="s">
        <v>17</v>
      </c>
      <c r="G124">
        <v>105000</v>
      </c>
      <c r="H124" t="s">
        <v>18</v>
      </c>
      <c r="I124">
        <v>0</v>
      </c>
      <c r="J124" t="s">
        <v>18</v>
      </c>
      <c r="K124" t="s">
        <v>21</v>
      </c>
      <c r="L124" s="5">
        <v>7.0000000000000007E-2</v>
      </c>
      <c r="O124" s="28">
        <v>44729</v>
      </c>
      <c r="P124" s="21">
        <v>160450</v>
      </c>
      <c r="R124" s="28">
        <v>44729</v>
      </c>
      <c r="S124" s="21">
        <v>160450</v>
      </c>
      <c r="U124" s="27">
        <v>44189</v>
      </c>
      <c r="V124" s="21">
        <v>170000</v>
      </c>
    </row>
    <row r="125" spans="1:22" x14ac:dyDescent="0.3">
      <c r="A125" s="3">
        <v>45079</v>
      </c>
      <c r="B125" t="s">
        <v>10</v>
      </c>
      <c r="C125" t="s">
        <v>11</v>
      </c>
      <c r="D125" t="s">
        <v>22</v>
      </c>
      <c r="E125">
        <v>70000</v>
      </c>
      <c r="F125" t="s">
        <v>17</v>
      </c>
      <c r="G125">
        <v>70000</v>
      </c>
      <c r="H125" t="s">
        <v>18</v>
      </c>
      <c r="I125">
        <v>0</v>
      </c>
      <c r="J125" t="s">
        <v>18</v>
      </c>
      <c r="K125" t="s">
        <v>21</v>
      </c>
      <c r="L125" s="5">
        <v>7.0000000000000007E-2</v>
      </c>
      <c r="O125" s="28">
        <v>44730</v>
      </c>
      <c r="P125" s="21">
        <v>118211</v>
      </c>
      <c r="R125" s="28">
        <v>44730</v>
      </c>
      <c r="S125" s="21">
        <v>118211</v>
      </c>
      <c r="U125" s="23" t="s">
        <v>1175</v>
      </c>
      <c r="V125" s="21">
        <v>91154</v>
      </c>
    </row>
    <row r="126" spans="1:22" x14ac:dyDescent="0.3">
      <c r="A126" s="3">
        <v>45122</v>
      </c>
      <c r="B126" t="s">
        <v>10</v>
      </c>
      <c r="C126" t="s">
        <v>11</v>
      </c>
      <c r="D126" t="s">
        <v>22</v>
      </c>
      <c r="E126">
        <v>100000</v>
      </c>
      <c r="F126" t="s">
        <v>17</v>
      </c>
      <c r="G126">
        <v>100000</v>
      </c>
      <c r="H126" t="s">
        <v>18</v>
      </c>
      <c r="I126">
        <v>0</v>
      </c>
      <c r="J126" t="s">
        <v>18</v>
      </c>
      <c r="K126" t="s">
        <v>21</v>
      </c>
      <c r="L126" s="5">
        <v>0.03</v>
      </c>
      <c r="O126" s="28">
        <v>44731</v>
      </c>
      <c r="P126" s="21">
        <v>117920</v>
      </c>
      <c r="R126" s="28">
        <v>44731</v>
      </c>
      <c r="S126" s="21">
        <v>117920</v>
      </c>
      <c r="U126" s="26" t="s">
        <v>1179</v>
      </c>
      <c r="V126" s="21">
        <v>125000</v>
      </c>
    </row>
    <row r="127" spans="1:22" x14ac:dyDescent="0.3">
      <c r="A127" s="3">
        <v>45165</v>
      </c>
      <c r="B127" t="s">
        <v>10</v>
      </c>
      <c r="C127" t="s">
        <v>11</v>
      </c>
      <c r="D127" t="s">
        <v>22</v>
      </c>
      <c r="E127">
        <v>70000</v>
      </c>
      <c r="F127" t="s">
        <v>17</v>
      </c>
      <c r="G127">
        <v>70000</v>
      </c>
      <c r="H127" t="s">
        <v>18</v>
      </c>
      <c r="I127">
        <v>0</v>
      </c>
      <c r="J127" t="s">
        <v>18</v>
      </c>
      <c r="K127" t="s">
        <v>21</v>
      </c>
      <c r="L127" s="5">
        <v>0.08</v>
      </c>
      <c r="O127" s="28">
        <v>44732</v>
      </c>
      <c r="P127" s="21">
        <v>130000</v>
      </c>
      <c r="R127" s="28">
        <v>44732</v>
      </c>
      <c r="S127" s="21">
        <v>130000</v>
      </c>
      <c r="U127" s="27">
        <v>44256</v>
      </c>
      <c r="V127" s="21">
        <v>100000</v>
      </c>
    </row>
    <row r="128" spans="1:22" x14ac:dyDescent="0.3">
      <c r="A128" s="3">
        <v>45178</v>
      </c>
      <c r="B128" t="s">
        <v>10</v>
      </c>
      <c r="C128" t="s">
        <v>11</v>
      </c>
      <c r="D128" t="s">
        <v>22</v>
      </c>
      <c r="E128">
        <v>130000</v>
      </c>
      <c r="F128" t="s">
        <v>17</v>
      </c>
      <c r="G128">
        <v>130000</v>
      </c>
      <c r="H128" t="s">
        <v>18</v>
      </c>
      <c r="I128">
        <v>0</v>
      </c>
      <c r="J128" t="s">
        <v>18</v>
      </c>
      <c r="K128" t="s">
        <v>21</v>
      </c>
      <c r="L128" s="5">
        <v>0.03</v>
      </c>
      <c r="O128" s="28">
        <v>44735</v>
      </c>
      <c r="P128" s="21">
        <v>50627</v>
      </c>
      <c r="R128" s="28">
        <v>44735</v>
      </c>
      <c r="S128" s="21">
        <v>50627</v>
      </c>
      <c r="U128" s="27">
        <v>44258</v>
      </c>
      <c r="V128" s="21">
        <v>150000</v>
      </c>
    </row>
    <row r="129" spans="1:22" x14ac:dyDescent="0.3">
      <c r="A129" s="3">
        <v>45210</v>
      </c>
      <c r="B129" t="s">
        <v>10</v>
      </c>
      <c r="C129" t="s">
        <v>11</v>
      </c>
      <c r="D129" t="s">
        <v>22</v>
      </c>
      <c r="E129">
        <v>100000</v>
      </c>
      <c r="F129" t="s">
        <v>17</v>
      </c>
      <c r="G129">
        <v>100000</v>
      </c>
      <c r="H129" t="s">
        <v>18</v>
      </c>
      <c r="I129">
        <v>0</v>
      </c>
      <c r="J129" t="s">
        <v>18</v>
      </c>
      <c r="K129" t="s">
        <v>21</v>
      </c>
      <c r="L129" s="5">
        <v>0.09</v>
      </c>
      <c r="O129" s="28">
        <v>44736</v>
      </c>
      <c r="P129" s="21">
        <v>100400</v>
      </c>
      <c r="R129" s="28">
        <v>44736</v>
      </c>
      <c r="S129" s="21">
        <v>100400</v>
      </c>
      <c r="U129" s="26" t="s">
        <v>1180</v>
      </c>
      <c r="V129" s="21">
        <v>100000</v>
      </c>
    </row>
    <row r="130" spans="1:22" x14ac:dyDescent="0.3">
      <c r="A130" s="3">
        <v>45254</v>
      </c>
      <c r="B130" t="s">
        <v>15</v>
      </c>
      <c r="C130" t="s">
        <v>11</v>
      </c>
      <c r="D130" t="s">
        <v>22</v>
      </c>
      <c r="E130">
        <v>160000</v>
      </c>
      <c r="F130" t="s">
        <v>17</v>
      </c>
      <c r="G130">
        <v>160000</v>
      </c>
      <c r="H130" t="s">
        <v>18</v>
      </c>
      <c r="I130">
        <v>0</v>
      </c>
      <c r="J130" t="s">
        <v>18</v>
      </c>
      <c r="K130" t="s">
        <v>21</v>
      </c>
      <c r="L130" s="5">
        <v>0.01</v>
      </c>
      <c r="O130" s="28">
        <v>44737</v>
      </c>
      <c r="P130" s="21">
        <v>125404</v>
      </c>
      <c r="R130" s="28">
        <v>44737</v>
      </c>
      <c r="S130" s="21">
        <v>125404</v>
      </c>
      <c r="U130" s="27">
        <v>44341</v>
      </c>
      <c r="V130" s="21">
        <v>100000</v>
      </c>
    </row>
    <row r="131" spans="1:22" x14ac:dyDescent="0.3">
      <c r="A131" s="3">
        <v>45291</v>
      </c>
      <c r="B131" t="s">
        <v>15</v>
      </c>
      <c r="C131" t="s">
        <v>11</v>
      </c>
      <c r="D131" t="s">
        <v>22</v>
      </c>
      <c r="E131">
        <v>109000</v>
      </c>
      <c r="F131" t="s">
        <v>17</v>
      </c>
      <c r="G131">
        <v>109000</v>
      </c>
      <c r="H131" t="s">
        <v>18</v>
      </c>
      <c r="I131">
        <v>0</v>
      </c>
      <c r="J131" t="s">
        <v>18</v>
      </c>
      <c r="K131" t="s">
        <v>21</v>
      </c>
      <c r="L131" s="5">
        <v>0.01</v>
      </c>
      <c r="O131" s="28">
        <v>44740</v>
      </c>
      <c r="P131" s="21">
        <v>102640</v>
      </c>
      <c r="R131" s="28">
        <v>44740</v>
      </c>
      <c r="S131" s="21">
        <v>102640</v>
      </c>
      <c r="U131" s="26" t="s">
        <v>1181</v>
      </c>
      <c r="V131" s="21">
        <v>89795.333333333328</v>
      </c>
    </row>
    <row r="132" spans="1:22" x14ac:dyDescent="0.3">
      <c r="A132" s="3">
        <v>44570</v>
      </c>
      <c r="B132" t="s">
        <v>15</v>
      </c>
      <c r="C132" t="s">
        <v>11</v>
      </c>
      <c r="D132" t="s">
        <v>22</v>
      </c>
      <c r="E132">
        <v>206000</v>
      </c>
      <c r="F132" t="s">
        <v>17</v>
      </c>
      <c r="G132">
        <v>206000</v>
      </c>
      <c r="H132" t="s">
        <v>18</v>
      </c>
      <c r="I132">
        <v>0</v>
      </c>
      <c r="J132" t="s">
        <v>18</v>
      </c>
      <c r="K132" t="s">
        <v>21</v>
      </c>
      <c r="L132" s="5">
        <v>0.04</v>
      </c>
      <c r="O132" s="23" t="s">
        <v>1181</v>
      </c>
      <c r="P132" s="21">
        <v>102890.80392156863</v>
      </c>
      <c r="R132" s="23" t="s">
        <v>1181</v>
      </c>
      <c r="S132" s="21">
        <v>102890.80392156863</v>
      </c>
      <c r="U132" s="27">
        <v>44404</v>
      </c>
      <c r="V132" s="21">
        <v>115934</v>
      </c>
    </row>
    <row r="133" spans="1:22" x14ac:dyDescent="0.3">
      <c r="A133" s="3">
        <v>44612</v>
      </c>
      <c r="B133" t="s">
        <v>15</v>
      </c>
      <c r="C133" t="s">
        <v>11</v>
      </c>
      <c r="D133" t="s">
        <v>22</v>
      </c>
      <c r="E133">
        <v>160000</v>
      </c>
      <c r="F133" t="s">
        <v>17</v>
      </c>
      <c r="G133">
        <v>160000</v>
      </c>
      <c r="H133" t="s">
        <v>18</v>
      </c>
      <c r="I133">
        <v>0</v>
      </c>
      <c r="J133" t="s">
        <v>18</v>
      </c>
      <c r="K133" t="s">
        <v>21</v>
      </c>
      <c r="L133" s="5">
        <v>0</v>
      </c>
      <c r="O133" s="28">
        <v>44759</v>
      </c>
      <c r="P133" s="21">
        <v>230000</v>
      </c>
      <c r="R133" s="28">
        <v>44759</v>
      </c>
      <c r="S133" s="21">
        <v>230000</v>
      </c>
      <c r="U133" s="27">
        <v>44447</v>
      </c>
      <c r="V133" s="21">
        <v>81666</v>
      </c>
    </row>
    <row r="134" spans="1:22" x14ac:dyDescent="0.3">
      <c r="A134" s="3">
        <v>44654</v>
      </c>
      <c r="B134" t="s">
        <v>15</v>
      </c>
      <c r="C134" t="s">
        <v>11</v>
      </c>
      <c r="D134" t="s">
        <v>22</v>
      </c>
      <c r="E134">
        <v>150000</v>
      </c>
      <c r="F134" t="s">
        <v>17</v>
      </c>
      <c r="G134">
        <v>150000</v>
      </c>
      <c r="H134" t="s">
        <v>18</v>
      </c>
      <c r="I134">
        <v>0</v>
      </c>
      <c r="J134" t="s">
        <v>18</v>
      </c>
      <c r="K134" t="s">
        <v>21</v>
      </c>
      <c r="L134" s="5">
        <v>0.1</v>
      </c>
      <c r="O134" s="28">
        <v>44760</v>
      </c>
      <c r="P134" s="21">
        <v>120000</v>
      </c>
      <c r="R134" s="28">
        <v>44760</v>
      </c>
      <c r="S134" s="21">
        <v>120000</v>
      </c>
      <c r="U134" s="27">
        <v>44453</v>
      </c>
      <c r="V134" s="21">
        <v>71786</v>
      </c>
    </row>
    <row r="135" spans="1:22" x14ac:dyDescent="0.3">
      <c r="A135" s="3">
        <v>44724</v>
      </c>
      <c r="B135" t="s">
        <v>15</v>
      </c>
      <c r="C135" t="s">
        <v>11</v>
      </c>
      <c r="D135" t="s">
        <v>22</v>
      </c>
      <c r="E135">
        <v>100000</v>
      </c>
      <c r="F135" t="s">
        <v>17</v>
      </c>
      <c r="G135">
        <v>100000</v>
      </c>
      <c r="H135" t="s">
        <v>18</v>
      </c>
      <c r="I135">
        <v>0</v>
      </c>
      <c r="J135" t="s">
        <v>18</v>
      </c>
      <c r="K135" t="s">
        <v>21</v>
      </c>
      <c r="L135" s="5">
        <v>0.03</v>
      </c>
      <c r="O135" s="28">
        <v>44761</v>
      </c>
      <c r="P135" s="21">
        <v>96291.666666666672</v>
      </c>
      <c r="R135" s="28">
        <v>44761</v>
      </c>
      <c r="S135" s="21">
        <v>96291.666666666672</v>
      </c>
      <c r="U135" s="26" t="s">
        <v>1182</v>
      </c>
      <c r="V135" s="21">
        <v>67000</v>
      </c>
    </row>
    <row r="136" spans="1:22" x14ac:dyDescent="0.3">
      <c r="A136" s="3">
        <v>44770</v>
      </c>
      <c r="B136" t="s">
        <v>10</v>
      </c>
      <c r="C136" t="s">
        <v>11</v>
      </c>
      <c r="D136" t="s">
        <v>22</v>
      </c>
      <c r="E136">
        <v>169000</v>
      </c>
      <c r="F136" t="s">
        <v>17</v>
      </c>
      <c r="G136">
        <v>169000</v>
      </c>
      <c r="H136" t="s">
        <v>18</v>
      </c>
      <c r="I136">
        <v>0</v>
      </c>
      <c r="J136" t="s">
        <v>18</v>
      </c>
      <c r="K136" t="s">
        <v>21</v>
      </c>
      <c r="L136" s="5">
        <v>0.05</v>
      </c>
      <c r="O136" s="28">
        <v>44762</v>
      </c>
      <c r="P136" s="21">
        <v>123000</v>
      </c>
      <c r="R136" s="28">
        <v>44762</v>
      </c>
      <c r="S136" s="21">
        <v>123000</v>
      </c>
      <c r="U136" s="27">
        <v>44484</v>
      </c>
      <c r="V136" s="21">
        <v>55000</v>
      </c>
    </row>
    <row r="137" spans="1:22" x14ac:dyDescent="0.3">
      <c r="A137" s="3">
        <v>44788</v>
      </c>
      <c r="B137" t="s">
        <v>10</v>
      </c>
      <c r="C137" t="s">
        <v>11</v>
      </c>
      <c r="D137" t="s">
        <v>22</v>
      </c>
      <c r="E137">
        <v>110600</v>
      </c>
      <c r="F137" t="s">
        <v>17</v>
      </c>
      <c r="G137">
        <v>110600</v>
      </c>
      <c r="H137" t="s">
        <v>18</v>
      </c>
      <c r="I137">
        <v>0</v>
      </c>
      <c r="J137" t="s">
        <v>18</v>
      </c>
      <c r="K137" t="s">
        <v>21</v>
      </c>
      <c r="L137" s="5">
        <v>0.08</v>
      </c>
      <c r="O137" s="28">
        <v>44764</v>
      </c>
      <c r="P137" s="21">
        <v>201000</v>
      </c>
      <c r="R137" s="28">
        <v>44764</v>
      </c>
      <c r="S137" s="21">
        <v>201000</v>
      </c>
      <c r="U137" s="27">
        <v>44535</v>
      </c>
      <c r="V137" s="21">
        <v>48000</v>
      </c>
    </row>
    <row r="138" spans="1:22" x14ac:dyDescent="0.3">
      <c r="A138" s="3">
        <v>44839</v>
      </c>
      <c r="B138" t="s">
        <v>15</v>
      </c>
      <c r="C138" t="s">
        <v>11</v>
      </c>
      <c r="D138" t="s">
        <v>22</v>
      </c>
      <c r="E138">
        <v>80000</v>
      </c>
      <c r="F138" t="s">
        <v>17</v>
      </c>
      <c r="G138">
        <v>80000</v>
      </c>
      <c r="H138" t="s">
        <v>18</v>
      </c>
      <c r="I138">
        <v>100</v>
      </c>
      <c r="J138" t="s">
        <v>18</v>
      </c>
      <c r="K138" t="s">
        <v>14</v>
      </c>
      <c r="L138" s="5">
        <v>0.03</v>
      </c>
      <c r="O138" s="28">
        <v>44765</v>
      </c>
      <c r="P138" s="21">
        <v>93650</v>
      </c>
      <c r="R138" s="28">
        <v>44765</v>
      </c>
      <c r="S138" s="21">
        <v>93650</v>
      </c>
      <c r="U138" s="27">
        <v>44542</v>
      </c>
      <c r="V138" s="21">
        <v>98000</v>
      </c>
    </row>
    <row r="139" spans="1:22" x14ac:dyDescent="0.3">
      <c r="A139" s="3">
        <v>44872</v>
      </c>
      <c r="B139" t="s">
        <v>15</v>
      </c>
      <c r="C139" t="s">
        <v>11</v>
      </c>
      <c r="D139" t="s">
        <v>33</v>
      </c>
      <c r="E139">
        <v>155000</v>
      </c>
      <c r="F139" t="s">
        <v>17</v>
      </c>
      <c r="G139">
        <v>155000</v>
      </c>
      <c r="H139" t="s">
        <v>18</v>
      </c>
      <c r="I139">
        <v>0</v>
      </c>
      <c r="J139" t="s">
        <v>18</v>
      </c>
      <c r="K139" t="s">
        <v>21</v>
      </c>
      <c r="L139" s="5">
        <v>0.03</v>
      </c>
      <c r="O139" s="28">
        <v>44766</v>
      </c>
      <c r="P139" s="21">
        <v>93082.6</v>
      </c>
      <c r="R139" s="28">
        <v>44766</v>
      </c>
      <c r="S139" s="21">
        <v>93082.6</v>
      </c>
      <c r="U139" s="23" t="s">
        <v>1176</v>
      </c>
      <c r="V139" s="21">
        <v>111749.6018957346</v>
      </c>
    </row>
    <row r="140" spans="1:22" x14ac:dyDescent="0.3">
      <c r="A140" s="3">
        <v>44919</v>
      </c>
      <c r="B140" t="s">
        <v>15</v>
      </c>
      <c r="C140" t="s">
        <v>11</v>
      </c>
      <c r="D140" t="s">
        <v>33</v>
      </c>
      <c r="E140">
        <v>140000</v>
      </c>
      <c r="F140" t="s">
        <v>17</v>
      </c>
      <c r="G140">
        <v>140000</v>
      </c>
      <c r="H140" t="s">
        <v>18</v>
      </c>
      <c r="I140">
        <v>0</v>
      </c>
      <c r="J140" t="s">
        <v>18</v>
      </c>
      <c r="K140" t="s">
        <v>21</v>
      </c>
      <c r="L140" s="5">
        <v>0.03</v>
      </c>
      <c r="O140" s="28">
        <v>44767</v>
      </c>
      <c r="P140" s="21">
        <v>100000</v>
      </c>
      <c r="R140" s="28">
        <v>44767</v>
      </c>
      <c r="S140" s="21">
        <v>100000</v>
      </c>
      <c r="U140" s="26" t="s">
        <v>1179</v>
      </c>
      <c r="V140" s="21">
        <v>110881.04166666667</v>
      </c>
    </row>
    <row r="141" spans="1:22" x14ac:dyDescent="0.3">
      <c r="A141" s="3">
        <v>44989</v>
      </c>
      <c r="B141" t="s">
        <v>15</v>
      </c>
      <c r="C141" t="s">
        <v>11</v>
      </c>
      <c r="D141" t="s">
        <v>52</v>
      </c>
      <c r="E141">
        <v>100000</v>
      </c>
      <c r="F141" t="s">
        <v>12</v>
      </c>
      <c r="G141">
        <v>105066</v>
      </c>
      <c r="H141" t="s">
        <v>38</v>
      </c>
      <c r="I141">
        <v>50</v>
      </c>
      <c r="J141" t="s">
        <v>38</v>
      </c>
      <c r="K141" t="s">
        <v>21</v>
      </c>
      <c r="L141" s="5">
        <v>0.09</v>
      </c>
      <c r="O141" s="28">
        <v>44768</v>
      </c>
      <c r="P141" s="21">
        <v>81995</v>
      </c>
      <c r="R141" s="28">
        <v>44768</v>
      </c>
      <c r="S141" s="21">
        <v>81995</v>
      </c>
      <c r="U141" s="27">
        <v>44562</v>
      </c>
      <c r="V141" s="21">
        <v>115934</v>
      </c>
    </row>
    <row r="142" spans="1:22" x14ac:dyDescent="0.3">
      <c r="A142" s="3">
        <v>45067</v>
      </c>
      <c r="B142" t="s">
        <v>10</v>
      </c>
      <c r="C142" t="s">
        <v>11</v>
      </c>
      <c r="D142" t="s">
        <v>22</v>
      </c>
      <c r="E142">
        <v>130000</v>
      </c>
      <c r="F142" t="s">
        <v>17</v>
      </c>
      <c r="G142">
        <v>130000</v>
      </c>
      <c r="H142" t="s">
        <v>18</v>
      </c>
      <c r="I142">
        <v>0</v>
      </c>
      <c r="J142" t="s">
        <v>18</v>
      </c>
      <c r="K142" t="s">
        <v>21</v>
      </c>
      <c r="L142" s="5">
        <v>0.1</v>
      </c>
      <c r="O142" s="28">
        <v>44769</v>
      </c>
      <c r="P142" s="21">
        <v>50432</v>
      </c>
      <c r="R142" s="28">
        <v>44769</v>
      </c>
      <c r="S142" s="21">
        <v>50432</v>
      </c>
      <c r="U142" s="27">
        <v>44564</v>
      </c>
      <c r="V142" s="21">
        <v>150000</v>
      </c>
    </row>
    <row r="143" spans="1:22" x14ac:dyDescent="0.3">
      <c r="A143" s="3">
        <v>45136</v>
      </c>
      <c r="B143" t="s">
        <v>10</v>
      </c>
      <c r="C143" t="s">
        <v>11</v>
      </c>
      <c r="D143" t="s">
        <v>22</v>
      </c>
      <c r="E143">
        <v>100000</v>
      </c>
      <c r="F143" t="s">
        <v>17</v>
      </c>
      <c r="G143">
        <v>100000</v>
      </c>
      <c r="H143" t="s">
        <v>18</v>
      </c>
      <c r="I143">
        <v>0</v>
      </c>
      <c r="J143" t="s">
        <v>18</v>
      </c>
      <c r="K143" t="s">
        <v>21</v>
      </c>
      <c r="L143" s="5">
        <v>0.06</v>
      </c>
      <c r="O143" s="28">
        <v>44770</v>
      </c>
      <c r="P143" s="21">
        <v>169000</v>
      </c>
      <c r="R143" s="28">
        <v>44770</v>
      </c>
      <c r="S143" s="21">
        <v>169000</v>
      </c>
      <c r="U143" s="27">
        <v>44565</v>
      </c>
      <c r="V143" s="21">
        <v>67342</v>
      </c>
    </row>
    <row r="144" spans="1:22" x14ac:dyDescent="0.3">
      <c r="A144" s="3">
        <v>45183</v>
      </c>
      <c r="B144" t="s">
        <v>15</v>
      </c>
      <c r="C144" t="s">
        <v>11</v>
      </c>
      <c r="D144" t="s">
        <v>22</v>
      </c>
      <c r="E144">
        <v>165000</v>
      </c>
      <c r="F144" t="s">
        <v>17</v>
      </c>
      <c r="G144">
        <v>165000</v>
      </c>
      <c r="H144" t="s">
        <v>18</v>
      </c>
      <c r="I144">
        <v>0</v>
      </c>
      <c r="J144" t="s">
        <v>18</v>
      </c>
      <c r="K144" t="s">
        <v>21</v>
      </c>
      <c r="L144" s="5">
        <v>0.09</v>
      </c>
      <c r="O144" s="28">
        <v>44778</v>
      </c>
      <c r="P144" s="21">
        <v>125850</v>
      </c>
      <c r="R144" s="28">
        <v>44778</v>
      </c>
      <c r="S144" s="21">
        <v>125850</v>
      </c>
      <c r="U144" s="27">
        <v>44568</v>
      </c>
      <c r="V144" s="21">
        <v>151025</v>
      </c>
    </row>
    <row r="145" spans="1:22" x14ac:dyDescent="0.3">
      <c r="A145" s="3">
        <v>45218</v>
      </c>
      <c r="B145" t="s">
        <v>15</v>
      </c>
      <c r="C145" t="s">
        <v>11</v>
      </c>
      <c r="D145" t="s">
        <v>22</v>
      </c>
      <c r="E145">
        <v>124000</v>
      </c>
      <c r="F145" t="s">
        <v>17</v>
      </c>
      <c r="G145">
        <v>124000</v>
      </c>
      <c r="H145" t="s">
        <v>18</v>
      </c>
      <c r="I145">
        <v>0</v>
      </c>
      <c r="J145" t="s">
        <v>18</v>
      </c>
      <c r="K145" t="s">
        <v>21</v>
      </c>
      <c r="L145" s="5">
        <v>0.01</v>
      </c>
      <c r="O145" s="28">
        <v>44779</v>
      </c>
      <c r="P145" s="21">
        <v>170160</v>
      </c>
      <c r="R145" s="28">
        <v>44779</v>
      </c>
      <c r="S145" s="21">
        <v>170160</v>
      </c>
      <c r="U145" s="27">
        <v>44569</v>
      </c>
      <c r="V145" s="21">
        <v>99750</v>
      </c>
    </row>
    <row r="146" spans="1:22" x14ac:dyDescent="0.3">
      <c r="A146" s="3">
        <v>45269</v>
      </c>
      <c r="B146" t="s">
        <v>15</v>
      </c>
      <c r="C146" t="s">
        <v>11</v>
      </c>
      <c r="D146" t="s">
        <v>22</v>
      </c>
      <c r="E146">
        <v>150000</v>
      </c>
      <c r="F146" t="s">
        <v>17</v>
      </c>
      <c r="G146">
        <v>150000</v>
      </c>
      <c r="H146" t="s">
        <v>18</v>
      </c>
      <c r="I146">
        <v>0</v>
      </c>
      <c r="J146" t="s">
        <v>18</v>
      </c>
      <c r="K146" t="s">
        <v>21</v>
      </c>
      <c r="L146" s="5">
        <v>0.05</v>
      </c>
      <c r="O146" s="28">
        <v>44780</v>
      </c>
      <c r="P146" s="21">
        <v>95000</v>
      </c>
      <c r="R146" s="28">
        <v>44780</v>
      </c>
      <c r="S146" s="21">
        <v>95000</v>
      </c>
      <c r="U146" s="27">
        <v>44570</v>
      </c>
      <c r="V146" s="21">
        <v>206000</v>
      </c>
    </row>
    <row r="147" spans="1:22" x14ac:dyDescent="0.3">
      <c r="A147" s="3">
        <v>44962</v>
      </c>
      <c r="B147" t="s">
        <v>15</v>
      </c>
      <c r="C147" t="s">
        <v>11</v>
      </c>
      <c r="D147" t="s">
        <v>22</v>
      </c>
      <c r="E147">
        <v>100000</v>
      </c>
      <c r="F147" t="s">
        <v>17</v>
      </c>
      <c r="G147">
        <v>100000</v>
      </c>
      <c r="H147" t="s">
        <v>18</v>
      </c>
      <c r="I147">
        <v>0</v>
      </c>
      <c r="J147" t="s">
        <v>18</v>
      </c>
      <c r="K147" t="s">
        <v>21</v>
      </c>
      <c r="L147" s="5">
        <v>0.1</v>
      </c>
      <c r="O147" s="28">
        <v>44781</v>
      </c>
      <c r="P147" s="21">
        <v>96026</v>
      </c>
      <c r="R147" s="28">
        <v>44781</v>
      </c>
      <c r="S147" s="21">
        <v>96026</v>
      </c>
      <c r="U147" s="27">
        <v>44573</v>
      </c>
      <c r="V147" s="21">
        <v>122500</v>
      </c>
    </row>
    <row r="148" spans="1:22" x14ac:dyDescent="0.3">
      <c r="A148" s="3">
        <v>45028</v>
      </c>
      <c r="B148" t="s">
        <v>15</v>
      </c>
      <c r="C148" t="s">
        <v>11</v>
      </c>
      <c r="D148" t="s">
        <v>22</v>
      </c>
      <c r="E148">
        <v>100000</v>
      </c>
      <c r="F148" t="s">
        <v>17</v>
      </c>
      <c r="G148">
        <v>100000</v>
      </c>
      <c r="H148" t="s">
        <v>20</v>
      </c>
      <c r="I148">
        <v>0</v>
      </c>
      <c r="J148" t="s">
        <v>20</v>
      </c>
      <c r="K148" t="s">
        <v>21</v>
      </c>
      <c r="L148" s="5">
        <v>0.03</v>
      </c>
      <c r="O148" s="28">
        <v>44782</v>
      </c>
      <c r="P148" s="21">
        <v>89200</v>
      </c>
      <c r="R148" s="28">
        <v>44782</v>
      </c>
      <c r="S148" s="21">
        <v>89200</v>
      </c>
      <c r="U148" s="27">
        <v>44574</v>
      </c>
      <c r="V148" s="21">
        <v>105764.33333333333</v>
      </c>
    </row>
    <row r="149" spans="1:22" x14ac:dyDescent="0.3">
      <c r="A149" s="3">
        <v>45100</v>
      </c>
      <c r="B149" t="s">
        <v>15</v>
      </c>
      <c r="C149" t="s">
        <v>11</v>
      </c>
      <c r="D149" t="s">
        <v>22</v>
      </c>
      <c r="E149">
        <v>65000</v>
      </c>
      <c r="F149" t="s">
        <v>17</v>
      </c>
      <c r="G149">
        <v>65000</v>
      </c>
      <c r="H149" t="s">
        <v>20</v>
      </c>
      <c r="I149">
        <v>0</v>
      </c>
      <c r="J149" t="s">
        <v>20</v>
      </c>
      <c r="K149" t="s">
        <v>21</v>
      </c>
      <c r="L149" s="5">
        <v>0.04</v>
      </c>
      <c r="O149" s="28">
        <v>44783</v>
      </c>
      <c r="P149" s="21">
        <v>19609</v>
      </c>
      <c r="R149" s="28">
        <v>44783</v>
      </c>
      <c r="S149" s="21">
        <v>19609</v>
      </c>
      <c r="U149" s="27">
        <v>44579</v>
      </c>
      <c r="V149" s="21">
        <v>74842.5</v>
      </c>
    </row>
    <row r="150" spans="1:22" x14ac:dyDescent="0.3">
      <c r="A150" s="3">
        <v>45148</v>
      </c>
      <c r="B150" t="s">
        <v>10</v>
      </c>
      <c r="C150" t="s">
        <v>11</v>
      </c>
      <c r="D150" t="s">
        <v>22</v>
      </c>
      <c r="E150">
        <v>177000</v>
      </c>
      <c r="F150" t="s">
        <v>17</v>
      </c>
      <c r="G150">
        <v>177000</v>
      </c>
      <c r="H150" t="s">
        <v>18</v>
      </c>
      <c r="I150">
        <v>0</v>
      </c>
      <c r="J150" t="s">
        <v>18</v>
      </c>
      <c r="K150" t="s">
        <v>21</v>
      </c>
      <c r="L150" s="5">
        <v>0.08</v>
      </c>
      <c r="O150" s="28">
        <v>44786</v>
      </c>
      <c r="P150" s="21">
        <v>59404.5</v>
      </c>
      <c r="R150" s="28">
        <v>44786</v>
      </c>
      <c r="S150" s="21">
        <v>59404.5</v>
      </c>
      <c r="U150" s="27">
        <v>44580</v>
      </c>
      <c r="V150" s="21">
        <v>112061.33333333333</v>
      </c>
    </row>
    <row r="151" spans="1:22" x14ac:dyDescent="0.3">
      <c r="A151" s="3">
        <v>45224</v>
      </c>
      <c r="B151" t="s">
        <v>10</v>
      </c>
      <c r="C151" t="s">
        <v>11</v>
      </c>
      <c r="D151" t="s">
        <v>22</v>
      </c>
      <c r="E151">
        <v>131000</v>
      </c>
      <c r="F151" t="s">
        <v>17</v>
      </c>
      <c r="G151">
        <v>131000</v>
      </c>
      <c r="H151" t="s">
        <v>18</v>
      </c>
      <c r="I151">
        <v>0</v>
      </c>
      <c r="J151" t="s">
        <v>18</v>
      </c>
      <c r="K151" t="s">
        <v>21</v>
      </c>
      <c r="L151" s="5">
        <v>0.01</v>
      </c>
      <c r="O151" s="28">
        <v>44787</v>
      </c>
      <c r="P151" s="21">
        <v>36773</v>
      </c>
      <c r="R151" s="28">
        <v>44787</v>
      </c>
      <c r="S151" s="21">
        <v>36773</v>
      </c>
      <c r="U151" s="27">
        <v>44581</v>
      </c>
      <c r="V151" s="21">
        <v>52500</v>
      </c>
    </row>
    <row r="152" spans="1:22" x14ac:dyDescent="0.3">
      <c r="A152" s="3">
        <v>45263</v>
      </c>
      <c r="B152" t="s">
        <v>10</v>
      </c>
      <c r="C152" t="s">
        <v>11</v>
      </c>
      <c r="D152" t="s">
        <v>22</v>
      </c>
      <c r="E152">
        <v>169000</v>
      </c>
      <c r="F152" t="s">
        <v>17</v>
      </c>
      <c r="G152">
        <v>169000</v>
      </c>
      <c r="H152" t="s">
        <v>18</v>
      </c>
      <c r="I152">
        <v>0</v>
      </c>
      <c r="J152" t="s">
        <v>18</v>
      </c>
      <c r="K152" t="s">
        <v>21</v>
      </c>
      <c r="L152" s="5">
        <v>0</v>
      </c>
      <c r="O152" s="28">
        <v>44788</v>
      </c>
      <c r="P152" s="21">
        <v>80975</v>
      </c>
      <c r="R152" s="28">
        <v>44788</v>
      </c>
      <c r="S152" s="21">
        <v>80975</v>
      </c>
      <c r="U152" s="27">
        <v>44584</v>
      </c>
      <c r="V152" s="21">
        <v>110033</v>
      </c>
    </row>
    <row r="153" spans="1:22" x14ac:dyDescent="0.3">
      <c r="A153" s="3">
        <v>44980</v>
      </c>
      <c r="B153" t="s">
        <v>10</v>
      </c>
      <c r="C153" t="s">
        <v>11</v>
      </c>
      <c r="D153" t="s">
        <v>22</v>
      </c>
      <c r="E153">
        <v>110600</v>
      </c>
      <c r="F153" t="s">
        <v>17</v>
      </c>
      <c r="G153">
        <v>110600</v>
      </c>
      <c r="H153" t="s">
        <v>18</v>
      </c>
      <c r="I153">
        <v>0</v>
      </c>
      <c r="J153" t="s">
        <v>18</v>
      </c>
      <c r="K153" t="s">
        <v>21</v>
      </c>
      <c r="L153" s="5">
        <v>0.03</v>
      </c>
      <c r="O153" s="28">
        <v>44789</v>
      </c>
      <c r="P153" s="21">
        <v>96086.399999999994</v>
      </c>
      <c r="R153" s="28">
        <v>44789</v>
      </c>
      <c r="S153" s="21">
        <v>96086.399999999994</v>
      </c>
      <c r="U153" s="27">
        <v>44593</v>
      </c>
      <c r="V153" s="21">
        <v>124000</v>
      </c>
    </row>
    <row r="154" spans="1:22" x14ac:dyDescent="0.3">
      <c r="A154" s="3">
        <v>45043</v>
      </c>
      <c r="B154" t="s">
        <v>15</v>
      </c>
      <c r="C154" t="s">
        <v>11</v>
      </c>
      <c r="D154" t="s">
        <v>22</v>
      </c>
      <c r="E154">
        <v>150000</v>
      </c>
      <c r="F154" t="s">
        <v>17</v>
      </c>
      <c r="G154">
        <v>150000</v>
      </c>
      <c r="H154" t="s">
        <v>18</v>
      </c>
      <c r="I154">
        <v>0</v>
      </c>
      <c r="J154" t="s">
        <v>18</v>
      </c>
      <c r="K154" t="s">
        <v>21</v>
      </c>
      <c r="L154" s="5">
        <v>0.01</v>
      </c>
      <c r="O154" s="28">
        <v>44790</v>
      </c>
      <c r="P154" s="21">
        <v>93333.333333333328</v>
      </c>
      <c r="R154" s="28">
        <v>44790</v>
      </c>
      <c r="S154" s="21">
        <v>93333.333333333328</v>
      </c>
      <c r="U154" s="27">
        <v>44594</v>
      </c>
      <c r="V154" s="21">
        <v>139600</v>
      </c>
    </row>
    <row r="155" spans="1:22" x14ac:dyDescent="0.3">
      <c r="A155" s="3">
        <v>45085</v>
      </c>
      <c r="B155" t="s">
        <v>15</v>
      </c>
      <c r="C155" t="s">
        <v>11</v>
      </c>
      <c r="D155" t="s">
        <v>22</v>
      </c>
      <c r="E155">
        <v>100000</v>
      </c>
      <c r="F155" t="s">
        <v>17</v>
      </c>
      <c r="G155">
        <v>100000</v>
      </c>
      <c r="H155" t="s">
        <v>18</v>
      </c>
      <c r="I155">
        <v>0</v>
      </c>
      <c r="J155" t="s">
        <v>18</v>
      </c>
      <c r="K155" t="s">
        <v>21</v>
      </c>
      <c r="L155" s="5">
        <v>0.09</v>
      </c>
      <c r="O155" s="28">
        <v>44791</v>
      </c>
      <c r="P155" s="21">
        <v>96233.333333333328</v>
      </c>
      <c r="R155" s="28">
        <v>44791</v>
      </c>
      <c r="S155" s="21">
        <v>96233.333333333328</v>
      </c>
      <c r="U155" s="27">
        <v>44595</v>
      </c>
      <c r="V155" s="21">
        <v>142500</v>
      </c>
    </row>
    <row r="156" spans="1:22" x14ac:dyDescent="0.3">
      <c r="A156" s="3">
        <v>45125</v>
      </c>
      <c r="B156" t="s">
        <v>10</v>
      </c>
      <c r="C156" t="s">
        <v>11</v>
      </c>
      <c r="D156" t="s">
        <v>22</v>
      </c>
      <c r="E156">
        <v>110000</v>
      </c>
      <c r="F156" t="s">
        <v>17</v>
      </c>
      <c r="G156">
        <v>110000</v>
      </c>
      <c r="H156" t="s">
        <v>18</v>
      </c>
      <c r="I156">
        <v>0</v>
      </c>
      <c r="J156" t="s">
        <v>18</v>
      </c>
      <c r="K156" t="s">
        <v>21</v>
      </c>
      <c r="L156" s="5">
        <v>0.04</v>
      </c>
      <c r="O156" s="28">
        <v>44792</v>
      </c>
      <c r="P156" s="21">
        <v>92250</v>
      </c>
      <c r="R156" s="28">
        <v>44792</v>
      </c>
      <c r="S156" s="21">
        <v>92250</v>
      </c>
      <c r="U156" s="27">
        <v>44602</v>
      </c>
      <c r="V156" s="21">
        <v>127000</v>
      </c>
    </row>
    <row r="157" spans="1:22" x14ac:dyDescent="0.3">
      <c r="A157" s="3">
        <v>45169</v>
      </c>
      <c r="B157" t="s">
        <v>10</v>
      </c>
      <c r="C157" t="s">
        <v>11</v>
      </c>
      <c r="D157" t="s">
        <v>22</v>
      </c>
      <c r="E157">
        <v>95000</v>
      </c>
      <c r="F157" t="s">
        <v>17</v>
      </c>
      <c r="G157">
        <v>95000</v>
      </c>
      <c r="H157" t="s">
        <v>18</v>
      </c>
      <c r="I157">
        <v>0</v>
      </c>
      <c r="J157" t="s">
        <v>18</v>
      </c>
      <c r="K157" t="s">
        <v>21</v>
      </c>
      <c r="L157" s="5">
        <v>0.08</v>
      </c>
      <c r="O157" s="23" t="s">
        <v>1182</v>
      </c>
      <c r="P157" s="21">
        <v>114617.075</v>
      </c>
      <c r="R157" s="23" t="s">
        <v>1182</v>
      </c>
      <c r="S157" s="21">
        <v>114617.075</v>
      </c>
      <c r="U157" s="27">
        <v>44605</v>
      </c>
      <c r="V157" s="21">
        <v>100260</v>
      </c>
    </row>
    <row r="158" spans="1:22" x14ac:dyDescent="0.3">
      <c r="A158" s="3">
        <v>45182</v>
      </c>
      <c r="B158" t="s">
        <v>10</v>
      </c>
      <c r="C158" t="s">
        <v>11</v>
      </c>
      <c r="D158" t="s">
        <v>22</v>
      </c>
      <c r="E158">
        <v>169000</v>
      </c>
      <c r="F158" t="s">
        <v>17</v>
      </c>
      <c r="G158">
        <v>169000</v>
      </c>
      <c r="H158" t="s">
        <v>18</v>
      </c>
      <c r="I158">
        <v>0</v>
      </c>
      <c r="J158" t="s">
        <v>18</v>
      </c>
      <c r="K158" t="s">
        <v>21</v>
      </c>
      <c r="L158" s="5">
        <v>7.0000000000000007E-2</v>
      </c>
      <c r="O158" s="28">
        <v>44835</v>
      </c>
      <c r="P158" s="21">
        <v>132250</v>
      </c>
      <c r="R158" s="28">
        <v>44835</v>
      </c>
      <c r="S158" s="21">
        <v>132250</v>
      </c>
      <c r="U158" s="27">
        <v>44606</v>
      </c>
      <c r="V158" s="21">
        <v>95000</v>
      </c>
    </row>
    <row r="159" spans="1:22" x14ac:dyDescent="0.3">
      <c r="A159" s="3">
        <v>45214</v>
      </c>
      <c r="B159" t="s">
        <v>10</v>
      </c>
      <c r="C159" t="s">
        <v>11</v>
      </c>
      <c r="D159" t="s">
        <v>22</v>
      </c>
      <c r="E159">
        <v>110600</v>
      </c>
      <c r="F159" t="s">
        <v>17</v>
      </c>
      <c r="G159">
        <v>110600</v>
      </c>
      <c r="H159" t="s">
        <v>18</v>
      </c>
      <c r="I159">
        <v>0</v>
      </c>
      <c r="J159" t="s">
        <v>18</v>
      </c>
      <c r="K159" t="s">
        <v>21</v>
      </c>
      <c r="L159" s="5">
        <v>7.0000000000000007E-2</v>
      </c>
      <c r="O159" s="28">
        <v>44836</v>
      </c>
      <c r="P159" s="21">
        <v>236600</v>
      </c>
      <c r="R159" s="28">
        <v>44836</v>
      </c>
      <c r="S159" s="21">
        <v>236600</v>
      </c>
      <c r="U159" s="27">
        <v>44607</v>
      </c>
      <c r="V159" s="21">
        <v>81666</v>
      </c>
    </row>
    <row r="160" spans="1:22" x14ac:dyDescent="0.3">
      <c r="A160" s="3">
        <v>45250</v>
      </c>
      <c r="B160" t="s">
        <v>10</v>
      </c>
      <c r="C160" t="s">
        <v>11</v>
      </c>
      <c r="D160" t="s">
        <v>22</v>
      </c>
      <c r="E160">
        <v>115934</v>
      </c>
      <c r="F160" t="s">
        <v>17</v>
      </c>
      <c r="G160">
        <v>115934</v>
      </c>
      <c r="H160" t="s">
        <v>18</v>
      </c>
      <c r="I160">
        <v>100</v>
      </c>
      <c r="J160" t="s">
        <v>18</v>
      </c>
      <c r="K160" t="s">
        <v>21</v>
      </c>
      <c r="L160" s="5">
        <v>0.05</v>
      </c>
      <c r="O160" s="28">
        <v>44837</v>
      </c>
      <c r="P160" s="21">
        <v>162811.33333333334</v>
      </c>
      <c r="R160" s="28">
        <v>44837</v>
      </c>
      <c r="S160" s="21">
        <v>162811.33333333334</v>
      </c>
      <c r="U160" s="27">
        <v>44610</v>
      </c>
      <c r="V160" s="21">
        <v>110375</v>
      </c>
    </row>
    <row r="161" spans="1:22" x14ac:dyDescent="0.3">
      <c r="A161" s="3">
        <v>45287</v>
      </c>
      <c r="B161" t="s">
        <v>10</v>
      </c>
      <c r="C161" t="s">
        <v>11</v>
      </c>
      <c r="D161" t="s">
        <v>22</v>
      </c>
      <c r="E161">
        <v>81666</v>
      </c>
      <c r="F161" t="s">
        <v>17</v>
      </c>
      <c r="G161">
        <v>81666</v>
      </c>
      <c r="H161" t="s">
        <v>18</v>
      </c>
      <c r="I161">
        <v>100</v>
      </c>
      <c r="J161" t="s">
        <v>18</v>
      </c>
      <c r="K161" t="s">
        <v>21</v>
      </c>
      <c r="L161" s="5">
        <v>0.02</v>
      </c>
      <c r="O161" s="28">
        <v>44838</v>
      </c>
      <c r="P161" s="21">
        <v>150000</v>
      </c>
      <c r="R161" s="28">
        <v>44838</v>
      </c>
      <c r="S161" s="21">
        <v>150000</v>
      </c>
      <c r="U161" s="27">
        <v>44611</v>
      </c>
      <c r="V161" s="21">
        <v>68400</v>
      </c>
    </row>
    <row r="162" spans="1:22" x14ac:dyDescent="0.3">
      <c r="A162" s="3">
        <v>44576</v>
      </c>
      <c r="B162" t="s">
        <v>23</v>
      </c>
      <c r="C162" t="s">
        <v>31</v>
      </c>
      <c r="D162" t="s">
        <v>47</v>
      </c>
      <c r="E162">
        <v>12000</v>
      </c>
      <c r="F162" t="s">
        <v>17</v>
      </c>
      <c r="G162">
        <v>12000</v>
      </c>
      <c r="H162" t="s">
        <v>48</v>
      </c>
      <c r="I162">
        <v>100</v>
      </c>
      <c r="J162" t="s">
        <v>18</v>
      </c>
      <c r="K162" t="s">
        <v>14</v>
      </c>
      <c r="L162" s="5">
        <v>0.05</v>
      </c>
      <c r="O162" s="28">
        <v>44839</v>
      </c>
      <c r="P162" s="21">
        <v>80000</v>
      </c>
      <c r="R162" s="28">
        <v>44839</v>
      </c>
      <c r="S162" s="21">
        <v>80000</v>
      </c>
      <c r="U162" s="27">
        <v>44612</v>
      </c>
      <c r="V162" s="21">
        <v>160000</v>
      </c>
    </row>
    <row r="163" spans="1:22" x14ac:dyDescent="0.3">
      <c r="A163" s="3">
        <v>44617</v>
      </c>
      <c r="B163" t="s">
        <v>10</v>
      </c>
      <c r="C163" t="s">
        <v>11</v>
      </c>
      <c r="D163" t="s">
        <v>22</v>
      </c>
      <c r="E163">
        <v>154560</v>
      </c>
      <c r="F163" t="s">
        <v>17</v>
      </c>
      <c r="G163">
        <v>154560</v>
      </c>
      <c r="H163" t="s">
        <v>18</v>
      </c>
      <c r="I163">
        <v>0</v>
      </c>
      <c r="J163" t="s">
        <v>18</v>
      </c>
      <c r="K163" t="s">
        <v>21</v>
      </c>
      <c r="L163" s="5">
        <v>0.02</v>
      </c>
      <c r="O163" s="28">
        <v>44840</v>
      </c>
      <c r="P163" s="21">
        <v>234990</v>
      </c>
      <c r="R163" s="28">
        <v>44840</v>
      </c>
      <c r="S163" s="21">
        <v>234990</v>
      </c>
      <c r="U163" s="27">
        <v>44615</v>
      </c>
      <c r="V163" s="21">
        <v>101190</v>
      </c>
    </row>
    <row r="164" spans="1:22" x14ac:dyDescent="0.3">
      <c r="A164" s="3">
        <v>44661</v>
      </c>
      <c r="B164" t="s">
        <v>10</v>
      </c>
      <c r="C164" t="s">
        <v>11</v>
      </c>
      <c r="D164" t="s">
        <v>22</v>
      </c>
      <c r="E164">
        <v>123648</v>
      </c>
      <c r="F164" t="s">
        <v>17</v>
      </c>
      <c r="G164">
        <v>123648</v>
      </c>
      <c r="H164" t="s">
        <v>18</v>
      </c>
      <c r="I164">
        <v>0</v>
      </c>
      <c r="J164" t="s">
        <v>18</v>
      </c>
      <c r="K164" t="s">
        <v>21</v>
      </c>
      <c r="L164" s="5">
        <v>0.08</v>
      </c>
      <c r="O164" s="28">
        <v>44841</v>
      </c>
      <c r="P164" s="21">
        <v>78333.333333333328</v>
      </c>
      <c r="R164" s="28">
        <v>44841</v>
      </c>
      <c r="S164" s="21">
        <v>78333.333333333328</v>
      </c>
      <c r="U164" s="27">
        <v>44616</v>
      </c>
      <c r="V164" s="21">
        <v>100952</v>
      </c>
    </row>
    <row r="165" spans="1:22" x14ac:dyDescent="0.3">
      <c r="A165" s="3">
        <v>44732</v>
      </c>
      <c r="B165" t="s">
        <v>10</v>
      </c>
      <c r="C165" t="s">
        <v>11</v>
      </c>
      <c r="D165" t="s">
        <v>22</v>
      </c>
      <c r="E165">
        <v>130000</v>
      </c>
      <c r="F165" t="s">
        <v>17</v>
      </c>
      <c r="G165">
        <v>130000</v>
      </c>
      <c r="H165" t="s">
        <v>18</v>
      </c>
      <c r="I165">
        <v>0</v>
      </c>
      <c r="J165" t="s">
        <v>18</v>
      </c>
      <c r="K165" t="s">
        <v>21</v>
      </c>
      <c r="L165" s="5">
        <v>0.02</v>
      </c>
      <c r="O165" s="28">
        <v>44842</v>
      </c>
      <c r="P165" s="21">
        <v>105000</v>
      </c>
      <c r="R165" s="28">
        <v>44842</v>
      </c>
      <c r="S165" s="21">
        <v>105000</v>
      </c>
      <c r="U165" s="27">
        <v>44617</v>
      </c>
      <c r="V165" s="21">
        <v>154560</v>
      </c>
    </row>
    <row r="166" spans="1:22" x14ac:dyDescent="0.3">
      <c r="A166" s="3">
        <v>44767</v>
      </c>
      <c r="B166" t="s">
        <v>10</v>
      </c>
      <c r="C166" t="s">
        <v>11</v>
      </c>
      <c r="D166" t="s">
        <v>22</v>
      </c>
      <c r="E166">
        <v>100000</v>
      </c>
      <c r="F166" t="s">
        <v>17</v>
      </c>
      <c r="G166">
        <v>100000</v>
      </c>
      <c r="H166" t="s">
        <v>18</v>
      </c>
      <c r="I166">
        <v>0</v>
      </c>
      <c r="J166" t="s">
        <v>18</v>
      </c>
      <c r="K166" t="s">
        <v>21</v>
      </c>
      <c r="L166" s="5">
        <v>0</v>
      </c>
      <c r="O166" s="28">
        <v>44843</v>
      </c>
      <c r="P166" s="21">
        <v>115000</v>
      </c>
      <c r="R166" s="28">
        <v>44843</v>
      </c>
      <c r="S166" s="21">
        <v>115000</v>
      </c>
      <c r="U166" s="27">
        <v>44618</v>
      </c>
      <c r="V166" s="21">
        <v>135000</v>
      </c>
    </row>
    <row r="167" spans="1:22" x14ac:dyDescent="0.3">
      <c r="A167" s="3">
        <v>44790</v>
      </c>
      <c r="B167" t="s">
        <v>10</v>
      </c>
      <c r="C167" t="s">
        <v>11</v>
      </c>
      <c r="D167" t="s">
        <v>22</v>
      </c>
      <c r="E167">
        <v>130000</v>
      </c>
      <c r="F167" t="s">
        <v>17</v>
      </c>
      <c r="G167">
        <v>130000</v>
      </c>
      <c r="H167" t="s">
        <v>18</v>
      </c>
      <c r="I167">
        <v>0</v>
      </c>
      <c r="J167" t="s">
        <v>18</v>
      </c>
      <c r="K167" t="s">
        <v>21</v>
      </c>
      <c r="L167" s="5">
        <v>0.1</v>
      </c>
      <c r="O167" s="28">
        <v>44844</v>
      </c>
      <c r="P167" s="21">
        <v>154500</v>
      </c>
      <c r="R167" s="28">
        <v>44844</v>
      </c>
      <c r="S167" s="21">
        <v>154500</v>
      </c>
      <c r="U167" s="27">
        <v>44619</v>
      </c>
      <c r="V167" s="21">
        <v>75952</v>
      </c>
    </row>
    <row r="168" spans="1:22" x14ac:dyDescent="0.3">
      <c r="A168" s="3">
        <v>44842</v>
      </c>
      <c r="B168" t="s">
        <v>10</v>
      </c>
      <c r="C168" t="s">
        <v>11</v>
      </c>
      <c r="D168" t="s">
        <v>22</v>
      </c>
      <c r="E168">
        <v>105000</v>
      </c>
      <c r="F168" t="s">
        <v>17</v>
      </c>
      <c r="G168">
        <v>105000</v>
      </c>
      <c r="H168" t="s">
        <v>18</v>
      </c>
      <c r="I168">
        <v>0</v>
      </c>
      <c r="J168" t="s">
        <v>18</v>
      </c>
      <c r="K168" t="s">
        <v>21</v>
      </c>
      <c r="L168" s="5">
        <v>0.01</v>
      </c>
      <c r="O168" s="28">
        <v>44845</v>
      </c>
      <c r="P168" s="21">
        <v>103144.33333333333</v>
      </c>
      <c r="R168" s="28">
        <v>44845</v>
      </c>
      <c r="S168" s="21">
        <v>103144.33333333333</v>
      </c>
      <c r="U168" s="27">
        <v>44620</v>
      </c>
      <c r="V168" s="21">
        <v>161083</v>
      </c>
    </row>
    <row r="169" spans="1:22" x14ac:dyDescent="0.3">
      <c r="A169" s="3">
        <v>44868</v>
      </c>
      <c r="B169" t="s">
        <v>15</v>
      </c>
      <c r="C169" t="s">
        <v>11</v>
      </c>
      <c r="D169" t="s">
        <v>22</v>
      </c>
      <c r="E169">
        <v>206000</v>
      </c>
      <c r="F169" t="s">
        <v>17</v>
      </c>
      <c r="G169">
        <v>206000</v>
      </c>
      <c r="H169" t="s">
        <v>18</v>
      </c>
      <c r="I169">
        <v>0</v>
      </c>
      <c r="J169" t="s">
        <v>18</v>
      </c>
      <c r="K169" t="s">
        <v>21</v>
      </c>
      <c r="L169" s="5">
        <v>0.05</v>
      </c>
      <c r="O169" s="28">
        <v>44846</v>
      </c>
      <c r="P169" s="21">
        <v>80000</v>
      </c>
      <c r="R169" s="28">
        <v>44846</v>
      </c>
      <c r="S169" s="21">
        <v>80000</v>
      </c>
      <c r="U169" s="27">
        <v>44622</v>
      </c>
      <c r="V169" s="21">
        <v>77500</v>
      </c>
    </row>
    <row r="170" spans="1:22" x14ac:dyDescent="0.3">
      <c r="A170" s="3">
        <v>44918</v>
      </c>
      <c r="B170" t="s">
        <v>15</v>
      </c>
      <c r="C170" t="s">
        <v>11</v>
      </c>
      <c r="D170" t="s">
        <v>22</v>
      </c>
      <c r="E170">
        <v>160000</v>
      </c>
      <c r="F170" t="s">
        <v>17</v>
      </c>
      <c r="G170">
        <v>160000</v>
      </c>
      <c r="H170" t="s">
        <v>18</v>
      </c>
      <c r="I170">
        <v>0</v>
      </c>
      <c r="J170" t="s">
        <v>18</v>
      </c>
      <c r="K170" t="s">
        <v>21</v>
      </c>
      <c r="L170" s="5">
        <v>0.03</v>
      </c>
      <c r="O170" s="28">
        <v>44853</v>
      </c>
      <c r="P170" s="21">
        <v>107450</v>
      </c>
      <c r="R170" s="28">
        <v>44853</v>
      </c>
      <c r="S170" s="21">
        <v>107450</v>
      </c>
      <c r="U170" s="26" t="s">
        <v>1180</v>
      </c>
      <c r="V170" s="21">
        <v>109757.32653061225</v>
      </c>
    </row>
    <row r="171" spans="1:22" x14ac:dyDescent="0.3">
      <c r="A171" s="3">
        <v>44988</v>
      </c>
      <c r="B171" t="s">
        <v>15</v>
      </c>
      <c r="C171" t="s">
        <v>11</v>
      </c>
      <c r="D171" t="s">
        <v>22</v>
      </c>
      <c r="E171">
        <v>109000</v>
      </c>
      <c r="F171" t="s">
        <v>17</v>
      </c>
      <c r="G171">
        <v>109000</v>
      </c>
      <c r="H171" t="s">
        <v>18</v>
      </c>
      <c r="I171">
        <v>0</v>
      </c>
      <c r="J171" t="s">
        <v>18</v>
      </c>
      <c r="K171" t="s">
        <v>21</v>
      </c>
      <c r="L171" s="5">
        <v>0.06</v>
      </c>
      <c r="O171" s="28">
        <v>44854</v>
      </c>
      <c r="P171" s="21">
        <v>105000</v>
      </c>
      <c r="R171" s="28">
        <v>44854</v>
      </c>
      <c r="S171" s="21">
        <v>105000</v>
      </c>
      <c r="U171" s="27">
        <v>44652</v>
      </c>
      <c r="V171" s="21">
        <v>116450</v>
      </c>
    </row>
    <row r="172" spans="1:22" x14ac:dyDescent="0.3">
      <c r="A172" s="3">
        <v>45071</v>
      </c>
      <c r="B172" t="s">
        <v>15</v>
      </c>
      <c r="C172" t="s">
        <v>11</v>
      </c>
      <c r="D172" t="s">
        <v>22</v>
      </c>
      <c r="E172">
        <v>79000</v>
      </c>
      <c r="F172" t="s">
        <v>17</v>
      </c>
      <c r="G172">
        <v>79000</v>
      </c>
      <c r="H172" t="s">
        <v>18</v>
      </c>
      <c r="I172">
        <v>0</v>
      </c>
      <c r="J172" t="s">
        <v>18</v>
      </c>
      <c r="K172" t="s">
        <v>21</v>
      </c>
      <c r="L172" s="5">
        <v>0.01</v>
      </c>
      <c r="O172" s="28">
        <v>44855</v>
      </c>
      <c r="P172" s="21">
        <v>73000</v>
      </c>
      <c r="R172" s="28">
        <v>44855</v>
      </c>
      <c r="S172" s="21">
        <v>73000</v>
      </c>
      <c r="U172" s="27">
        <v>44653</v>
      </c>
      <c r="V172" s="21">
        <v>110000</v>
      </c>
    </row>
    <row r="173" spans="1:22" x14ac:dyDescent="0.3">
      <c r="A173" s="3">
        <v>45134</v>
      </c>
      <c r="B173" t="s">
        <v>15</v>
      </c>
      <c r="C173" t="s">
        <v>11</v>
      </c>
      <c r="D173" t="s">
        <v>22</v>
      </c>
      <c r="E173">
        <v>160000</v>
      </c>
      <c r="F173" t="s">
        <v>17</v>
      </c>
      <c r="G173">
        <v>160000</v>
      </c>
      <c r="H173" t="s">
        <v>18</v>
      </c>
      <c r="I173">
        <v>0</v>
      </c>
      <c r="J173" t="s">
        <v>18</v>
      </c>
      <c r="K173" t="s">
        <v>21</v>
      </c>
      <c r="L173" s="5">
        <v>0.05</v>
      </c>
      <c r="O173" s="28">
        <v>44859</v>
      </c>
      <c r="P173" s="21">
        <v>75000</v>
      </c>
      <c r="R173" s="28">
        <v>44859</v>
      </c>
      <c r="S173" s="21">
        <v>75000</v>
      </c>
      <c r="U173" s="27">
        <v>44654</v>
      </c>
      <c r="V173" s="21">
        <v>150000</v>
      </c>
    </row>
    <row r="174" spans="1:22" x14ac:dyDescent="0.3">
      <c r="A174" s="3">
        <v>45177</v>
      </c>
      <c r="B174" t="s">
        <v>15</v>
      </c>
      <c r="C174" t="s">
        <v>11</v>
      </c>
      <c r="D174" t="s">
        <v>22</v>
      </c>
      <c r="E174">
        <v>109000</v>
      </c>
      <c r="F174" t="s">
        <v>17</v>
      </c>
      <c r="G174">
        <v>109000</v>
      </c>
      <c r="H174" t="s">
        <v>18</v>
      </c>
      <c r="I174">
        <v>0</v>
      </c>
      <c r="J174" t="s">
        <v>18</v>
      </c>
      <c r="K174" t="s">
        <v>21</v>
      </c>
      <c r="L174" s="5">
        <v>0.06</v>
      </c>
      <c r="O174" s="28">
        <v>44863</v>
      </c>
      <c r="P174" s="21">
        <v>150000</v>
      </c>
      <c r="R174" s="28">
        <v>44863</v>
      </c>
      <c r="S174" s="21">
        <v>150000</v>
      </c>
      <c r="U174" s="27">
        <v>44656</v>
      </c>
      <c r="V174" s="21">
        <v>120000</v>
      </c>
    </row>
    <row r="175" spans="1:22" x14ac:dyDescent="0.3">
      <c r="A175" s="3">
        <v>45214</v>
      </c>
      <c r="B175" t="s">
        <v>10</v>
      </c>
      <c r="C175" t="s">
        <v>11</v>
      </c>
      <c r="D175" t="s">
        <v>22</v>
      </c>
      <c r="E175">
        <v>127000</v>
      </c>
      <c r="F175" t="s">
        <v>17</v>
      </c>
      <c r="G175">
        <v>127000</v>
      </c>
      <c r="H175" t="s">
        <v>18</v>
      </c>
      <c r="I175">
        <v>100</v>
      </c>
      <c r="J175" t="s">
        <v>18</v>
      </c>
      <c r="K175" t="s">
        <v>21</v>
      </c>
      <c r="L175" s="5">
        <v>0.09</v>
      </c>
      <c r="O175" s="28">
        <v>44866</v>
      </c>
      <c r="P175" s="21">
        <v>105072.5</v>
      </c>
      <c r="R175" s="28">
        <v>44866</v>
      </c>
      <c r="S175" s="21">
        <v>105072.5</v>
      </c>
      <c r="U175" s="27">
        <v>44657</v>
      </c>
      <c r="V175" s="21">
        <v>110600</v>
      </c>
    </row>
    <row r="176" spans="1:22" x14ac:dyDescent="0.3">
      <c r="A176" s="3">
        <v>45265</v>
      </c>
      <c r="B176" t="s">
        <v>10</v>
      </c>
      <c r="C176" t="s">
        <v>11</v>
      </c>
      <c r="D176" t="s">
        <v>22</v>
      </c>
      <c r="E176">
        <v>110000</v>
      </c>
      <c r="F176" t="s">
        <v>17</v>
      </c>
      <c r="G176">
        <v>110000</v>
      </c>
      <c r="H176" t="s">
        <v>18</v>
      </c>
      <c r="I176">
        <v>100</v>
      </c>
      <c r="J176" t="s">
        <v>18</v>
      </c>
      <c r="K176" t="s">
        <v>21</v>
      </c>
      <c r="L176" s="5">
        <v>0.02</v>
      </c>
      <c r="O176" s="28">
        <v>44867</v>
      </c>
      <c r="P176" s="21">
        <v>129900</v>
      </c>
      <c r="R176" s="28">
        <v>44867</v>
      </c>
      <c r="S176" s="21">
        <v>129900</v>
      </c>
      <c r="U176" s="27">
        <v>44658</v>
      </c>
      <c r="V176" s="21">
        <v>78000</v>
      </c>
    </row>
    <row r="177" spans="1:22" x14ac:dyDescent="0.3">
      <c r="A177" s="3">
        <v>44967</v>
      </c>
      <c r="B177" t="s">
        <v>10</v>
      </c>
      <c r="C177" t="s">
        <v>11</v>
      </c>
      <c r="D177" t="s">
        <v>22</v>
      </c>
      <c r="E177">
        <v>169000</v>
      </c>
      <c r="F177" t="s">
        <v>17</v>
      </c>
      <c r="G177">
        <v>169000</v>
      </c>
      <c r="H177" t="s">
        <v>18</v>
      </c>
      <c r="I177">
        <v>0</v>
      </c>
      <c r="J177" t="s">
        <v>18</v>
      </c>
      <c r="K177" t="s">
        <v>21</v>
      </c>
      <c r="L177" s="5">
        <v>0</v>
      </c>
      <c r="O177" s="28">
        <v>44868</v>
      </c>
      <c r="P177" s="21">
        <v>152000</v>
      </c>
      <c r="R177" s="28">
        <v>44868</v>
      </c>
      <c r="S177" s="21">
        <v>152000</v>
      </c>
      <c r="U177" s="27">
        <v>44659</v>
      </c>
      <c r="V177" s="21">
        <v>102903</v>
      </c>
    </row>
    <row r="178" spans="1:22" x14ac:dyDescent="0.3">
      <c r="A178" s="3">
        <v>45034</v>
      </c>
      <c r="B178" t="s">
        <v>10</v>
      </c>
      <c r="C178" t="s">
        <v>11</v>
      </c>
      <c r="D178" t="s">
        <v>22</v>
      </c>
      <c r="E178">
        <v>110600</v>
      </c>
      <c r="F178" t="s">
        <v>17</v>
      </c>
      <c r="G178">
        <v>110600</v>
      </c>
      <c r="H178" t="s">
        <v>18</v>
      </c>
      <c r="I178">
        <v>0</v>
      </c>
      <c r="J178" t="s">
        <v>18</v>
      </c>
      <c r="K178" t="s">
        <v>21</v>
      </c>
      <c r="L178" s="5">
        <v>0.08</v>
      </c>
      <c r="O178" s="28">
        <v>44869</v>
      </c>
      <c r="P178" s="21">
        <v>115300</v>
      </c>
      <c r="R178" s="28">
        <v>44869</v>
      </c>
      <c r="S178" s="21">
        <v>115300</v>
      </c>
      <c r="U178" s="27">
        <v>44660</v>
      </c>
      <c r="V178" s="21">
        <v>103719.5</v>
      </c>
    </row>
    <row r="179" spans="1:22" x14ac:dyDescent="0.3">
      <c r="A179" s="3">
        <v>45105</v>
      </c>
      <c r="B179" t="s">
        <v>15</v>
      </c>
      <c r="C179" t="s">
        <v>11</v>
      </c>
      <c r="D179" t="s">
        <v>22</v>
      </c>
      <c r="E179">
        <v>150000</v>
      </c>
      <c r="F179" t="s">
        <v>17</v>
      </c>
      <c r="G179">
        <v>150000</v>
      </c>
      <c r="H179" t="s">
        <v>18</v>
      </c>
      <c r="I179">
        <v>100</v>
      </c>
      <c r="J179" t="s">
        <v>18</v>
      </c>
      <c r="K179" t="s">
        <v>21</v>
      </c>
      <c r="L179" s="5">
        <v>0.05</v>
      </c>
      <c r="O179" s="28">
        <v>44870</v>
      </c>
      <c r="P179" s="21">
        <v>95833</v>
      </c>
      <c r="R179" s="28">
        <v>44870</v>
      </c>
      <c r="S179" s="21">
        <v>95833</v>
      </c>
      <c r="U179" s="27">
        <v>44661</v>
      </c>
      <c r="V179" s="21">
        <v>146216</v>
      </c>
    </row>
    <row r="180" spans="1:22" x14ac:dyDescent="0.3">
      <c r="A180" s="3">
        <v>45153</v>
      </c>
      <c r="B180" t="s">
        <v>15</v>
      </c>
      <c r="C180" t="s">
        <v>11</v>
      </c>
      <c r="D180" t="s">
        <v>22</v>
      </c>
      <c r="E180">
        <v>100000</v>
      </c>
      <c r="F180" t="s">
        <v>17</v>
      </c>
      <c r="G180">
        <v>100000</v>
      </c>
      <c r="H180" t="s">
        <v>18</v>
      </c>
      <c r="I180">
        <v>100</v>
      </c>
      <c r="J180" t="s">
        <v>18</v>
      </c>
      <c r="K180" t="s">
        <v>21</v>
      </c>
      <c r="L180" s="5">
        <v>0.04</v>
      </c>
      <c r="O180" s="28">
        <v>44871</v>
      </c>
      <c r="P180" s="21">
        <v>144000</v>
      </c>
      <c r="R180" s="28">
        <v>44871</v>
      </c>
      <c r="S180" s="21">
        <v>144000</v>
      </c>
      <c r="U180" s="27">
        <v>44664</v>
      </c>
      <c r="V180" s="21">
        <v>78957</v>
      </c>
    </row>
    <row r="181" spans="1:22" x14ac:dyDescent="0.3">
      <c r="A181" s="3">
        <v>45228</v>
      </c>
      <c r="B181" t="s">
        <v>10</v>
      </c>
      <c r="C181" t="s">
        <v>11</v>
      </c>
      <c r="D181" t="s">
        <v>22</v>
      </c>
      <c r="E181">
        <v>120000</v>
      </c>
      <c r="F181" t="s">
        <v>17</v>
      </c>
      <c r="G181">
        <v>120000</v>
      </c>
      <c r="H181" t="s">
        <v>18</v>
      </c>
      <c r="I181">
        <v>0</v>
      </c>
      <c r="J181" t="s">
        <v>18</v>
      </c>
      <c r="K181" t="s">
        <v>21</v>
      </c>
      <c r="L181" s="5">
        <v>0.09</v>
      </c>
      <c r="O181" s="28">
        <v>44872</v>
      </c>
      <c r="P181" s="21">
        <v>155000</v>
      </c>
      <c r="R181" s="28">
        <v>44872</v>
      </c>
      <c r="S181" s="21">
        <v>155000</v>
      </c>
      <c r="U181" s="27">
        <v>44665</v>
      </c>
      <c r="V181" s="21">
        <v>99900</v>
      </c>
    </row>
    <row r="182" spans="1:22" x14ac:dyDescent="0.3">
      <c r="A182" s="3">
        <v>45266</v>
      </c>
      <c r="B182" t="s">
        <v>10</v>
      </c>
      <c r="C182" t="s">
        <v>11</v>
      </c>
      <c r="D182" t="s">
        <v>22</v>
      </c>
      <c r="E182">
        <v>95000</v>
      </c>
      <c r="F182" t="s">
        <v>17</v>
      </c>
      <c r="G182">
        <v>95000</v>
      </c>
      <c r="H182" t="s">
        <v>18</v>
      </c>
      <c r="I182">
        <v>0</v>
      </c>
      <c r="J182" t="s">
        <v>18</v>
      </c>
      <c r="K182" t="s">
        <v>21</v>
      </c>
      <c r="L182" s="5">
        <v>0.01</v>
      </c>
      <c r="O182" s="28">
        <v>44874</v>
      </c>
      <c r="P182" s="21">
        <v>118130</v>
      </c>
      <c r="R182" s="28">
        <v>44874</v>
      </c>
      <c r="S182" s="21">
        <v>118130</v>
      </c>
      <c r="U182" s="27">
        <v>44666</v>
      </c>
      <c r="V182" s="21">
        <v>100000</v>
      </c>
    </row>
    <row r="183" spans="1:22" x14ac:dyDescent="0.3">
      <c r="A183" s="3">
        <v>44985</v>
      </c>
      <c r="B183" t="s">
        <v>23</v>
      </c>
      <c r="C183" t="s">
        <v>11</v>
      </c>
      <c r="D183" t="s">
        <v>22</v>
      </c>
      <c r="E183">
        <v>64000</v>
      </c>
      <c r="F183" t="s">
        <v>17</v>
      </c>
      <c r="G183">
        <v>64000</v>
      </c>
      <c r="H183" t="s">
        <v>18</v>
      </c>
      <c r="I183">
        <v>100</v>
      </c>
      <c r="J183" t="s">
        <v>18</v>
      </c>
      <c r="K183" t="s">
        <v>14</v>
      </c>
      <c r="L183" s="5">
        <v>0</v>
      </c>
      <c r="O183" s="28">
        <v>44875</v>
      </c>
      <c r="P183" s="21">
        <v>89200</v>
      </c>
      <c r="R183" s="28">
        <v>44875</v>
      </c>
      <c r="S183" s="21">
        <v>89200</v>
      </c>
      <c r="U183" s="27">
        <v>44669</v>
      </c>
      <c r="V183" s="21">
        <v>104000</v>
      </c>
    </row>
    <row r="184" spans="1:22" x14ac:dyDescent="0.3">
      <c r="A184" s="3">
        <v>45029</v>
      </c>
      <c r="B184" t="s">
        <v>10</v>
      </c>
      <c r="C184" t="s">
        <v>11</v>
      </c>
      <c r="D184" t="s">
        <v>22</v>
      </c>
      <c r="E184">
        <v>150000</v>
      </c>
      <c r="F184" t="s">
        <v>17</v>
      </c>
      <c r="G184">
        <v>150000</v>
      </c>
      <c r="H184" t="s">
        <v>18</v>
      </c>
      <c r="I184">
        <v>0</v>
      </c>
      <c r="J184" t="s">
        <v>18</v>
      </c>
      <c r="K184" t="s">
        <v>21</v>
      </c>
      <c r="L184" s="5">
        <v>0.01</v>
      </c>
      <c r="O184" s="28">
        <v>44876</v>
      </c>
      <c r="P184" s="21">
        <v>140000</v>
      </c>
      <c r="R184" s="28">
        <v>44876</v>
      </c>
      <c r="S184" s="21">
        <v>140000</v>
      </c>
      <c r="U184" s="27">
        <v>44721</v>
      </c>
      <c r="V184" s="21">
        <v>155000</v>
      </c>
    </row>
    <row r="185" spans="1:22" x14ac:dyDescent="0.3">
      <c r="A185" s="3">
        <v>45082</v>
      </c>
      <c r="B185" t="s">
        <v>10</v>
      </c>
      <c r="C185" t="s">
        <v>11</v>
      </c>
      <c r="D185" t="s">
        <v>22</v>
      </c>
      <c r="E185">
        <v>127000</v>
      </c>
      <c r="F185" t="s">
        <v>17</v>
      </c>
      <c r="G185">
        <v>127000</v>
      </c>
      <c r="H185" t="s">
        <v>18</v>
      </c>
      <c r="I185">
        <v>0</v>
      </c>
      <c r="J185" t="s">
        <v>18</v>
      </c>
      <c r="K185" t="s">
        <v>21</v>
      </c>
      <c r="L185" s="5">
        <v>0.02</v>
      </c>
      <c r="O185" s="28">
        <v>44897</v>
      </c>
      <c r="P185" s="21">
        <v>118400</v>
      </c>
      <c r="R185" s="28">
        <v>44897</v>
      </c>
      <c r="S185" s="21">
        <v>118400</v>
      </c>
      <c r="U185" s="27">
        <v>44722</v>
      </c>
      <c r="V185" s="21">
        <v>95000</v>
      </c>
    </row>
    <row r="186" spans="1:22" x14ac:dyDescent="0.3">
      <c r="A186" s="3">
        <v>45116</v>
      </c>
      <c r="B186" t="s">
        <v>23</v>
      </c>
      <c r="C186" t="s">
        <v>11</v>
      </c>
      <c r="D186" t="s">
        <v>47</v>
      </c>
      <c r="E186">
        <v>76000</v>
      </c>
      <c r="F186" t="s">
        <v>17</v>
      </c>
      <c r="G186">
        <v>76000</v>
      </c>
      <c r="H186" t="s">
        <v>18</v>
      </c>
      <c r="I186">
        <v>50</v>
      </c>
      <c r="J186" t="s">
        <v>18</v>
      </c>
      <c r="K186" t="s">
        <v>14</v>
      </c>
      <c r="L186" s="5">
        <v>7.0000000000000007E-2</v>
      </c>
      <c r="O186" s="28">
        <v>44898</v>
      </c>
      <c r="P186" s="21">
        <v>62000</v>
      </c>
      <c r="R186" s="28">
        <v>44898</v>
      </c>
      <c r="S186" s="21">
        <v>62000</v>
      </c>
      <c r="U186" s="27">
        <v>44723</v>
      </c>
      <c r="V186" s="21">
        <v>48000</v>
      </c>
    </row>
    <row r="187" spans="1:22" x14ac:dyDescent="0.3">
      <c r="A187" s="3">
        <v>45160</v>
      </c>
      <c r="B187" t="s">
        <v>10</v>
      </c>
      <c r="C187" t="s">
        <v>11</v>
      </c>
      <c r="D187" t="s">
        <v>22</v>
      </c>
      <c r="E187">
        <v>166700</v>
      </c>
      <c r="F187" t="s">
        <v>17</v>
      </c>
      <c r="G187">
        <v>166700</v>
      </c>
      <c r="H187" t="s">
        <v>18</v>
      </c>
      <c r="I187">
        <v>0</v>
      </c>
      <c r="J187" t="s">
        <v>18</v>
      </c>
      <c r="K187" t="s">
        <v>21</v>
      </c>
      <c r="L187" s="5">
        <v>0.02</v>
      </c>
      <c r="O187" s="28">
        <v>44899</v>
      </c>
      <c r="P187" s="21">
        <v>113675</v>
      </c>
      <c r="R187" s="28">
        <v>44899</v>
      </c>
      <c r="S187" s="21">
        <v>113675</v>
      </c>
      <c r="U187" s="27">
        <v>44724</v>
      </c>
      <c r="V187" s="21">
        <v>88440</v>
      </c>
    </row>
    <row r="188" spans="1:22" x14ac:dyDescent="0.3">
      <c r="A188" s="3">
        <v>45172</v>
      </c>
      <c r="B188" t="s">
        <v>10</v>
      </c>
      <c r="C188" t="s">
        <v>11</v>
      </c>
      <c r="D188" t="s">
        <v>22</v>
      </c>
      <c r="E188">
        <v>119000</v>
      </c>
      <c r="F188" t="s">
        <v>17</v>
      </c>
      <c r="G188">
        <v>119000</v>
      </c>
      <c r="H188" t="s">
        <v>18</v>
      </c>
      <c r="I188">
        <v>0</v>
      </c>
      <c r="J188" t="s">
        <v>18</v>
      </c>
      <c r="K188" t="s">
        <v>21</v>
      </c>
      <c r="L188" s="5">
        <v>0.04</v>
      </c>
      <c r="O188" s="28">
        <v>44901</v>
      </c>
      <c r="P188" s="21">
        <v>100000</v>
      </c>
      <c r="R188" s="28">
        <v>44901</v>
      </c>
      <c r="S188" s="21">
        <v>100000</v>
      </c>
      <c r="U188" s="27">
        <v>44725</v>
      </c>
      <c r="V188" s="21">
        <v>99000</v>
      </c>
    </row>
    <row r="189" spans="1:22" x14ac:dyDescent="0.3">
      <c r="A189" s="3">
        <v>45206</v>
      </c>
      <c r="B189" t="s">
        <v>10</v>
      </c>
      <c r="C189" t="s">
        <v>11</v>
      </c>
      <c r="D189" t="s">
        <v>22</v>
      </c>
      <c r="E189">
        <v>130000</v>
      </c>
      <c r="F189" t="s">
        <v>17</v>
      </c>
      <c r="G189">
        <v>130000</v>
      </c>
      <c r="H189" t="s">
        <v>18</v>
      </c>
      <c r="I189">
        <v>0</v>
      </c>
      <c r="J189" t="s">
        <v>18</v>
      </c>
      <c r="K189" t="s">
        <v>21</v>
      </c>
      <c r="L189" s="5">
        <v>0.01</v>
      </c>
      <c r="O189" s="28">
        <v>44915</v>
      </c>
      <c r="P189" s="21">
        <v>87500</v>
      </c>
      <c r="R189" s="28">
        <v>44915</v>
      </c>
      <c r="S189" s="21">
        <v>87500</v>
      </c>
      <c r="U189" s="27">
        <v>44729</v>
      </c>
      <c r="V189" s="21">
        <v>160450</v>
      </c>
    </row>
    <row r="190" spans="1:22" x14ac:dyDescent="0.3">
      <c r="A190" s="3">
        <v>45246</v>
      </c>
      <c r="B190" t="s">
        <v>10</v>
      </c>
      <c r="C190" t="s">
        <v>11</v>
      </c>
      <c r="D190" t="s">
        <v>22</v>
      </c>
      <c r="E190">
        <v>100000</v>
      </c>
      <c r="F190" t="s">
        <v>17</v>
      </c>
      <c r="G190">
        <v>100000</v>
      </c>
      <c r="H190" t="s">
        <v>18</v>
      </c>
      <c r="I190">
        <v>0</v>
      </c>
      <c r="J190" t="s">
        <v>18</v>
      </c>
      <c r="K190" t="s">
        <v>21</v>
      </c>
      <c r="L190" s="5">
        <v>0.1</v>
      </c>
      <c r="O190" s="28">
        <v>44916</v>
      </c>
      <c r="P190" s="21">
        <v>68146</v>
      </c>
      <c r="R190" s="28">
        <v>44916</v>
      </c>
      <c r="S190" s="21">
        <v>68146</v>
      </c>
      <c r="U190" s="27">
        <v>44730</v>
      </c>
      <c r="V190" s="21">
        <v>142750</v>
      </c>
    </row>
    <row r="191" spans="1:22" x14ac:dyDescent="0.3">
      <c r="A191" s="3">
        <v>45290</v>
      </c>
      <c r="B191" t="s">
        <v>10</v>
      </c>
      <c r="C191" t="s">
        <v>11</v>
      </c>
      <c r="D191" t="s">
        <v>22</v>
      </c>
      <c r="E191">
        <v>80000</v>
      </c>
      <c r="F191" t="s">
        <v>17</v>
      </c>
      <c r="G191">
        <v>80000</v>
      </c>
      <c r="H191" t="s">
        <v>18</v>
      </c>
      <c r="I191">
        <v>0</v>
      </c>
      <c r="J191" t="s">
        <v>18</v>
      </c>
      <c r="K191" t="s">
        <v>21</v>
      </c>
      <c r="L191" s="5">
        <v>0.05</v>
      </c>
      <c r="O191" s="28">
        <v>44917</v>
      </c>
      <c r="P191" s="21">
        <v>78933</v>
      </c>
      <c r="R191" s="28">
        <v>44917</v>
      </c>
      <c r="S191" s="21">
        <v>78933</v>
      </c>
      <c r="U191" s="27">
        <v>44731</v>
      </c>
      <c r="V191" s="21">
        <v>118650</v>
      </c>
    </row>
    <row r="192" spans="1:22" x14ac:dyDescent="0.3">
      <c r="A192" s="3">
        <v>44581</v>
      </c>
      <c r="B192" t="s">
        <v>10</v>
      </c>
      <c r="C192" t="s">
        <v>11</v>
      </c>
      <c r="D192" t="s">
        <v>22</v>
      </c>
      <c r="E192">
        <v>52500</v>
      </c>
      <c r="F192" t="s">
        <v>17</v>
      </c>
      <c r="G192">
        <v>52500</v>
      </c>
      <c r="H192" t="s">
        <v>18</v>
      </c>
      <c r="I192">
        <v>0</v>
      </c>
      <c r="J192" t="s">
        <v>18</v>
      </c>
      <c r="K192" t="s">
        <v>21</v>
      </c>
      <c r="L192" s="5">
        <v>0.05</v>
      </c>
      <c r="O192" s="28">
        <v>44918</v>
      </c>
      <c r="P192" s="21">
        <v>139795</v>
      </c>
      <c r="R192" s="28">
        <v>44918</v>
      </c>
      <c r="S192" s="21">
        <v>139795</v>
      </c>
      <c r="U192" s="27">
        <v>44732</v>
      </c>
      <c r="V192" s="21">
        <v>130000</v>
      </c>
    </row>
    <row r="193" spans="1:22" x14ac:dyDescent="0.3">
      <c r="A193" s="3">
        <v>44618</v>
      </c>
      <c r="B193" t="s">
        <v>10</v>
      </c>
      <c r="C193" t="s">
        <v>11</v>
      </c>
      <c r="D193" t="s">
        <v>22</v>
      </c>
      <c r="E193">
        <v>135000</v>
      </c>
      <c r="F193" t="s">
        <v>17</v>
      </c>
      <c r="G193">
        <v>135000</v>
      </c>
      <c r="H193" t="s">
        <v>18</v>
      </c>
      <c r="I193">
        <v>100</v>
      </c>
      <c r="J193" t="s">
        <v>18</v>
      </c>
      <c r="K193" t="s">
        <v>21</v>
      </c>
      <c r="L193" s="5">
        <v>0.01</v>
      </c>
      <c r="O193" s="28">
        <v>44919</v>
      </c>
      <c r="P193" s="21">
        <v>170000</v>
      </c>
      <c r="R193" s="28">
        <v>44919</v>
      </c>
      <c r="S193" s="21">
        <v>170000</v>
      </c>
      <c r="U193" s="27">
        <v>44735</v>
      </c>
      <c r="V193" s="21">
        <v>75000</v>
      </c>
    </row>
    <row r="194" spans="1:22" x14ac:dyDescent="0.3">
      <c r="A194" s="3">
        <v>44666</v>
      </c>
      <c r="B194" t="s">
        <v>10</v>
      </c>
      <c r="C194" t="s">
        <v>11</v>
      </c>
      <c r="D194" t="s">
        <v>22</v>
      </c>
      <c r="E194">
        <v>100000</v>
      </c>
      <c r="F194" t="s">
        <v>17</v>
      </c>
      <c r="G194">
        <v>100000</v>
      </c>
      <c r="H194" t="s">
        <v>18</v>
      </c>
      <c r="I194">
        <v>100</v>
      </c>
      <c r="J194" t="s">
        <v>18</v>
      </c>
      <c r="K194" t="s">
        <v>21</v>
      </c>
      <c r="L194" s="5">
        <v>0.09</v>
      </c>
      <c r="O194" s="28">
        <v>44920</v>
      </c>
      <c r="P194" s="21">
        <v>65000</v>
      </c>
      <c r="R194" s="28">
        <v>44920</v>
      </c>
      <c r="S194" s="21">
        <v>65000</v>
      </c>
      <c r="U194" s="27">
        <v>44736</v>
      </c>
      <c r="V194" s="21">
        <v>100400</v>
      </c>
    </row>
    <row r="195" spans="1:22" x14ac:dyDescent="0.3">
      <c r="A195" s="3">
        <v>44737</v>
      </c>
      <c r="B195" t="s">
        <v>23</v>
      </c>
      <c r="C195" t="s">
        <v>31</v>
      </c>
      <c r="D195" t="s">
        <v>22</v>
      </c>
      <c r="E195">
        <v>125404</v>
      </c>
      <c r="F195" t="s">
        <v>17</v>
      </c>
      <c r="G195">
        <v>125404</v>
      </c>
      <c r="H195" t="s">
        <v>70</v>
      </c>
      <c r="I195">
        <v>50</v>
      </c>
      <c r="J195" t="s">
        <v>18</v>
      </c>
      <c r="K195" t="s">
        <v>19</v>
      </c>
      <c r="L195" s="5">
        <v>7.0000000000000007E-2</v>
      </c>
      <c r="O195" s="28">
        <v>44921</v>
      </c>
      <c r="P195" s="21">
        <v>108000</v>
      </c>
      <c r="R195" s="28">
        <v>44921</v>
      </c>
      <c r="S195" s="21">
        <v>108000</v>
      </c>
      <c r="U195" s="27">
        <v>44740</v>
      </c>
      <c r="V195" s="21">
        <v>102640</v>
      </c>
    </row>
    <row r="196" spans="1:22" x14ac:dyDescent="0.3">
      <c r="A196" s="3">
        <v>44762</v>
      </c>
      <c r="B196" t="s">
        <v>10</v>
      </c>
      <c r="C196" t="s">
        <v>11</v>
      </c>
      <c r="D196" t="s">
        <v>71</v>
      </c>
      <c r="E196">
        <v>123000</v>
      </c>
      <c r="F196" t="s">
        <v>17</v>
      </c>
      <c r="G196">
        <v>123000</v>
      </c>
      <c r="H196" t="s">
        <v>18</v>
      </c>
      <c r="I196">
        <v>0</v>
      </c>
      <c r="J196" t="s">
        <v>18</v>
      </c>
      <c r="K196" t="s">
        <v>21</v>
      </c>
      <c r="L196" s="5">
        <v>0</v>
      </c>
      <c r="O196" s="20" t="s">
        <v>1177</v>
      </c>
      <c r="P196" s="21">
        <v>108668.0411622276</v>
      </c>
      <c r="R196" s="20" t="s">
        <v>1177</v>
      </c>
      <c r="S196" s="21">
        <v>108668.0411622276</v>
      </c>
      <c r="U196" s="26" t="s">
        <v>1181</v>
      </c>
      <c r="V196" s="21">
        <v>111880.86666666667</v>
      </c>
    </row>
    <row r="197" spans="1:22" x14ac:dyDescent="0.3">
      <c r="A197" s="3">
        <v>44792</v>
      </c>
      <c r="B197" t="s">
        <v>10</v>
      </c>
      <c r="C197" t="s">
        <v>11</v>
      </c>
      <c r="D197" t="s">
        <v>71</v>
      </c>
      <c r="E197">
        <v>92250</v>
      </c>
      <c r="F197" t="s">
        <v>17</v>
      </c>
      <c r="G197">
        <v>92250</v>
      </c>
      <c r="H197" t="s">
        <v>18</v>
      </c>
      <c r="I197">
        <v>0</v>
      </c>
      <c r="J197" t="s">
        <v>18</v>
      </c>
      <c r="K197" t="s">
        <v>21</v>
      </c>
      <c r="L197" s="5">
        <v>0</v>
      </c>
      <c r="O197" s="23" t="s">
        <v>1179</v>
      </c>
      <c r="P197" s="21">
        <v>104238.36065573771</v>
      </c>
      <c r="R197" s="23" t="s">
        <v>1179</v>
      </c>
      <c r="S197" s="21">
        <v>104238.36065573771</v>
      </c>
      <c r="U197" s="27">
        <v>44759</v>
      </c>
      <c r="V197" s="21">
        <v>230000</v>
      </c>
    </row>
    <row r="198" spans="1:22" x14ac:dyDescent="0.3">
      <c r="A198" s="3">
        <v>44846</v>
      </c>
      <c r="B198" t="s">
        <v>15</v>
      </c>
      <c r="C198" t="s">
        <v>11</v>
      </c>
      <c r="D198" t="s">
        <v>22</v>
      </c>
      <c r="E198">
        <v>80000</v>
      </c>
      <c r="F198" t="s">
        <v>17</v>
      </c>
      <c r="G198">
        <v>80000</v>
      </c>
      <c r="H198" t="s">
        <v>18</v>
      </c>
      <c r="I198">
        <v>0</v>
      </c>
      <c r="J198" t="s">
        <v>18</v>
      </c>
      <c r="K198" t="s">
        <v>21</v>
      </c>
      <c r="L198" s="5">
        <v>7.0000000000000007E-2</v>
      </c>
      <c r="O198" s="28">
        <v>44961</v>
      </c>
      <c r="P198" s="21">
        <v>91786.333333333328</v>
      </c>
      <c r="R198" s="28">
        <v>44961</v>
      </c>
      <c r="S198" s="21">
        <v>91786.333333333328</v>
      </c>
      <c r="U198" s="27">
        <v>44760</v>
      </c>
      <c r="V198" s="21">
        <v>120000</v>
      </c>
    </row>
    <row r="199" spans="1:22" x14ac:dyDescent="0.3">
      <c r="A199" s="3">
        <v>44866</v>
      </c>
      <c r="B199" t="s">
        <v>15</v>
      </c>
      <c r="C199" t="s">
        <v>11</v>
      </c>
      <c r="D199" t="s">
        <v>22</v>
      </c>
      <c r="E199">
        <v>52500</v>
      </c>
      <c r="F199" t="s">
        <v>17</v>
      </c>
      <c r="G199">
        <v>52500</v>
      </c>
      <c r="H199" t="s">
        <v>18</v>
      </c>
      <c r="I199">
        <v>0</v>
      </c>
      <c r="J199" t="s">
        <v>18</v>
      </c>
      <c r="K199" t="s">
        <v>21</v>
      </c>
      <c r="L199" s="5">
        <v>0.09</v>
      </c>
      <c r="O199" s="28">
        <v>44962</v>
      </c>
      <c r="P199" s="21">
        <v>100000</v>
      </c>
      <c r="R199" s="28">
        <v>44962</v>
      </c>
      <c r="S199" s="21">
        <v>100000</v>
      </c>
      <c r="U199" s="27">
        <v>44761</v>
      </c>
      <c r="V199" s="21">
        <v>96291.666666666672</v>
      </c>
    </row>
    <row r="200" spans="1:22" x14ac:dyDescent="0.3">
      <c r="A200" s="3">
        <v>44917</v>
      </c>
      <c r="B200" t="s">
        <v>10</v>
      </c>
      <c r="C200" t="s">
        <v>11</v>
      </c>
      <c r="D200" t="s">
        <v>22</v>
      </c>
      <c r="E200">
        <v>48000</v>
      </c>
      <c r="F200" t="s">
        <v>12</v>
      </c>
      <c r="G200">
        <v>50432</v>
      </c>
      <c r="H200" t="s">
        <v>13</v>
      </c>
      <c r="I200">
        <v>0</v>
      </c>
      <c r="J200" t="s">
        <v>13</v>
      </c>
      <c r="K200" t="s">
        <v>21</v>
      </c>
      <c r="L200" s="5">
        <v>0.06</v>
      </c>
      <c r="O200" s="28">
        <v>44963</v>
      </c>
      <c r="P200" s="21">
        <v>103671.25</v>
      </c>
      <c r="R200" s="28">
        <v>44963</v>
      </c>
      <c r="S200" s="21">
        <v>103671.25</v>
      </c>
      <c r="U200" s="27">
        <v>44762</v>
      </c>
      <c r="V200" s="21">
        <v>123000</v>
      </c>
    </row>
    <row r="201" spans="1:22" x14ac:dyDescent="0.3">
      <c r="A201" s="3">
        <v>44986</v>
      </c>
      <c r="B201" t="s">
        <v>10</v>
      </c>
      <c r="C201" t="s">
        <v>11</v>
      </c>
      <c r="D201" t="s">
        <v>22</v>
      </c>
      <c r="E201">
        <v>35000</v>
      </c>
      <c r="F201" t="s">
        <v>12</v>
      </c>
      <c r="G201">
        <v>36773</v>
      </c>
      <c r="H201" t="s">
        <v>13</v>
      </c>
      <c r="I201">
        <v>0</v>
      </c>
      <c r="J201" t="s">
        <v>13</v>
      </c>
      <c r="K201" t="s">
        <v>21</v>
      </c>
      <c r="L201" s="5">
        <v>0.06</v>
      </c>
      <c r="O201" s="28">
        <v>44964</v>
      </c>
      <c r="P201" s="21">
        <v>99250</v>
      </c>
      <c r="R201" s="28">
        <v>44964</v>
      </c>
      <c r="S201" s="21">
        <v>99250</v>
      </c>
      <c r="U201" s="27">
        <v>44764</v>
      </c>
      <c r="V201" s="21">
        <v>201000</v>
      </c>
    </row>
    <row r="202" spans="1:22" x14ac:dyDescent="0.3">
      <c r="A202" s="3">
        <v>44564</v>
      </c>
      <c r="B202" t="s">
        <v>10</v>
      </c>
      <c r="C202" t="s">
        <v>11</v>
      </c>
      <c r="D202" t="s">
        <v>22</v>
      </c>
      <c r="E202">
        <v>150000</v>
      </c>
      <c r="F202" t="s">
        <v>17</v>
      </c>
      <c r="G202">
        <v>150000</v>
      </c>
      <c r="H202" t="s">
        <v>18</v>
      </c>
      <c r="I202">
        <v>0</v>
      </c>
      <c r="J202" t="s">
        <v>18</v>
      </c>
      <c r="K202" t="s">
        <v>21</v>
      </c>
      <c r="L202" s="5">
        <v>0.05</v>
      </c>
      <c r="O202" s="28">
        <v>44965</v>
      </c>
      <c r="P202" s="21">
        <v>178200</v>
      </c>
      <c r="R202" s="28">
        <v>44965</v>
      </c>
      <c r="S202" s="21">
        <v>178200</v>
      </c>
      <c r="U202" s="27">
        <v>44765</v>
      </c>
      <c r="V202" s="21">
        <v>130475</v>
      </c>
    </row>
    <row r="203" spans="1:22" x14ac:dyDescent="0.3">
      <c r="A203" s="3">
        <v>44606</v>
      </c>
      <c r="B203" t="s">
        <v>10</v>
      </c>
      <c r="C203" t="s">
        <v>11</v>
      </c>
      <c r="D203" t="s">
        <v>22</v>
      </c>
      <c r="E203">
        <v>95000</v>
      </c>
      <c r="F203" t="s">
        <v>17</v>
      </c>
      <c r="G203">
        <v>95000</v>
      </c>
      <c r="H203" t="s">
        <v>18</v>
      </c>
      <c r="I203">
        <v>0</v>
      </c>
      <c r="J203" t="s">
        <v>18</v>
      </c>
      <c r="K203" t="s">
        <v>21</v>
      </c>
      <c r="L203" s="5">
        <v>0.01</v>
      </c>
      <c r="O203" s="28">
        <v>44966</v>
      </c>
      <c r="P203" s="21">
        <v>131422.66666666666</v>
      </c>
      <c r="R203" s="28">
        <v>44966</v>
      </c>
      <c r="S203" s="21">
        <v>131422.66666666666</v>
      </c>
      <c r="U203" s="27">
        <v>44766</v>
      </c>
      <c r="V203" s="21">
        <v>114922.5</v>
      </c>
    </row>
    <row r="204" spans="1:22" x14ac:dyDescent="0.3">
      <c r="A204" s="3">
        <v>44658</v>
      </c>
      <c r="B204" t="s">
        <v>15</v>
      </c>
      <c r="C204" t="s">
        <v>11</v>
      </c>
      <c r="D204" t="s">
        <v>47</v>
      </c>
      <c r="E204">
        <v>78000</v>
      </c>
      <c r="F204" t="s">
        <v>17</v>
      </c>
      <c r="G204">
        <v>78000</v>
      </c>
      <c r="H204" t="s">
        <v>51</v>
      </c>
      <c r="I204">
        <v>100</v>
      </c>
      <c r="J204" t="s">
        <v>51</v>
      </c>
      <c r="K204" t="s">
        <v>21</v>
      </c>
      <c r="L204" s="5">
        <v>0.08</v>
      </c>
      <c r="O204" s="28">
        <v>44967</v>
      </c>
      <c r="P204" s="21">
        <v>169000</v>
      </c>
      <c r="R204" s="28">
        <v>44967</v>
      </c>
      <c r="S204" s="21">
        <v>169000</v>
      </c>
      <c r="U204" s="27">
        <v>44767</v>
      </c>
      <c r="V204" s="21">
        <v>100000</v>
      </c>
    </row>
    <row r="205" spans="1:22" x14ac:dyDescent="0.3">
      <c r="A205" s="3">
        <v>44723</v>
      </c>
      <c r="B205" t="s">
        <v>15</v>
      </c>
      <c r="C205" t="s">
        <v>11</v>
      </c>
      <c r="D205" t="s">
        <v>47</v>
      </c>
      <c r="E205">
        <v>48000</v>
      </c>
      <c r="F205" t="s">
        <v>17</v>
      </c>
      <c r="G205">
        <v>48000</v>
      </c>
      <c r="H205" t="s">
        <v>51</v>
      </c>
      <c r="I205">
        <v>100</v>
      </c>
      <c r="J205" t="s">
        <v>51</v>
      </c>
      <c r="K205" t="s">
        <v>21</v>
      </c>
      <c r="L205" s="5">
        <v>0.01</v>
      </c>
      <c r="O205" s="28">
        <v>44973</v>
      </c>
      <c r="P205" s="21">
        <v>80650</v>
      </c>
      <c r="R205" s="28">
        <v>44973</v>
      </c>
      <c r="S205" s="21">
        <v>80650</v>
      </c>
      <c r="U205" s="27">
        <v>44768</v>
      </c>
      <c r="V205" s="21">
        <v>81995</v>
      </c>
    </row>
    <row r="206" spans="1:22" x14ac:dyDescent="0.3">
      <c r="A206" s="3">
        <v>44765</v>
      </c>
      <c r="B206" t="s">
        <v>10</v>
      </c>
      <c r="C206" t="s">
        <v>11</v>
      </c>
      <c r="D206" t="s">
        <v>22</v>
      </c>
      <c r="E206">
        <v>175950</v>
      </c>
      <c r="F206" t="s">
        <v>17</v>
      </c>
      <c r="G206">
        <v>175950</v>
      </c>
      <c r="H206" t="s">
        <v>18</v>
      </c>
      <c r="I206">
        <v>100</v>
      </c>
      <c r="J206" t="s">
        <v>18</v>
      </c>
      <c r="K206" t="s">
        <v>21</v>
      </c>
      <c r="L206" s="5">
        <v>0.04</v>
      </c>
      <c r="O206" s="28">
        <v>44974</v>
      </c>
      <c r="P206" s="21">
        <v>57000</v>
      </c>
      <c r="R206" s="28">
        <v>44974</v>
      </c>
      <c r="S206" s="21">
        <v>57000</v>
      </c>
      <c r="U206" s="27">
        <v>44769</v>
      </c>
      <c r="V206" s="21">
        <v>50432</v>
      </c>
    </row>
    <row r="207" spans="1:22" x14ac:dyDescent="0.3">
      <c r="A207" s="3">
        <v>44781</v>
      </c>
      <c r="B207" t="s">
        <v>10</v>
      </c>
      <c r="C207" t="s">
        <v>11</v>
      </c>
      <c r="D207" t="s">
        <v>22</v>
      </c>
      <c r="E207">
        <v>130050</v>
      </c>
      <c r="F207" t="s">
        <v>17</v>
      </c>
      <c r="G207">
        <v>130050</v>
      </c>
      <c r="H207" t="s">
        <v>18</v>
      </c>
      <c r="I207">
        <v>100</v>
      </c>
      <c r="J207" t="s">
        <v>18</v>
      </c>
      <c r="K207" t="s">
        <v>21</v>
      </c>
      <c r="L207" s="5">
        <v>0.04</v>
      </c>
      <c r="O207" s="28">
        <v>44975</v>
      </c>
      <c r="P207" s="21">
        <v>80093</v>
      </c>
      <c r="R207" s="28">
        <v>44975</v>
      </c>
      <c r="S207" s="21">
        <v>80093</v>
      </c>
      <c r="U207" s="27">
        <v>44770</v>
      </c>
      <c r="V207" s="21">
        <v>169000</v>
      </c>
    </row>
    <row r="208" spans="1:22" x14ac:dyDescent="0.3">
      <c r="A208" s="3">
        <v>44836</v>
      </c>
      <c r="B208" t="s">
        <v>10</v>
      </c>
      <c r="C208" t="s">
        <v>11</v>
      </c>
      <c r="D208" t="s">
        <v>22</v>
      </c>
      <c r="E208">
        <v>236600</v>
      </c>
      <c r="F208" t="s">
        <v>17</v>
      </c>
      <c r="G208">
        <v>236600</v>
      </c>
      <c r="H208" t="s">
        <v>18</v>
      </c>
      <c r="I208">
        <v>100</v>
      </c>
      <c r="J208" t="s">
        <v>18</v>
      </c>
      <c r="K208" t="s">
        <v>21</v>
      </c>
      <c r="L208" s="5">
        <v>0.01</v>
      </c>
      <c r="O208" s="28">
        <v>44978</v>
      </c>
      <c r="P208" s="21">
        <v>117000</v>
      </c>
      <c r="R208" s="28">
        <v>44978</v>
      </c>
      <c r="S208" s="21">
        <v>117000</v>
      </c>
      <c r="U208" s="27">
        <v>44778</v>
      </c>
      <c r="V208" s="21">
        <v>125850</v>
      </c>
    </row>
    <row r="209" spans="1:22" x14ac:dyDescent="0.3">
      <c r="A209" s="3">
        <v>44875</v>
      </c>
      <c r="B209" t="s">
        <v>10</v>
      </c>
      <c r="C209" t="s">
        <v>11</v>
      </c>
      <c r="D209" t="s">
        <v>22</v>
      </c>
      <c r="E209">
        <v>89200</v>
      </c>
      <c r="F209" t="s">
        <v>17</v>
      </c>
      <c r="G209">
        <v>89200</v>
      </c>
      <c r="H209" t="s">
        <v>18</v>
      </c>
      <c r="I209">
        <v>100</v>
      </c>
      <c r="J209" t="s">
        <v>18</v>
      </c>
      <c r="K209" t="s">
        <v>21</v>
      </c>
      <c r="L209" s="5">
        <v>0.09</v>
      </c>
      <c r="O209" s="28">
        <v>44979</v>
      </c>
      <c r="P209" s="21">
        <v>136016.33333333334</v>
      </c>
      <c r="R209" s="28">
        <v>44979</v>
      </c>
      <c r="S209" s="21">
        <v>136016.33333333334</v>
      </c>
      <c r="U209" s="27">
        <v>44779</v>
      </c>
      <c r="V209" s="21">
        <v>170160</v>
      </c>
    </row>
    <row r="210" spans="1:22" x14ac:dyDescent="0.3">
      <c r="A210" s="3">
        <v>44919</v>
      </c>
      <c r="B210" t="s">
        <v>10</v>
      </c>
      <c r="C210" t="s">
        <v>11</v>
      </c>
      <c r="D210" t="s">
        <v>72</v>
      </c>
      <c r="E210">
        <v>200000</v>
      </c>
      <c r="F210" t="s">
        <v>17</v>
      </c>
      <c r="G210">
        <v>200000</v>
      </c>
      <c r="H210" t="s">
        <v>25</v>
      </c>
      <c r="I210">
        <v>100</v>
      </c>
      <c r="J210" t="s">
        <v>25</v>
      </c>
      <c r="K210" t="s">
        <v>19</v>
      </c>
      <c r="L210" s="5">
        <v>0.08</v>
      </c>
      <c r="O210" s="28">
        <v>44980</v>
      </c>
      <c r="P210" s="21">
        <v>72460</v>
      </c>
      <c r="R210" s="28">
        <v>44980</v>
      </c>
      <c r="S210" s="21">
        <v>72460</v>
      </c>
      <c r="U210" s="27">
        <v>44780</v>
      </c>
      <c r="V210" s="21">
        <v>95000</v>
      </c>
    </row>
    <row r="211" spans="1:22" x14ac:dyDescent="0.3">
      <c r="A211" s="3">
        <v>44993</v>
      </c>
      <c r="B211" t="s">
        <v>10</v>
      </c>
      <c r="C211" t="s">
        <v>11</v>
      </c>
      <c r="D211" t="s">
        <v>22</v>
      </c>
      <c r="E211">
        <v>169000</v>
      </c>
      <c r="F211" t="s">
        <v>17</v>
      </c>
      <c r="G211">
        <v>169000</v>
      </c>
      <c r="H211" t="s">
        <v>18</v>
      </c>
      <c r="I211">
        <v>0</v>
      </c>
      <c r="J211" t="s">
        <v>18</v>
      </c>
      <c r="K211" t="s">
        <v>21</v>
      </c>
      <c r="L211" s="5">
        <v>0.1</v>
      </c>
      <c r="O211" s="28">
        <v>44982</v>
      </c>
      <c r="P211" s="21">
        <v>90900</v>
      </c>
      <c r="R211" s="28">
        <v>44982</v>
      </c>
      <c r="S211" s="21">
        <v>90900</v>
      </c>
      <c r="U211" s="27">
        <v>44781</v>
      </c>
      <c r="V211" s="21">
        <v>123025</v>
      </c>
    </row>
    <row r="212" spans="1:22" x14ac:dyDescent="0.3">
      <c r="A212" s="3">
        <v>45063</v>
      </c>
      <c r="B212" t="s">
        <v>10</v>
      </c>
      <c r="C212" t="s">
        <v>11</v>
      </c>
      <c r="D212" t="s">
        <v>22</v>
      </c>
      <c r="E212">
        <v>110600</v>
      </c>
      <c r="F212" t="s">
        <v>17</v>
      </c>
      <c r="G212">
        <v>110600</v>
      </c>
      <c r="H212" t="s">
        <v>18</v>
      </c>
      <c r="I212">
        <v>0</v>
      </c>
      <c r="J212" t="s">
        <v>18</v>
      </c>
      <c r="K212" t="s">
        <v>21</v>
      </c>
      <c r="L212" s="5">
        <v>0.09</v>
      </c>
      <c r="O212" s="28">
        <v>44983</v>
      </c>
      <c r="P212" s="21">
        <v>92500</v>
      </c>
      <c r="R212" s="28">
        <v>44983</v>
      </c>
      <c r="S212" s="21">
        <v>92500</v>
      </c>
      <c r="U212" s="27">
        <v>44782</v>
      </c>
      <c r="V212" s="21">
        <v>89200</v>
      </c>
    </row>
    <row r="213" spans="1:22" x14ac:dyDescent="0.3">
      <c r="A213" s="3">
        <v>45136</v>
      </c>
      <c r="B213" t="s">
        <v>15</v>
      </c>
      <c r="C213" t="s">
        <v>11</v>
      </c>
      <c r="D213" t="s">
        <v>22</v>
      </c>
      <c r="E213">
        <v>85000</v>
      </c>
      <c r="F213" t="s">
        <v>17</v>
      </c>
      <c r="G213">
        <v>85000</v>
      </c>
      <c r="H213" t="s">
        <v>18</v>
      </c>
      <c r="I213">
        <v>0</v>
      </c>
      <c r="J213" t="s">
        <v>18</v>
      </c>
      <c r="K213" t="s">
        <v>21</v>
      </c>
      <c r="L213" s="5">
        <v>7.0000000000000007E-2</v>
      </c>
      <c r="O213" s="28">
        <v>44984</v>
      </c>
      <c r="P213" s="21">
        <v>163691.66666666666</v>
      </c>
      <c r="R213" s="28">
        <v>44984</v>
      </c>
      <c r="S213" s="21">
        <v>163691.66666666666</v>
      </c>
      <c r="U213" s="27">
        <v>44786</v>
      </c>
      <c r="V213" s="21">
        <v>59404.5</v>
      </c>
    </row>
    <row r="214" spans="1:22" x14ac:dyDescent="0.3">
      <c r="A214" s="3">
        <v>45173</v>
      </c>
      <c r="B214" t="s">
        <v>15</v>
      </c>
      <c r="C214" t="s">
        <v>11</v>
      </c>
      <c r="D214" t="s">
        <v>22</v>
      </c>
      <c r="E214">
        <v>65000</v>
      </c>
      <c r="F214" t="s">
        <v>17</v>
      </c>
      <c r="G214">
        <v>65000</v>
      </c>
      <c r="H214" t="s">
        <v>18</v>
      </c>
      <c r="I214">
        <v>0</v>
      </c>
      <c r="J214" t="s">
        <v>18</v>
      </c>
      <c r="K214" t="s">
        <v>21</v>
      </c>
      <c r="L214" s="5">
        <v>0.06</v>
      </c>
      <c r="O214" s="28">
        <v>44985</v>
      </c>
      <c r="P214" s="21">
        <v>95108.5</v>
      </c>
      <c r="R214" s="28">
        <v>44985</v>
      </c>
      <c r="S214" s="21">
        <v>95108.5</v>
      </c>
      <c r="U214" s="27">
        <v>44787</v>
      </c>
      <c r="V214" s="21">
        <v>36773</v>
      </c>
    </row>
    <row r="215" spans="1:22" x14ac:dyDescent="0.3">
      <c r="A215" s="3">
        <v>45217</v>
      </c>
      <c r="B215" t="s">
        <v>10</v>
      </c>
      <c r="C215" t="s">
        <v>11</v>
      </c>
      <c r="D215" t="s">
        <v>22</v>
      </c>
      <c r="E215">
        <v>169000</v>
      </c>
      <c r="F215" t="s">
        <v>17</v>
      </c>
      <c r="G215">
        <v>169000</v>
      </c>
      <c r="H215" t="s">
        <v>18</v>
      </c>
      <c r="I215">
        <v>0</v>
      </c>
      <c r="J215" t="s">
        <v>18</v>
      </c>
      <c r="K215" t="s">
        <v>21</v>
      </c>
      <c r="L215" s="5">
        <v>0.05</v>
      </c>
      <c r="O215" s="28">
        <v>44986</v>
      </c>
      <c r="P215" s="21">
        <v>74055.333333333328</v>
      </c>
      <c r="R215" s="28">
        <v>44986</v>
      </c>
      <c r="S215" s="21">
        <v>74055.333333333328</v>
      </c>
      <c r="U215" s="27">
        <v>44788</v>
      </c>
      <c r="V215" s="21">
        <v>82966.666666666672</v>
      </c>
    </row>
    <row r="216" spans="1:22" x14ac:dyDescent="0.3">
      <c r="A216" s="3">
        <v>45271</v>
      </c>
      <c r="B216" t="s">
        <v>10</v>
      </c>
      <c r="C216" t="s">
        <v>11</v>
      </c>
      <c r="D216" t="s">
        <v>22</v>
      </c>
      <c r="E216">
        <v>110600</v>
      </c>
      <c r="F216" t="s">
        <v>17</v>
      </c>
      <c r="G216">
        <v>110600</v>
      </c>
      <c r="H216" t="s">
        <v>18</v>
      </c>
      <c r="I216">
        <v>0</v>
      </c>
      <c r="J216" t="s">
        <v>18</v>
      </c>
      <c r="K216" t="s">
        <v>21</v>
      </c>
      <c r="L216" s="5">
        <v>0.1</v>
      </c>
      <c r="O216" s="28">
        <v>44987</v>
      </c>
      <c r="P216" s="21">
        <v>121000</v>
      </c>
      <c r="R216" s="28">
        <v>44987</v>
      </c>
      <c r="S216" s="21">
        <v>121000</v>
      </c>
      <c r="U216" s="27">
        <v>44789</v>
      </c>
      <c r="V216" s="21">
        <v>107500</v>
      </c>
    </row>
    <row r="217" spans="1:22" x14ac:dyDescent="0.3">
      <c r="A217" s="3">
        <v>44594</v>
      </c>
      <c r="B217" t="s">
        <v>10</v>
      </c>
      <c r="C217" t="s">
        <v>11</v>
      </c>
      <c r="D217" t="s">
        <v>22</v>
      </c>
      <c r="E217">
        <v>139600</v>
      </c>
      <c r="F217" t="s">
        <v>17</v>
      </c>
      <c r="G217">
        <v>139600</v>
      </c>
      <c r="H217" t="s">
        <v>18</v>
      </c>
      <c r="I217">
        <v>0</v>
      </c>
      <c r="J217" t="s">
        <v>18</v>
      </c>
      <c r="K217" t="s">
        <v>21</v>
      </c>
      <c r="L217" s="5">
        <v>7.0000000000000007E-2</v>
      </c>
      <c r="O217" s="28">
        <v>44988</v>
      </c>
      <c r="P217" s="21">
        <v>94340</v>
      </c>
      <c r="R217" s="28">
        <v>44988</v>
      </c>
      <c r="S217" s="21">
        <v>94340</v>
      </c>
      <c r="U217" s="27">
        <v>44790</v>
      </c>
      <c r="V217" s="21">
        <v>93333.333333333328</v>
      </c>
    </row>
    <row r="218" spans="1:22" x14ac:dyDescent="0.3">
      <c r="A218" s="3">
        <v>44660</v>
      </c>
      <c r="B218" t="s">
        <v>10</v>
      </c>
      <c r="C218" t="s">
        <v>11</v>
      </c>
      <c r="D218" t="s">
        <v>22</v>
      </c>
      <c r="E218">
        <v>85700</v>
      </c>
      <c r="F218" t="s">
        <v>17</v>
      </c>
      <c r="G218">
        <v>85700</v>
      </c>
      <c r="H218" t="s">
        <v>18</v>
      </c>
      <c r="I218">
        <v>0</v>
      </c>
      <c r="J218" t="s">
        <v>18</v>
      </c>
      <c r="K218" t="s">
        <v>21</v>
      </c>
      <c r="L218" s="5">
        <v>0.09</v>
      </c>
      <c r="O218" s="28">
        <v>44989</v>
      </c>
      <c r="P218" s="21">
        <v>105066</v>
      </c>
      <c r="R218" s="28">
        <v>44989</v>
      </c>
      <c r="S218" s="21">
        <v>105066</v>
      </c>
      <c r="U218" s="27">
        <v>44791</v>
      </c>
      <c r="V218" s="21">
        <v>96233.333333333328</v>
      </c>
    </row>
    <row r="219" spans="1:22" x14ac:dyDescent="0.3">
      <c r="A219" s="3">
        <v>44730</v>
      </c>
      <c r="B219" t="s">
        <v>10</v>
      </c>
      <c r="C219" t="s">
        <v>11</v>
      </c>
      <c r="D219" t="s">
        <v>22</v>
      </c>
      <c r="E219">
        <v>115000</v>
      </c>
      <c r="F219" t="s">
        <v>17</v>
      </c>
      <c r="G219">
        <v>115000</v>
      </c>
      <c r="H219" t="s">
        <v>18</v>
      </c>
      <c r="I219">
        <v>100</v>
      </c>
      <c r="J219" t="s">
        <v>18</v>
      </c>
      <c r="K219" t="s">
        <v>21</v>
      </c>
      <c r="L219" s="5">
        <v>0.08</v>
      </c>
      <c r="O219" s="28">
        <v>44990</v>
      </c>
      <c r="P219" s="21">
        <v>8050</v>
      </c>
      <c r="R219" s="28">
        <v>44990</v>
      </c>
      <c r="S219" s="21">
        <v>8050</v>
      </c>
      <c r="U219" s="27">
        <v>44792</v>
      </c>
      <c r="V219" s="21">
        <v>92250</v>
      </c>
    </row>
    <row r="220" spans="1:22" x14ac:dyDescent="0.3">
      <c r="A220" s="3">
        <v>44780</v>
      </c>
      <c r="B220" t="s">
        <v>10</v>
      </c>
      <c r="C220" t="s">
        <v>11</v>
      </c>
      <c r="D220" t="s">
        <v>22</v>
      </c>
      <c r="E220">
        <v>95000</v>
      </c>
      <c r="F220" t="s">
        <v>17</v>
      </c>
      <c r="G220">
        <v>95000</v>
      </c>
      <c r="H220" t="s">
        <v>18</v>
      </c>
      <c r="I220">
        <v>100</v>
      </c>
      <c r="J220" t="s">
        <v>18</v>
      </c>
      <c r="K220" t="s">
        <v>21</v>
      </c>
      <c r="L220" s="5">
        <v>0.03</v>
      </c>
      <c r="O220" s="28">
        <v>44991</v>
      </c>
      <c r="P220" s="21">
        <v>59048</v>
      </c>
      <c r="R220" s="28">
        <v>44991</v>
      </c>
      <c r="S220" s="21">
        <v>59048</v>
      </c>
      <c r="U220" s="26" t="s">
        <v>1182</v>
      </c>
      <c r="V220" s="21">
        <v>113683.01449275362</v>
      </c>
    </row>
    <row r="221" spans="1:22" x14ac:dyDescent="0.3">
      <c r="A221" s="3">
        <v>44854</v>
      </c>
      <c r="B221" t="s">
        <v>15</v>
      </c>
      <c r="C221" t="s">
        <v>11</v>
      </c>
      <c r="D221" t="s">
        <v>22</v>
      </c>
      <c r="E221">
        <v>105000</v>
      </c>
      <c r="F221" t="s">
        <v>17</v>
      </c>
      <c r="G221">
        <v>105000</v>
      </c>
      <c r="H221" t="s">
        <v>18</v>
      </c>
      <c r="I221">
        <v>0</v>
      </c>
      <c r="J221" t="s">
        <v>18</v>
      </c>
      <c r="K221" t="s">
        <v>21</v>
      </c>
      <c r="L221" s="5">
        <v>0</v>
      </c>
      <c r="O221" s="28">
        <v>44992</v>
      </c>
      <c r="P221" s="21">
        <v>55000</v>
      </c>
      <c r="R221" s="28">
        <v>44992</v>
      </c>
      <c r="S221" s="21">
        <v>55000</v>
      </c>
      <c r="U221" s="27">
        <v>44835</v>
      </c>
      <c r="V221" s="21">
        <v>132250</v>
      </c>
    </row>
    <row r="222" spans="1:22" x14ac:dyDescent="0.3">
      <c r="A222" s="3">
        <v>44898</v>
      </c>
      <c r="B222" t="s">
        <v>15</v>
      </c>
      <c r="C222" t="s">
        <v>11</v>
      </c>
      <c r="D222" t="s">
        <v>22</v>
      </c>
      <c r="E222">
        <v>62000</v>
      </c>
      <c r="F222" t="s">
        <v>17</v>
      </c>
      <c r="G222">
        <v>62000</v>
      </c>
      <c r="H222" t="s">
        <v>18</v>
      </c>
      <c r="I222">
        <v>0</v>
      </c>
      <c r="J222" t="s">
        <v>18</v>
      </c>
      <c r="K222" t="s">
        <v>21</v>
      </c>
      <c r="L222" s="5">
        <v>0.02</v>
      </c>
      <c r="O222" s="28">
        <v>44993</v>
      </c>
      <c r="P222" s="21">
        <v>169000</v>
      </c>
      <c r="R222" s="28">
        <v>44993</v>
      </c>
      <c r="S222" s="21">
        <v>169000</v>
      </c>
      <c r="U222" s="27">
        <v>44836</v>
      </c>
      <c r="V222" s="21">
        <v>236600</v>
      </c>
    </row>
    <row r="223" spans="1:22" x14ac:dyDescent="0.3">
      <c r="A223" s="3">
        <v>44974</v>
      </c>
      <c r="B223" t="s">
        <v>23</v>
      </c>
      <c r="C223" t="s">
        <v>11</v>
      </c>
      <c r="D223" t="s">
        <v>52</v>
      </c>
      <c r="E223">
        <v>57000</v>
      </c>
      <c r="F223" t="s">
        <v>17</v>
      </c>
      <c r="G223">
        <v>57000</v>
      </c>
      <c r="H223" t="s">
        <v>18</v>
      </c>
      <c r="I223">
        <v>100</v>
      </c>
      <c r="J223" t="s">
        <v>18</v>
      </c>
      <c r="K223" t="s">
        <v>14</v>
      </c>
      <c r="L223" s="5">
        <v>0.06</v>
      </c>
      <c r="O223" s="28">
        <v>44994</v>
      </c>
      <c r="P223" s="21">
        <v>129500</v>
      </c>
      <c r="R223" s="28">
        <v>44994</v>
      </c>
      <c r="S223" s="21">
        <v>129500</v>
      </c>
      <c r="U223" s="27">
        <v>44837</v>
      </c>
      <c r="V223" s="21">
        <v>162811.33333333334</v>
      </c>
    </row>
    <row r="224" spans="1:22" x14ac:dyDescent="0.3">
      <c r="A224" s="3">
        <v>45044</v>
      </c>
      <c r="B224" t="s">
        <v>10</v>
      </c>
      <c r="C224" t="s">
        <v>11</v>
      </c>
      <c r="D224" t="s">
        <v>22</v>
      </c>
      <c r="E224">
        <v>115934</v>
      </c>
      <c r="F224" t="s">
        <v>17</v>
      </c>
      <c r="G224">
        <v>115934</v>
      </c>
      <c r="H224" t="s">
        <v>18</v>
      </c>
      <c r="I224">
        <v>100</v>
      </c>
      <c r="J224" t="s">
        <v>18</v>
      </c>
      <c r="K224" t="s">
        <v>21</v>
      </c>
      <c r="L224" s="5">
        <v>0.06</v>
      </c>
      <c r="O224" s="23" t="s">
        <v>1180</v>
      </c>
      <c r="P224" s="21">
        <v>114464.29166666667</v>
      </c>
      <c r="R224" s="23" t="s">
        <v>1180</v>
      </c>
      <c r="S224" s="21">
        <v>114464.29166666667</v>
      </c>
      <c r="U224" s="27">
        <v>44840</v>
      </c>
      <c r="V224" s="21">
        <v>64980</v>
      </c>
    </row>
    <row r="225" spans="1:22" x14ac:dyDescent="0.3">
      <c r="A225" s="3">
        <v>45078</v>
      </c>
      <c r="B225" t="s">
        <v>10</v>
      </c>
      <c r="C225" t="s">
        <v>11</v>
      </c>
      <c r="D225" t="s">
        <v>22</v>
      </c>
      <c r="E225">
        <v>81666</v>
      </c>
      <c r="F225" t="s">
        <v>17</v>
      </c>
      <c r="G225">
        <v>81666</v>
      </c>
      <c r="H225" t="s">
        <v>18</v>
      </c>
      <c r="I225">
        <v>100</v>
      </c>
      <c r="J225" t="s">
        <v>18</v>
      </c>
      <c r="K225" t="s">
        <v>21</v>
      </c>
      <c r="L225" s="5">
        <v>0.05</v>
      </c>
      <c r="O225" s="28">
        <v>45026</v>
      </c>
      <c r="P225" s="21">
        <v>145000</v>
      </c>
      <c r="R225" s="28">
        <v>45026</v>
      </c>
      <c r="S225" s="21">
        <v>145000</v>
      </c>
      <c r="U225" s="27">
        <v>44841</v>
      </c>
      <c r="V225" s="21">
        <v>92500</v>
      </c>
    </row>
    <row r="226" spans="1:22" x14ac:dyDescent="0.3">
      <c r="A226" s="3">
        <v>45121</v>
      </c>
      <c r="B226" t="s">
        <v>10</v>
      </c>
      <c r="C226" t="s">
        <v>11</v>
      </c>
      <c r="D226" t="s">
        <v>22</v>
      </c>
      <c r="E226">
        <v>48000</v>
      </c>
      <c r="F226" t="s">
        <v>12</v>
      </c>
      <c r="G226">
        <v>50432</v>
      </c>
      <c r="H226" t="s">
        <v>13</v>
      </c>
      <c r="I226">
        <v>0</v>
      </c>
      <c r="J226" t="s">
        <v>13</v>
      </c>
      <c r="K226" t="s">
        <v>21</v>
      </c>
      <c r="L226" s="5">
        <v>0.03</v>
      </c>
      <c r="O226" s="28">
        <v>45027</v>
      </c>
      <c r="P226" s="21">
        <v>91714.28571428571</v>
      </c>
      <c r="R226" s="28">
        <v>45027</v>
      </c>
      <c r="S226" s="21">
        <v>91714.28571428571</v>
      </c>
      <c r="U226" s="27">
        <v>44842</v>
      </c>
      <c r="V226" s="21">
        <v>105000</v>
      </c>
    </row>
    <row r="227" spans="1:22" x14ac:dyDescent="0.3">
      <c r="A227" s="3">
        <v>45164</v>
      </c>
      <c r="B227" t="s">
        <v>10</v>
      </c>
      <c r="C227" t="s">
        <v>11</v>
      </c>
      <c r="D227" t="s">
        <v>22</v>
      </c>
      <c r="E227">
        <v>35000</v>
      </c>
      <c r="F227" t="s">
        <v>12</v>
      </c>
      <c r="G227">
        <v>36773</v>
      </c>
      <c r="H227" t="s">
        <v>13</v>
      </c>
      <c r="I227">
        <v>0</v>
      </c>
      <c r="J227" t="s">
        <v>13</v>
      </c>
      <c r="K227" t="s">
        <v>21</v>
      </c>
      <c r="L227" s="5">
        <v>0.06</v>
      </c>
      <c r="O227" s="28">
        <v>45028</v>
      </c>
      <c r="P227" s="21">
        <v>111606.25</v>
      </c>
      <c r="R227" s="28">
        <v>45028</v>
      </c>
      <c r="S227" s="21">
        <v>111606.25</v>
      </c>
      <c r="U227" s="27">
        <v>44843</v>
      </c>
      <c r="V227" s="21">
        <v>115000</v>
      </c>
    </row>
    <row r="228" spans="1:22" x14ac:dyDescent="0.3">
      <c r="A228" s="3">
        <v>45177</v>
      </c>
      <c r="B228" t="s">
        <v>10</v>
      </c>
      <c r="C228" t="s">
        <v>11</v>
      </c>
      <c r="D228" t="s">
        <v>47</v>
      </c>
      <c r="E228">
        <v>200000</v>
      </c>
      <c r="F228" t="s">
        <v>17</v>
      </c>
      <c r="G228">
        <v>200000</v>
      </c>
      <c r="H228" t="s">
        <v>27</v>
      </c>
      <c r="I228">
        <v>100</v>
      </c>
      <c r="J228" t="s">
        <v>27</v>
      </c>
      <c r="K228" t="s">
        <v>19</v>
      </c>
      <c r="L228" s="5">
        <v>0.08</v>
      </c>
      <c r="O228" s="28">
        <v>45029</v>
      </c>
      <c r="P228" s="21">
        <v>141941.5</v>
      </c>
      <c r="R228" s="28">
        <v>45029</v>
      </c>
      <c r="S228" s="21">
        <v>141941.5</v>
      </c>
      <c r="U228" s="27">
        <v>44844</v>
      </c>
      <c r="V228" s="21">
        <v>154500</v>
      </c>
    </row>
    <row r="229" spans="1:22" x14ac:dyDescent="0.3">
      <c r="A229" s="3">
        <v>45209</v>
      </c>
      <c r="B229" t="s">
        <v>10</v>
      </c>
      <c r="C229" t="s">
        <v>16</v>
      </c>
      <c r="D229" t="s">
        <v>22</v>
      </c>
      <c r="E229">
        <v>90000</v>
      </c>
      <c r="F229" t="s">
        <v>17</v>
      </c>
      <c r="G229">
        <v>90000</v>
      </c>
      <c r="H229" t="s">
        <v>18</v>
      </c>
      <c r="I229">
        <v>100</v>
      </c>
      <c r="J229" t="s">
        <v>18</v>
      </c>
      <c r="K229" t="s">
        <v>21</v>
      </c>
      <c r="L229" s="5">
        <v>7.0000000000000007E-2</v>
      </c>
      <c r="O229" s="28">
        <v>45030</v>
      </c>
      <c r="P229" s="21">
        <v>109600</v>
      </c>
      <c r="R229" s="28">
        <v>45030</v>
      </c>
      <c r="S229" s="21">
        <v>109600</v>
      </c>
      <c r="U229" s="27">
        <v>44845</v>
      </c>
      <c r="V229" s="21">
        <v>103144.33333333333</v>
      </c>
    </row>
    <row r="230" spans="1:22" x14ac:dyDescent="0.3">
      <c r="A230" s="3">
        <v>45253</v>
      </c>
      <c r="B230" t="s">
        <v>15</v>
      </c>
      <c r="C230" t="s">
        <v>11</v>
      </c>
      <c r="D230" t="s">
        <v>52</v>
      </c>
      <c r="E230">
        <v>65000</v>
      </c>
      <c r="F230" t="s">
        <v>39</v>
      </c>
      <c r="G230">
        <v>45050</v>
      </c>
      <c r="H230" t="s">
        <v>40</v>
      </c>
      <c r="I230">
        <v>50</v>
      </c>
      <c r="J230" t="s">
        <v>40</v>
      </c>
      <c r="K230" t="s">
        <v>14</v>
      </c>
      <c r="L230" s="5">
        <v>0.02</v>
      </c>
      <c r="O230" s="28">
        <v>45031</v>
      </c>
      <c r="P230" s="21">
        <v>114750</v>
      </c>
      <c r="R230" s="28">
        <v>45031</v>
      </c>
      <c r="S230" s="21">
        <v>114750</v>
      </c>
      <c r="U230" s="27">
        <v>44846</v>
      </c>
      <c r="V230" s="21">
        <v>80000</v>
      </c>
    </row>
    <row r="231" spans="1:22" x14ac:dyDescent="0.3">
      <c r="A231" s="3">
        <v>45290</v>
      </c>
      <c r="B231" t="s">
        <v>23</v>
      </c>
      <c r="C231" t="s">
        <v>11</v>
      </c>
      <c r="D231" t="s">
        <v>22</v>
      </c>
      <c r="E231">
        <v>20000</v>
      </c>
      <c r="F231" t="s">
        <v>17</v>
      </c>
      <c r="G231">
        <v>20000</v>
      </c>
      <c r="H231" t="s">
        <v>67</v>
      </c>
      <c r="I231">
        <v>50</v>
      </c>
      <c r="J231" t="s">
        <v>18</v>
      </c>
      <c r="K231" t="s">
        <v>21</v>
      </c>
      <c r="L231" s="5">
        <v>7.0000000000000007E-2</v>
      </c>
      <c r="O231" s="28">
        <v>45032</v>
      </c>
      <c r="P231" s="21">
        <v>105550</v>
      </c>
      <c r="R231" s="28">
        <v>45032</v>
      </c>
      <c r="S231" s="21">
        <v>105550</v>
      </c>
      <c r="U231" s="27">
        <v>44853</v>
      </c>
      <c r="V231" s="21">
        <v>107450</v>
      </c>
    </row>
    <row r="232" spans="1:22" x14ac:dyDescent="0.3">
      <c r="A232" s="3">
        <v>44569</v>
      </c>
      <c r="B232" t="s">
        <v>10</v>
      </c>
      <c r="C232" t="s">
        <v>11</v>
      </c>
      <c r="D232" t="s">
        <v>22</v>
      </c>
      <c r="E232">
        <v>99750</v>
      </c>
      <c r="F232" t="s">
        <v>17</v>
      </c>
      <c r="G232">
        <v>99750</v>
      </c>
      <c r="H232" t="s">
        <v>18</v>
      </c>
      <c r="I232">
        <v>100</v>
      </c>
      <c r="J232" t="s">
        <v>18</v>
      </c>
      <c r="K232" t="s">
        <v>21</v>
      </c>
      <c r="L232" s="5">
        <v>7.0000000000000007E-2</v>
      </c>
      <c r="O232" s="28">
        <v>45033</v>
      </c>
      <c r="P232" s="21">
        <v>90552.333333333328</v>
      </c>
      <c r="R232" s="28">
        <v>45033</v>
      </c>
      <c r="S232" s="21">
        <v>90552.333333333328</v>
      </c>
      <c r="U232" s="27">
        <v>44854</v>
      </c>
      <c r="V232" s="21">
        <v>105000</v>
      </c>
    </row>
    <row r="233" spans="1:22" x14ac:dyDescent="0.3">
      <c r="A233" s="3">
        <v>44611</v>
      </c>
      <c r="B233" t="s">
        <v>10</v>
      </c>
      <c r="C233" t="s">
        <v>11</v>
      </c>
      <c r="D233" t="s">
        <v>22</v>
      </c>
      <c r="E233">
        <v>68400</v>
      </c>
      <c r="F233" t="s">
        <v>17</v>
      </c>
      <c r="G233">
        <v>68400</v>
      </c>
      <c r="H233" t="s">
        <v>18</v>
      </c>
      <c r="I233">
        <v>100</v>
      </c>
      <c r="J233" t="s">
        <v>18</v>
      </c>
      <c r="K233" t="s">
        <v>21</v>
      </c>
      <c r="L233" s="5">
        <v>0</v>
      </c>
      <c r="O233" s="28">
        <v>45034</v>
      </c>
      <c r="P233" s="21">
        <v>110600</v>
      </c>
      <c r="R233" s="28">
        <v>45034</v>
      </c>
      <c r="S233" s="21">
        <v>110600</v>
      </c>
      <c r="U233" s="27">
        <v>44855</v>
      </c>
      <c r="V233" s="21">
        <v>96000</v>
      </c>
    </row>
    <row r="234" spans="1:22" x14ac:dyDescent="0.3">
      <c r="A234" s="3">
        <v>44653</v>
      </c>
      <c r="B234" t="s">
        <v>10</v>
      </c>
      <c r="C234" t="s">
        <v>11</v>
      </c>
      <c r="D234" t="s">
        <v>22</v>
      </c>
      <c r="E234">
        <v>110000</v>
      </c>
      <c r="F234" t="s">
        <v>17</v>
      </c>
      <c r="G234">
        <v>110000</v>
      </c>
      <c r="H234" t="s">
        <v>18</v>
      </c>
      <c r="I234">
        <v>0</v>
      </c>
      <c r="J234" t="s">
        <v>18</v>
      </c>
      <c r="K234" t="s">
        <v>21</v>
      </c>
      <c r="L234" s="5">
        <v>0.09</v>
      </c>
      <c r="O234" s="28">
        <v>45041</v>
      </c>
      <c r="P234" s="21">
        <v>131037.5</v>
      </c>
      <c r="R234" s="28">
        <v>45041</v>
      </c>
      <c r="S234" s="21">
        <v>131037.5</v>
      </c>
      <c r="U234" s="27">
        <v>44863</v>
      </c>
      <c r="V234" s="21">
        <v>150000</v>
      </c>
    </row>
    <row r="235" spans="1:22" x14ac:dyDescent="0.3">
      <c r="A235" s="3">
        <v>44725</v>
      </c>
      <c r="B235" t="s">
        <v>10</v>
      </c>
      <c r="C235" t="s">
        <v>11</v>
      </c>
      <c r="D235" t="s">
        <v>22</v>
      </c>
      <c r="E235">
        <v>99000</v>
      </c>
      <c r="F235" t="s">
        <v>17</v>
      </c>
      <c r="G235">
        <v>99000</v>
      </c>
      <c r="H235" t="s">
        <v>18</v>
      </c>
      <c r="I235">
        <v>0</v>
      </c>
      <c r="J235" t="s">
        <v>18</v>
      </c>
      <c r="K235" t="s">
        <v>21</v>
      </c>
      <c r="L235" s="5">
        <v>0.01</v>
      </c>
      <c r="O235" s="28">
        <v>45042</v>
      </c>
      <c r="P235" s="21">
        <v>133833.33333333334</v>
      </c>
      <c r="R235" s="28">
        <v>45042</v>
      </c>
      <c r="S235" s="21">
        <v>133833.33333333334</v>
      </c>
      <c r="U235" s="27">
        <v>44866</v>
      </c>
      <c r="V235" s="21">
        <v>106087</v>
      </c>
    </row>
    <row r="236" spans="1:22" x14ac:dyDescent="0.3">
      <c r="A236" s="3">
        <v>44769</v>
      </c>
      <c r="B236" t="s">
        <v>10</v>
      </c>
      <c r="C236" t="s">
        <v>11</v>
      </c>
      <c r="D236" t="s">
        <v>22</v>
      </c>
      <c r="E236">
        <v>48000</v>
      </c>
      <c r="F236" t="s">
        <v>12</v>
      </c>
      <c r="G236">
        <v>50432</v>
      </c>
      <c r="H236" t="s">
        <v>13</v>
      </c>
      <c r="I236">
        <v>0</v>
      </c>
      <c r="J236" t="s">
        <v>13</v>
      </c>
      <c r="K236" t="s">
        <v>21</v>
      </c>
      <c r="L236" s="5">
        <v>0.08</v>
      </c>
      <c r="O236" s="28">
        <v>45043</v>
      </c>
      <c r="P236" s="21">
        <v>112822.25</v>
      </c>
      <c r="R236" s="28">
        <v>45043</v>
      </c>
      <c r="S236" s="21">
        <v>112822.25</v>
      </c>
      <c r="U236" s="27">
        <v>44867</v>
      </c>
      <c r="V236" s="21">
        <v>129900</v>
      </c>
    </row>
    <row r="237" spans="1:22" x14ac:dyDescent="0.3">
      <c r="A237" s="3">
        <v>44787</v>
      </c>
      <c r="B237" t="s">
        <v>10</v>
      </c>
      <c r="C237" t="s">
        <v>11</v>
      </c>
      <c r="D237" t="s">
        <v>22</v>
      </c>
      <c r="E237">
        <v>35000</v>
      </c>
      <c r="F237" t="s">
        <v>12</v>
      </c>
      <c r="G237">
        <v>36773</v>
      </c>
      <c r="H237" t="s">
        <v>13</v>
      </c>
      <c r="I237">
        <v>0</v>
      </c>
      <c r="J237" t="s">
        <v>13</v>
      </c>
      <c r="K237" t="s">
        <v>21</v>
      </c>
      <c r="L237" s="5">
        <v>0.1</v>
      </c>
      <c r="O237" s="28">
        <v>45044</v>
      </c>
      <c r="P237" s="21">
        <v>115934</v>
      </c>
      <c r="R237" s="28">
        <v>45044</v>
      </c>
      <c r="S237" s="21">
        <v>115934</v>
      </c>
      <c r="U237" s="27">
        <v>44868</v>
      </c>
      <c r="V237" s="21">
        <v>152000</v>
      </c>
    </row>
    <row r="238" spans="1:22" x14ac:dyDescent="0.3">
      <c r="A238" s="3">
        <v>44838</v>
      </c>
      <c r="B238" t="s">
        <v>15</v>
      </c>
      <c r="C238" t="s">
        <v>11</v>
      </c>
      <c r="D238" t="s">
        <v>34</v>
      </c>
      <c r="E238">
        <v>150000</v>
      </c>
      <c r="F238" t="s">
        <v>17</v>
      </c>
      <c r="G238">
        <v>150000</v>
      </c>
      <c r="H238" t="s">
        <v>18</v>
      </c>
      <c r="I238">
        <v>100</v>
      </c>
      <c r="J238" t="s">
        <v>18</v>
      </c>
      <c r="K238" t="s">
        <v>14</v>
      </c>
      <c r="L238" s="5">
        <v>0.04</v>
      </c>
      <c r="O238" s="28">
        <v>45045</v>
      </c>
      <c r="P238" s="21">
        <v>57677</v>
      </c>
      <c r="R238" s="28">
        <v>45045</v>
      </c>
      <c r="S238" s="21">
        <v>57677</v>
      </c>
      <c r="U238" s="27">
        <v>44869</v>
      </c>
      <c r="V238" s="21">
        <v>115300</v>
      </c>
    </row>
    <row r="239" spans="1:22" x14ac:dyDescent="0.3">
      <c r="A239" s="3">
        <v>44871</v>
      </c>
      <c r="B239" t="s">
        <v>10</v>
      </c>
      <c r="C239" t="s">
        <v>11</v>
      </c>
      <c r="D239" t="s">
        <v>22</v>
      </c>
      <c r="E239">
        <v>144000</v>
      </c>
      <c r="F239" t="s">
        <v>17</v>
      </c>
      <c r="G239">
        <v>144000</v>
      </c>
      <c r="H239" t="s">
        <v>18</v>
      </c>
      <c r="I239">
        <v>100</v>
      </c>
      <c r="J239" t="s">
        <v>18</v>
      </c>
      <c r="K239" t="s">
        <v>21</v>
      </c>
      <c r="L239" s="5">
        <v>0.03</v>
      </c>
      <c r="O239" s="28">
        <v>45062</v>
      </c>
      <c r="P239" s="21">
        <v>145000</v>
      </c>
      <c r="R239" s="28">
        <v>45062</v>
      </c>
      <c r="S239" s="21">
        <v>145000</v>
      </c>
      <c r="U239" s="27">
        <v>44870</v>
      </c>
      <c r="V239" s="21">
        <v>95833</v>
      </c>
    </row>
    <row r="240" spans="1:22" x14ac:dyDescent="0.3">
      <c r="A240" s="3">
        <v>44918</v>
      </c>
      <c r="B240" t="s">
        <v>10</v>
      </c>
      <c r="C240" t="s">
        <v>11</v>
      </c>
      <c r="D240" t="s">
        <v>22</v>
      </c>
      <c r="E240">
        <v>113000</v>
      </c>
      <c r="F240" t="s">
        <v>17</v>
      </c>
      <c r="G240">
        <v>113000</v>
      </c>
      <c r="H240" t="s">
        <v>18</v>
      </c>
      <c r="I240">
        <v>100</v>
      </c>
      <c r="J240" t="s">
        <v>18</v>
      </c>
      <c r="K240" t="s">
        <v>21</v>
      </c>
      <c r="L240" s="5">
        <v>0.09</v>
      </c>
      <c r="O240" s="28">
        <v>45063</v>
      </c>
      <c r="P240" s="21">
        <v>110600</v>
      </c>
      <c r="R240" s="28">
        <v>45063</v>
      </c>
      <c r="S240" s="21">
        <v>110600</v>
      </c>
      <c r="U240" s="27">
        <v>44871</v>
      </c>
      <c r="V240" s="21">
        <v>144000</v>
      </c>
    </row>
    <row r="241" spans="1:22" x14ac:dyDescent="0.3">
      <c r="A241" s="3">
        <v>44990</v>
      </c>
      <c r="B241" t="s">
        <v>23</v>
      </c>
      <c r="C241" t="s">
        <v>11</v>
      </c>
      <c r="D241" t="s">
        <v>52</v>
      </c>
      <c r="E241">
        <v>633000</v>
      </c>
      <c r="F241" t="s">
        <v>28</v>
      </c>
      <c r="G241">
        <v>8050</v>
      </c>
      <c r="H241" t="s">
        <v>29</v>
      </c>
      <c r="I241">
        <v>100</v>
      </c>
      <c r="J241" t="s">
        <v>29</v>
      </c>
      <c r="K241" t="s">
        <v>21</v>
      </c>
      <c r="L241" s="5">
        <v>0.08</v>
      </c>
      <c r="O241" s="28">
        <v>45064</v>
      </c>
      <c r="P241" s="21">
        <v>171000</v>
      </c>
      <c r="R241" s="28">
        <v>45064</v>
      </c>
      <c r="S241" s="21">
        <v>171000</v>
      </c>
      <c r="U241" s="27">
        <v>44872</v>
      </c>
      <c r="V241" s="21">
        <v>155000</v>
      </c>
    </row>
    <row r="242" spans="1:22" x14ac:dyDescent="0.3">
      <c r="A242" s="3">
        <v>45066</v>
      </c>
      <c r="B242" t="s">
        <v>23</v>
      </c>
      <c r="C242" t="s">
        <v>11</v>
      </c>
      <c r="D242" t="s">
        <v>34</v>
      </c>
      <c r="E242">
        <v>50000</v>
      </c>
      <c r="F242" t="s">
        <v>17</v>
      </c>
      <c r="G242">
        <v>50000</v>
      </c>
      <c r="H242" t="s">
        <v>29</v>
      </c>
      <c r="I242">
        <v>100</v>
      </c>
      <c r="J242" t="s">
        <v>66</v>
      </c>
      <c r="K242" t="s">
        <v>14</v>
      </c>
      <c r="L242" s="5">
        <v>0.04</v>
      </c>
      <c r="O242" s="28">
        <v>45065</v>
      </c>
      <c r="P242" s="21">
        <v>112500</v>
      </c>
      <c r="R242" s="28">
        <v>45065</v>
      </c>
      <c r="S242" s="21">
        <v>112500</v>
      </c>
      <c r="U242" s="27">
        <v>44874</v>
      </c>
      <c r="V242" s="21">
        <v>118130</v>
      </c>
    </row>
    <row r="243" spans="1:22" x14ac:dyDescent="0.3">
      <c r="A243" s="3">
        <v>45135</v>
      </c>
      <c r="B243" t="s">
        <v>23</v>
      </c>
      <c r="C243" t="s">
        <v>11</v>
      </c>
      <c r="D243" t="s">
        <v>22</v>
      </c>
      <c r="E243">
        <v>40300</v>
      </c>
      <c r="F243" t="s">
        <v>50</v>
      </c>
      <c r="G243">
        <v>7799</v>
      </c>
      <c r="H243" t="s">
        <v>51</v>
      </c>
      <c r="I243">
        <v>100</v>
      </c>
      <c r="J243" t="s">
        <v>51</v>
      </c>
      <c r="K243" t="s">
        <v>14</v>
      </c>
      <c r="L243" s="5">
        <v>0.05</v>
      </c>
      <c r="O243" s="28">
        <v>45066</v>
      </c>
      <c r="P243" s="21">
        <v>50000</v>
      </c>
      <c r="R243" s="28">
        <v>45066</v>
      </c>
      <c r="S243" s="21">
        <v>50000</v>
      </c>
      <c r="U243" s="27">
        <v>44875</v>
      </c>
      <c r="V243" s="21">
        <v>89200</v>
      </c>
    </row>
    <row r="244" spans="1:22" x14ac:dyDescent="0.3">
      <c r="A244" s="3">
        <v>45182</v>
      </c>
      <c r="B244" t="s">
        <v>15</v>
      </c>
      <c r="C244" t="s">
        <v>11</v>
      </c>
      <c r="D244" t="s">
        <v>22</v>
      </c>
      <c r="E244">
        <v>136000</v>
      </c>
      <c r="F244" t="s">
        <v>17</v>
      </c>
      <c r="G244">
        <v>136000</v>
      </c>
      <c r="H244" t="s">
        <v>18</v>
      </c>
      <c r="I244">
        <v>100</v>
      </c>
      <c r="J244" t="s">
        <v>18</v>
      </c>
      <c r="K244" t="s">
        <v>21</v>
      </c>
      <c r="L244" s="5">
        <v>0.01</v>
      </c>
      <c r="O244" s="28">
        <v>45067</v>
      </c>
      <c r="P244" s="21">
        <v>130000</v>
      </c>
      <c r="R244" s="28">
        <v>45067</v>
      </c>
      <c r="S244" s="21">
        <v>130000</v>
      </c>
      <c r="U244" s="27">
        <v>44876</v>
      </c>
      <c r="V244" s="21">
        <v>140000</v>
      </c>
    </row>
    <row r="245" spans="1:22" x14ac:dyDescent="0.3">
      <c r="A245" s="3">
        <v>45218</v>
      </c>
      <c r="B245" t="s">
        <v>15</v>
      </c>
      <c r="C245" t="s">
        <v>11</v>
      </c>
      <c r="D245" t="s">
        <v>22</v>
      </c>
      <c r="E245">
        <v>112000</v>
      </c>
      <c r="F245" t="s">
        <v>17</v>
      </c>
      <c r="G245">
        <v>112000</v>
      </c>
      <c r="H245" t="s">
        <v>18</v>
      </c>
      <c r="I245">
        <v>100</v>
      </c>
      <c r="J245" t="s">
        <v>18</v>
      </c>
      <c r="K245" t="s">
        <v>21</v>
      </c>
      <c r="L245" s="5">
        <v>0.05</v>
      </c>
      <c r="O245" s="28">
        <v>45069</v>
      </c>
      <c r="P245" s="21">
        <v>96266.5</v>
      </c>
      <c r="R245" s="28">
        <v>45069</v>
      </c>
      <c r="S245" s="21">
        <v>96266.5</v>
      </c>
      <c r="U245" s="27">
        <v>44897</v>
      </c>
      <c r="V245" s="21">
        <v>118400</v>
      </c>
    </row>
    <row r="246" spans="1:22" x14ac:dyDescent="0.3">
      <c r="A246" s="3">
        <v>45269</v>
      </c>
      <c r="B246" t="s">
        <v>15</v>
      </c>
      <c r="C246" t="s">
        <v>11</v>
      </c>
      <c r="D246" t="s">
        <v>22</v>
      </c>
      <c r="E246">
        <v>97500</v>
      </c>
      <c r="F246" t="s">
        <v>17</v>
      </c>
      <c r="G246">
        <v>97500</v>
      </c>
      <c r="H246" t="s">
        <v>18</v>
      </c>
      <c r="I246">
        <v>100</v>
      </c>
      <c r="J246" t="s">
        <v>18</v>
      </c>
      <c r="K246" t="s">
        <v>14</v>
      </c>
      <c r="L246" s="5">
        <v>0.1</v>
      </c>
      <c r="O246" s="28">
        <v>45070</v>
      </c>
      <c r="P246" s="21">
        <v>98333.333333333328</v>
      </c>
      <c r="R246" s="28">
        <v>45070</v>
      </c>
      <c r="S246" s="21">
        <v>98333.333333333328</v>
      </c>
      <c r="U246" s="27">
        <v>44898</v>
      </c>
      <c r="V246" s="21">
        <v>62000</v>
      </c>
    </row>
    <row r="247" spans="1:22" x14ac:dyDescent="0.3">
      <c r="A247" s="3">
        <v>44961</v>
      </c>
      <c r="B247" t="s">
        <v>23</v>
      </c>
      <c r="C247" t="s">
        <v>11</v>
      </c>
      <c r="D247" t="s">
        <v>22</v>
      </c>
      <c r="E247">
        <v>500000</v>
      </c>
      <c r="F247" t="s">
        <v>28</v>
      </c>
      <c r="G247">
        <v>6359</v>
      </c>
      <c r="H247" t="s">
        <v>38</v>
      </c>
      <c r="I247">
        <v>100</v>
      </c>
      <c r="J247" t="s">
        <v>29</v>
      </c>
      <c r="K247" t="s">
        <v>14</v>
      </c>
      <c r="L247" s="5">
        <v>0.03</v>
      </c>
      <c r="O247" s="28">
        <v>45071</v>
      </c>
      <c r="P247" s="21">
        <v>147000</v>
      </c>
      <c r="R247" s="28">
        <v>45071</v>
      </c>
      <c r="S247" s="21">
        <v>147000</v>
      </c>
      <c r="U247" s="27">
        <v>44899</v>
      </c>
      <c r="V247" s="21">
        <v>92350</v>
      </c>
    </row>
    <row r="248" spans="1:22" x14ac:dyDescent="0.3">
      <c r="A248" s="3">
        <v>45027</v>
      </c>
      <c r="B248" t="s">
        <v>15</v>
      </c>
      <c r="C248" t="s">
        <v>11</v>
      </c>
      <c r="D248" t="s">
        <v>45</v>
      </c>
      <c r="E248">
        <v>75000</v>
      </c>
      <c r="F248" t="s">
        <v>17</v>
      </c>
      <c r="G248">
        <v>75000</v>
      </c>
      <c r="H248" t="s">
        <v>18</v>
      </c>
      <c r="I248">
        <v>0</v>
      </c>
      <c r="J248" t="s">
        <v>18</v>
      </c>
      <c r="K248" t="s">
        <v>21</v>
      </c>
      <c r="L248" s="5">
        <v>0.01</v>
      </c>
      <c r="O248" s="28">
        <v>45072</v>
      </c>
      <c r="P248" s="21">
        <v>99459.5</v>
      </c>
      <c r="R248" s="28">
        <v>45072</v>
      </c>
      <c r="S248" s="21">
        <v>99459.5</v>
      </c>
      <c r="U248" s="27">
        <v>44901</v>
      </c>
      <c r="V248" s="21">
        <v>100000</v>
      </c>
    </row>
    <row r="249" spans="1:22" x14ac:dyDescent="0.3">
      <c r="A249" s="3">
        <v>45099</v>
      </c>
      <c r="B249" t="s">
        <v>10</v>
      </c>
      <c r="C249" t="s">
        <v>11</v>
      </c>
      <c r="D249" t="s">
        <v>22</v>
      </c>
      <c r="E249">
        <v>115000</v>
      </c>
      <c r="F249" t="s">
        <v>17</v>
      </c>
      <c r="G249">
        <v>115000</v>
      </c>
      <c r="H249" t="s">
        <v>18</v>
      </c>
      <c r="I249">
        <v>0</v>
      </c>
      <c r="J249" t="s">
        <v>18</v>
      </c>
      <c r="K249" t="s">
        <v>14</v>
      </c>
      <c r="L249" s="5">
        <v>0.06</v>
      </c>
      <c r="O249" s="28">
        <v>45078</v>
      </c>
      <c r="P249" s="21">
        <v>81666</v>
      </c>
      <c r="R249" s="28">
        <v>45078</v>
      </c>
      <c r="S249" s="21">
        <v>81666</v>
      </c>
      <c r="U249" s="27">
        <v>44915</v>
      </c>
      <c r="V249" s="21">
        <v>87500</v>
      </c>
    </row>
    <row r="250" spans="1:22" x14ac:dyDescent="0.3">
      <c r="A250" s="3">
        <v>45147</v>
      </c>
      <c r="B250" t="s">
        <v>10</v>
      </c>
      <c r="C250" t="s">
        <v>11</v>
      </c>
      <c r="D250" t="s">
        <v>71</v>
      </c>
      <c r="E250">
        <v>81000</v>
      </c>
      <c r="F250" t="s">
        <v>17</v>
      </c>
      <c r="G250">
        <v>81000</v>
      </c>
      <c r="H250" t="s">
        <v>18</v>
      </c>
      <c r="I250">
        <v>100</v>
      </c>
      <c r="J250" t="s">
        <v>18</v>
      </c>
      <c r="K250" t="s">
        <v>21</v>
      </c>
      <c r="L250" s="5">
        <v>0.1</v>
      </c>
      <c r="O250" s="28">
        <v>45079</v>
      </c>
      <c r="P250" s="21">
        <v>89000</v>
      </c>
      <c r="R250" s="28">
        <v>45079</v>
      </c>
      <c r="S250" s="21">
        <v>89000</v>
      </c>
      <c r="U250" s="27">
        <v>44916</v>
      </c>
      <c r="V250" s="21">
        <v>80623</v>
      </c>
    </row>
    <row r="251" spans="1:22" x14ac:dyDescent="0.3">
      <c r="A251" s="3">
        <v>45223</v>
      </c>
      <c r="B251" t="s">
        <v>10</v>
      </c>
      <c r="C251" t="s">
        <v>11</v>
      </c>
      <c r="D251" t="s">
        <v>71</v>
      </c>
      <c r="E251">
        <v>66000</v>
      </c>
      <c r="F251" t="s">
        <v>17</v>
      </c>
      <c r="G251">
        <v>66000</v>
      </c>
      <c r="H251" t="s">
        <v>18</v>
      </c>
      <c r="I251">
        <v>100</v>
      </c>
      <c r="J251" t="s">
        <v>18</v>
      </c>
      <c r="K251" t="s">
        <v>21</v>
      </c>
      <c r="L251" s="5">
        <v>0.08</v>
      </c>
      <c r="O251" s="28">
        <v>45080</v>
      </c>
      <c r="P251" s="21">
        <v>129750</v>
      </c>
      <c r="R251" s="28">
        <v>45080</v>
      </c>
      <c r="S251" s="21">
        <v>129750</v>
      </c>
      <c r="U251" s="27">
        <v>44917</v>
      </c>
      <c r="V251" s="21">
        <v>78933</v>
      </c>
    </row>
    <row r="252" spans="1:22" x14ac:dyDescent="0.3">
      <c r="A252" s="3">
        <v>45262</v>
      </c>
      <c r="B252" t="s">
        <v>23</v>
      </c>
      <c r="C252" t="s">
        <v>11</v>
      </c>
      <c r="D252" t="s">
        <v>22</v>
      </c>
      <c r="E252">
        <v>46000</v>
      </c>
      <c r="F252" t="s">
        <v>17</v>
      </c>
      <c r="G252">
        <v>46000</v>
      </c>
      <c r="H252" t="s">
        <v>18</v>
      </c>
      <c r="I252">
        <v>100</v>
      </c>
      <c r="J252" t="s">
        <v>18</v>
      </c>
      <c r="K252" t="s">
        <v>14</v>
      </c>
      <c r="L252" s="5">
        <v>0.03</v>
      </c>
      <c r="O252" s="28">
        <v>45081</v>
      </c>
      <c r="P252" s="21">
        <v>85898</v>
      </c>
      <c r="R252" s="28">
        <v>45081</v>
      </c>
      <c r="S252" s="21">
        <v>85898</v>
      </c>
      <c r="U252" s="27">
        <v>44918</v>
      </c>
      <c r="V252" s="21">
        <v>139795</v>
      </c>
    </row>
    <row r="253" spans="1:22" x14ac:dyDescent="0.3">
      <c r="A253" s="3">
        <v>44979</v>
      </c>
      <c r="B253" t="s">
        <v>15</v>
      </c>
      <c r="C253" t="s">
        <v>11</v>
      </c>
      <c r="D253" t="s">
        <v>22</v>
      </c>
      <c r="E253">
        <v>113000</v>
      </c>
      <c r="F253" t="s">
        <v>17</v>
      </c>
      <c r="G253">
        <v>113000</v>
      </c>
      <c r="H253" t="s">
        <v>18</v>
      </c>
      <c r="I253">
        <v>0</v>
      </c>
      <c r="J253" t="s">
        <v>18</v>
      </c>
      <c r="K253" t="s">
        <v>14</v>
      </c>
      <c r="L253" s="5">
        <v>0.04</v>
      </c>
      <c r="O253" s="28">
        <v>45082</v>
      </c>
      <c r="P253" s="21">
        <v>196566.75</v>
      </c>
      <c r="R253" s="28">
        <v>45082</v>
      </c>
      <c r="S253" s="21">
        <v>196566.75</v>
      </c>
      <c r="U253" s="27">
        <v>44919</v>
      </c>
      <c r="V253" s="21">
        <v>140000</v>
      </c>
    </row>
    <row r="254" spans="1:22" x14ac:dyDescent="0.3">
      <c r="A254" s="3">
        <v>45042</v>
      </c>
      <c r="B254" t="s">
        <v>15</v>
      </c>
      <c r="C254" t="s">
        <v>11</v>
      </c>
      <c r="D254" t="s">
        <v>64</v>
      </c>
      <c r="E254">
        <v>113000</v>
      </c>
      <c r="F254" t="s">
        <v>17</v>
      </c>
      <c r="G254">
        <v>113000</v>
      </c>
      <c r="H254" t="s">
        <v>18</v>
      </c>
      <c r="I254">
        <v>100</v>
      </c>
      <c r="J254" t="s">
        <v>18</v>
      </c>
      <c r="K254" t="s">
        <v>14</v>
      </c>
      <c r="L254" s="5">
        <v>7.0000000000000007E-2</v>
      </c>
      <c r="O254" s="28">
        <v>45083</v>
      </c>
      <c r="P254" s="21">
        <v>91411</v>
      </c>
      <c r="R254" s="28">
        <v>45083</v>
      </c>
      <c r="S254" s="21">
        <v>91411</v>
      </c>
      <c r="U254" s="27">
        <v>44920</v>
      </c>
      <c r="V254" s="21">
        <v>65000</v>
      </c>
    </row>
    <row r="255" spans="1:22" x14ac:dyDescent="0.3">
      <c r="A255" s="3">
        <v>45084</v>
      </c>
      <c r="B255" t="s">
        <v>15</v>
      </c>
      <c r="C255" t="s">
        <v>11</v>
      </c>
      <c r="D255" t="s">
        <v>58</v>
      </c>
      <c r="E255">
        <v>140000</v>
      </c>
      <c r="F255" t="s">
        <v>17</v>
      </c>
      <c r="G255">
        <v>140000</v>
      </c>
      <c r="H255" t="s">
        <v>18</v>
      </c>
      <c r="I255">
        <v>100</v>
      </c>
      <c r="J255" t="s">
        <v>18</v>
      </c>
      <c r="K255" t="s">
        <v>21</v>
      </c>
      <c r="L255" s="5">
        <v>0.04</v>
      </c>
      <c r="O255" s="28">
        <v>45084</v>
      </c>
      <c r="P255" s="21">
        <v>146000</v>
      </c>
      <c r="R255" s="28">
        <v>45084</v>
      </c>
      <c r="S255" s="21">
        <v>146000</v>
      </c>
      <c r="U255" s="27">
        <v>44921</v>
      </c>
      <c r="V255" s="21">
        <v>108000</v>
      </c>
    </row>
    <row r="256" spans="1:22" x14ac:dyDescent="0.3">
      <c r="A256" s="3">
        <v>45124</v>
      </c>
      <c r="B256" t="s">
        <v>15</v>
      </c>
      <c r="C256" t="s">
        <v>11</v>
      </c>
      <c r="D256" t="s">
        <v>52</v>
      </c>
      <c r="E256">
        <v>77000</v>
      </c>
      <c r="F256" t="s">
        <v>39</v>
      </c>
      <c r="G256">
        <v>53368</v>
      </c>
      <c r="H256" t="s">
        <v>40</v>
      </c>
      <c r="I256">
        <v>100</v>
      </c>
      <c r="J256" t="s">
        <v>40</v>
      </c>
      <c r="K256" t="s">
        <v>21</v>
      </c>
      <c r="L256" s="5">
        <v>0.04</v>
      </c>
      <c r="O256" s="28">
        <v>45085</v>
      </c>
      <c r="P256" s="21">
        <v>74000</v>
      </c>
      <c r="R256" s="28">
        <v>45085</v>
      </c>
      <c r="S256" s="21">
        <v>74000</v>
      </c>
      <c r="U256" s="23" t="s">
        <v>1177</v>
      </c>
      <c r="V256" s="21">
        <v>113424.98092643052</v>
      </c>
    </row>
    <row r="257" spans="1:22" x14ac:dyDescent="0.3">
      <c r="A257" s="3">
        <v>45168</v>
      </c>
      <c r="B257" t="s">
        <v>23</v>
      </c>
      <c r="C257" t="s">
        <v>11</v>
      </c>
      <c r="D257" t="s">
        <v>52</v>
      </c>
      <c r="E257">
        <v>32400</v>
      </c>
      <c r="F257" t="s">
        <v>50</v>
      </c>
      <c r="G257">
        <v>6270</v>
      </c>
      <c r="H257" t="s">
        <v>51</v>
      </c>
      <c r="I257">
        <v>100</v>
      </c>
      <c r="J257" t="s">
        <v>51</v>
      </c>
      <c r="K257" t="s">
        <v>14</v>
      </c>
      <c r="L257" s="5">
        <v>0.06</v>
      </c>
      <c r="O257" s="28">
        <v>45098</v>
      </c>
      <c r="P257" s="21">
        <v>113500</v>
      </c>
      <c r="R257" s="28">
        <v>45098</v>
      </c>
      <c r="S257" s="21">
        <v>113500</v>
      </c>
      <c r="U257" s="26" t="s">
        <v>1179</v>
      </c>
      <c r="V257" s="21">
        <v>108061.22</v>
      </c>
    </row>
    <row r="258" spans="1:22" x14ac:dyDescent="0.3">
      <c r="A258" s="3">
        <v>45181</v>
      </c>
      <c r="B258" t="s">
        <v>10</v>
      </c>
      <c r="C258" t="s">
        <v>11</v>
      </c>
      <c r="D258" t="s">
        <v>22</v>
      </c>
      <c r="E258">
        <v>216200</v>
      </c>
      <c r="F258" t="s">
        <v>17</v>
      </c>
      <c r="G258">
        <v>216200</v>
      </c>
      <c r="H258" t="s">
        <v>18</v>
      </c>
      <c r="I258">
        <v>0</v>
      </c>
      <c r="J258" t="s">
        <v>18</v>
      </c>
      <c r="K258" t="s">
        <v>21</v>
      </c>
      <c r="L258" s="5">
        <v>0</v>
      </c>
      <c r="O258" s="28">
        <v>45099</v>
      </c>
      <c r="P258" s="21">
        <v>136233.33333333334</v>
      </c>
      <c r="R258" s="28">
        <v>45099</v>
      </c>
      <c r="S258" s="21">
        <v>136233.33333333334</v>
      </c>
      <c r="U258" s="27">
        <v>44961</v>
      </c>
      <c r="V258" s="21">
        <v>134500</v>
      </c>
    </row>
    <row r="259" spans="1:22" x14ac:dyDescent="0.3">
      <c r="A259" s="3">
        <v>45213</v>
      </c>
      <c r="B259" t="s">
        <v>10</v>
      </c>
      <c r="C259" t="s">
        <v>11</v>
      </c>
      <c r="D259" t="s">
        <v>22</v>
      </c>
      <c r="E259">
        <v>144100</v>
      </c>
      <c r="F259" t="s">
        <v>17</v>
      </c>
      <c r="G259">
        <v>144100</v>
      </c>
      <c r="H259" t="s">
        <v>18</v>
      </c>
      <c r="I259">
        <v>0</v>
      </c>
      <c r="J259" t="s">
        <v>18</v>
      </c>
      <c r="K259" t="s">
        <v>21</v>
      </c>
      <c r="L259" s="5">
        <v>0.05</v>
      </c>
      <c r="O259" s="28">
        <v>45100</v>
      </c>
      <c r="P259" s="21">
        <v>65000</v>
      </c>
      <c r="R259" s="28">
        <v>45100</v>
      </c>
      <c r="S259" s="21">
        <v>65000</v>
      </c>
      <c r="U259" s="27">
        <v>44962</v>
      </c>
      <c r="V259" s="21">
        <v>100000</v>
      </c>
    </row>
    <row r="260" spans="1:22" x14ac:dyDescent="0.3">
      <c r="A260" s="3">
        <v>45249</v>
      </c>
      <c r="B260" t="s">
        <v>10</v>
      </c>
      <c r="C260" t="s">
        <v>11</v>
      </c>
      <c r="D260" t="s">
        <v>22</v>
      </c>
      <c r="E260">
        <v>117000</v>
      </c>
      <c r="F260" t="s">
        <v>17</v>
      </c>
      <c r="G260">
        <v>117000</v>
      </c>
      <c r="H260" t="s">
        <v>18</v>
      </c>
      <c r="I260">
        <v>100</v>
      </c>
      <c r="J260" t="s">
        <v>18</v>
      </c>
      <c r="K260" t="s">
        <v>21</v>
      </c>
      <c r="L260" s="5">
        <v>0.09</v>
      </c>
      <c r="O260" s="28">
        <v>45102</v>
      </c>
      <c r="P260" s="21">
        <v>89787.5</v>
      </c>
      <c r="R260" s="28">
        <v>45102</v>
      </c>
      <c r="S260" s="21">
        <v>89787.5</v>
      </c>
      <c r="U260" s="27">
        <v>44963</v>
      </c>
      <c r="V260" s="21">
        <v>103671.25</v>
      </c>
    </row>
    <row r="261" spans="1:22" x14ac:dyDescent="0.3">
      <c r="A261" s="3">
        <v>45286</v>
      </c>
      <c r="B261" t="s">
        <v>10</v>
      </c>
      <c r="C261" t="s">
        <v>11</v>
      </c>
      <c r="D261" t="s">
        <v>22</v>
      </c>
      <c r="E261">
        <v>99450</v>
      </c>
      <c r="F261" t="s">
        <v>17</v>
      </c>
      <c r="G261">
        <v>99450</v>
      </c>
      <c r="H261" t="s">
        <v>18</v>
      </c>
      <c r="I261">
        <v>100</v>
      </c>
      <c r="J261" t="s">
        <v>18</v>
      </c>
      <c r="K261" t="s">
        <v>21</v>
      </c>
      <c r="L261" s="5">
        <v>0.01</v>
      </c>
      <c r="O261" s="28">
        <v>45103</v>
      </c>
      <c r="P261" s="21">
        <v>126525</v>
      </c>
      <c r="R261" s="28">
        <v>45103</v>
      </c>
      <c r="S261" s="21">
        <v>126525</v>
      </c>
      <c r="U261" s="27">
        <v>44964</v>
      </c>
      <c r="V261" s="21">
        <v>148500</v>
      </c>
    </row>
    <row r="262" spans="1:22" x14ac:dyDescent="0.3">
      <c r="A262" s="3">
        <v>44574</v>
      </c>
      <c r="B262" t="s">
        <v>10</v>
      </c>
      <c r="C262" t="s">
        <v>11</v>
      </c>
      <c r="D262" t="s">
        <v>22</v>
      </c>
      <c r="E262">
        <v>70000</v>
      </c>
      <c r="F262" t="s">
        <v>35</v>
      </c>
      <c r="G262">
        <v>86193</v>
      </c>
      <c r="H262" t="s">
        <v>25</v>
      </c>
      <c r="I262">
        <v>0</v>
      </c>
      <c r="J262" t="s">
        <v>25</v>
      </c>
      <c r="K262" t="s">
        <v>21</v>
      </c>
      <c r="L262" s="5">
        <v>0</v>
      </c>
      <c r="O262" s="28">
        <v>45104</v>
      </c>
      <c r="P262" s="21">
        <v>110666.66666666667</v>
      </c>
      <c r="R262" s="28">
        <v>45104</v>
      </c>
      <c r="S262" s="21">
        <v>110666.66666666667</v>
      </c>
      <c r="U262" s="27">
        <v>44965</v>
      </c>
      <c r="V262" s="21">
        <v>153600</v>
      </c>
    </row>
    <row r="263" spans="1:22" x14ac:dyDescent="0.3">
      <c r="A263" s="3">
        <v>44616</v>
      </c>
      <c r="B263" t="s">
        <v>10</v>
      </c>
      <c r="C263" t="s">
        <v>11</v>
      </c>
      <c r="D263" t="s">
        <v>22</v>
      </c>
      <c r="E263">
        <v>50000</v>
      </c>
      <c r="F263" t="s">
        <v>35</v>
      </c>
      <c r="G263">
        <v>61566</v>
      </c>
      <c r="H263" t="s">
        <v>25</v>
      </c>
      <c r="I263">
        <v>0</v>
      </c>
      <c r="J263" t="s">
        <v>25</v>
      </c>
      <c r="K263" t="s">
        <v>21</v>
      </c>
      <c r="L263" s="5">
        <v>0.04</v>
      </c>
      <c r="O263" s="28">
        <v>45105</v>
      </c>
      <c r="P263" s="21">
        <v>150000</v>
      </c>
      <c r="R263" s="28">
        <v>45105</v>
      </c>
      <c r="S263" s="21">
        <v>150000</v>
      </c>
      <c r="U263" s="27">
        <v>44966</v>
      </c>
      <c r="V263" s="21">
        <v>131422.66666666666</v>
      </c>
    </row>
    <row r="264" spans="1:22" x14ac:dyDescent="0.3">
      <c r="A264" s="3">
        <v>44660</v>
      </c>
      <c r="B264" t="s">
        <v>10</v>
      </c>
      <c r="C264" t="s">
        <v>11</v>
      </c>
      <c r="D264" t="s">
        <v>22</v>
      </c>
      <c r="E264">
        <v>175000</v>
      </c>
      <c r="F264" t="s">
        <v>17</v>
      </c>
      <c r="G264">
        <v>175000</v>
      </c>
      <c r="H264" t="s">
        <v>18</v>
      </c>
      <c r="I264">
        <v>100</v>
      </c>
      <c r="J264" t="s">
        <v>18</v>
      </c>
      <c r="K264" t="s">
        <v>21</v>
      </c>
      <c r="L264" s="5">
        <v>0.1</v>
      </c>
      <c r="O264" s="23" t="s">
        <v>1181</v>
      </c>
      <c r="P264" s="21">
        <v>103124.47933884297</v>
      </c>
      <c r="R264" s="23" t="s">
        <v>1181</v>
      </c>
      <c r="S264" s="21">
        <v>103124.47933884297</v>
      </c>
      <c r="U264" s="27">
        <v>44967</v>
      </c>
      <c r="V264" s="21">
        <v>169000</v>
      </c>
    </row>
    <row r="265" spans="1:22" x14ac:dyDescent="0.3">
      <c r="A265" s="3">
        <v>44731</v>
      </c>
      <c r="B265" t="s">
        <v>10</v>
      </c>
      <c r="C265" t="s">
        <v>11</v>
      </c>
      <c r="D265" t="s">
        <v>22</v>
      </c>
      <c r="E265">
        <v>130000</v>
      </c>
      <c r="F265" t="s">
        <v>17</v>
      </c>
      <c r="G265">
        <v>130000</v>
      </c>
      <c r="H265" t="s">
        <v>18</v>
      </c>
      <c r="I265">
        <v>100</v>
      </c>
      <c r="J265" t="s">
        <v>18</v>
      </c>
      <c r="K265" t="s">
        <v>21</v>
      </c>
      <c r="L265" s="5">
        <v>0.05</v>
      </c>
      <c r="O265" s="28">
        <v>45113</v>
      </c>
      <c r="P265" s="21">
        <v>127467</v>
      </c>
      <c r="R265" s="28">
        <v>45113</v>
      </c>
      <c r="S265" s="21">
        <v>127467</v>
      </c>
      <c r="U265" s="27">
        <v>44973</v>
      </c>
      <c r="V265" s="21">
        <v>61300</v>
      </c>
    </row>
    <row r="266" spans="1:22" x14ac:dyDescent="0.3">
      <c r="A266" s="3">
        <v>44766</v>
      </c>
      <c r="B266" t="s">
        <v>15</v>
      </c>
      <c r="C266" t="s">
        <v>11</v>
      </c>
      <c r="D266" t="s">
        <v>22</v>
      </c>
      <c r="E266">
        <v>450000</v>
      </c>
      <c r="F266" t="s">
        <v>28</v>
      </c>
      <c r="G266">
        <v>5723</v>
      </c>
      <c r="H266" t="s">
        <v>29</v>
      </c>
      <c r="I266">
        <v>100</v>
      </c>
      <c r="J266" t="s">
        <v>29</v>
      </c>
      <c r="K266" t="s">
        <v>19</v>
      </c>
      <c r="L266" s="5">
        <v>0</v>
      </c>
      <c r="O266" s="28">
        <v>45114</v>
      </c>
      <c r="P266" s="21">
        <v>93450</v>
      </c>
      <c r="R266" s="28">
        <v>45114</v>
      </c>
      <c r="S266" s="21">
        <v>93450</v>
      </c>
      <c r="U266" s="27">
        <v>44975</v>
      </c>
      <c r="V266" s="21">
        <v>80093</v>
      </c>
    </row>
    <row r="267" spans="1:22" x14ac:dyDescent="0.3">
      <c r="A267" s="3">
        <v>44789</v>
      </c>
      <c r="B267" t="s">
        <v>15</v>
      </c>
      <c r="C267" t="s">
        <v>11</v>
      </c>
      <c r="D267" t="s">
        <v>52</v>
      </c>
      <c r="E267">
        <v>48000</v>
      </c>
      <c r="F267" t="s">
        <v>12</v>
      </c>
      <c r="G267">
        <v>50432</v>
      </c>
      <c r="H267" t="s">
        <v>24</v>
      </c>
      <c r="I267">
        <v>100</v>
      </c>
      <c r="J267" t="s">
        <v>24</v>
      </c>
      <c r="K267" t="s">
        <v>19</v>
      </c>
      <c r="L267" s="5">
        <v>0.02</v>
      </c>
      <c r="O267" s="28">
        <v>45115</v>
      </c>
      <c r="P267" s="21">
        <v>77236.333333333328</v>
      </c>
      <c r="R267" s="28">
        <v>45115</v>
      </c>
      <c r="S267" s="21">
        <v>77236.333333333328</v>
      </c>
      <c r="U267" s="27">
        <v>44978</v>
      </c>
      <c r="V267" s="21">
        <v>117000</v>
      </c>
    </row>
    <row r="268" spans="1:22" x14ac:dyDescent="0.3">
      <c r="A268" s="3">
        <v>44841</v>
      </c>
      <c r="B268" t="s">
        <v>23</v>
      </c>
      <c r="C268" t="s">
        <v>11</v>
      </c>
      <c r="D268" t="s">
        <v>22</v>
      </c>
      <c r="E268">
        <v>50000</v>
      </c>
      <c r="F268" t="s">
        <v>17</v>
      </c>
      <c r="G268">
        <v>50000</v>
      </c>
      <c r="H268" t="s">
        <v>59</v>
      </c>
      <c r="I268">
        <v>100</v>
      </c>
      <c r="J268" t="s">
        <v>59</v>
      </c>
      <c r="K268" t="s">
        <v>14</v>
      </c>
      <c r="L268" s="5">
        <v>0.01</v>
      </c>
      <c r="O268" s="28">
        <v>45116</v>
      </c>
      <c r="P268" s="21">
        <v>88581</v>
      </c>
      <c r="R268" s="28">
        <v>45116</v>
      </c>
      <c r="S268" s="21">
        <v>88581</v>
      </c>
      <c r="U268" s="27">
        <v>44979</v>
      </c>
      <c r="V268" s="21">
        <v>147524.5</v>
      </c>
    </row>
    <row r="269" spans="1:22" x14ac:dyDescent="0.3">
      <c r="A269" s="3">
        <v>44867</v>
      </c>
      <c r="B269" t="s">
        <v>15</v>
      </c>
      <c r="C269" t="s">
        <v>11</v>
      </c>
      <c r="D269" t="s">
        <v>22</v>
      </c>
      <c r="E269">
        <v>216200</v>
      </c>
      <c r="F269" t="s">
        <v>17</v>
      </c>
      <c r="G269">
        <v>216200</v>
      </c>
      <c r="H269" t="s">
        <v>18</v>
      </c>
      <c r="I269">
        <v>0</v>
      </c>
      <c r="J269" t="s">
        <v>18</v>
      </c>
      <c r="K269" t="s">
        <v>21</v>
      </c>
      <c r="L269" s="5">
        <v>0.05</v>
      </c>
      <c r="O269" s="28">
        <v>45121</v>
      </c>
      <c r="P269" s="21">
        <v>50432</v>
      </c>
      <c r="R269" s="28">
        <v>45121</v>
      </c>
      <c r="S269" s="21">
        <v>50432</v>
      </c>
      <c r="U269" s="27">
        <v>44980</v>
      </c>
      <c r="V269" s="21">
        <v>110600</v>
      </c>
    </row>
    <row r="270" spans="1:22" x14ac:dyDescent="0.3">
      <c r="A270" s="3">
        <v>44917</v>
      </c>
      <c r="B270" t="s">
        <v>15</v>
      </c>
      <c r="C270" t="s">
        <v>11</v>
      </c>
      <c r="D270" t="s">
        <v>22</v>
      </c>
      <c r="E270">
        <v>144100</v>
      </c>
      <c r="F270" t="s">
        <v>17</v>
      </c>
      <c r="G270">
        <v>144100</v>
      </c>
      <c r="H270" t="s">
        <v>18</v>
      </c>
      <c r="I270">
        <v>0</v>
      </c>
      <c r="J270" t="s">
        <v>18</v>
      </c>
      <c r="K270" t="s">
        <v>21</v>
      </c>
      <c r="L270" s="5">
        <v>0.01</v>
      </c>
      <c r="O270" s="28">
        <v>45122</v>
      </c>
      <c r="P270" s="21">
        <v>77500</v>
      </c>
      <c r="R270" s="28">
        <v>45122</v>
      </c>
      <c r="S270" s="21">
        <v>77500</v>
      </c>
      <c r="U270" s="27">
        <v>44982</v>
      </c>
      <c r="V270" s="21">
        <v>90900</v>
      </c>
    </row>
    <row r="271" spans="1:22" x14ac:dyDescent="0.3">
      <c r="A271" s="3">
        <v>44987</v>
      </c>
      <c r="B271" t="s">
        <v>23</v>
      </c>
      <c r="C271" t="s">
        <v>11</v>
      </c>
      <c r="D271" t="s">
        <v>22</v>
      </c>
      <c r="E271">
        <v>150000</v>
      </c>
      <c r="F271" t="s">
        <v>17</v>
      </c>
      <c r="G271">
        <v>150000</v>
      </c>
      <c r="H271" t="s">
        <v>18</v>
      </c>
      <c r="I271">
        <v>100</v>
      </c>
      <c r="J271" t="s">
        <v>18</v>
      </c>
      <c r="K271" t="s">
        <v>14</v>
      </c>
      <c r="L271" s="5">
        <v>0.06</v>
      </c>
      <c r="O271" s="28">
        <v>45123</v>
      </c>
      <c r="P271" s="21">
        <v>131450</v>
      </c>
      <c r="R271" s="28">
        <v>45123</v>
      </c>
      <c r="S271" s="21">
        <v>131450</v>
      </c>
      <c r="U271" s="27">
        <v>44983</v>
      </c>
      <c r="V271" s="21">
        <v>75000</v>
      </c>
    </row>
    <row r="272" spans="1:22" x14ac:dyDescent="0.3">
      <c r="A272" s="3">
        <v>45070</v>
      </c>
      <c r="B272" t="s">
        <v>23</v>
      </c>
      <c r="C272" t="s">
        <v>11</v>
      </c>
      <c r="D272" t="s">
        <v>22</v>
      </c>
      <c r="E272">
        <v>55000</v>
      </c>
      <c r="F272" t="s">
        <v>17</v>
      </c>
      <c r="G272">
        <v>55000</v>
      </c>
      <c r="H272" t="s">
        <v>18</v>
      </c>
      <c r="I272">
        <v>100</v>
      </c>
      <c r="J272" t="s">
        <v>18</v>
      </c>
      <c r="K272" t="s">
        <v>19</v>
      </c>
      <c r="L272" s="5">
        <v>7.0000000000000007E-2</v>
      </c>
      <c r="O272" s="28">
        <v>45124</v>
      </c>
      <c r="P272" s="21">
        <v>59456</v>
      </c>
      <c r="R272" s="28">
        <v>45124</v>
      </c>
      <c r="S272" s="21">
        <v>59456</v>
      </c>
      <c r="U272" s="27">
        <v>44984</v>
      </c>
      <c r="V272" s="21">
        <v>163691.66666666666</v>
      </c>
    </row>
    <row r="273" spans="1:22" x14ac:dyDescent="0.3">
      <c r="A273" s="3">
        <v>45133</v>
      </c>
      <c r="B273" t="s">
        <v>15</v>
      </c>
      <c r="C273" t="s">
        <v>11</v>
      </c>
      <c r="D273" t="s">
        <v>22</v>
      </c>
      <c r="E273">
        <v>130000</v>
      </c>
      <c r="F273" t="s">
        <v>17</v>
      </c>
      <c r="G273">
        <v>130000</v>
      </c>
      <c r="H273" t="s">
        <v>18</v>
      </c>
      <c r="I273">
        <v>100</v>
      </c>
      <c r="J273" t="s">
        <v>18</v>
      </c>
      <c r="K273" t="s">
        <v>21</v>
      </c>
      <c r="L273" s="5">
        <v>0.1</v>
      </c>
      <c r="O273" s="28">
        <v>45125</v>
      </c>
      <c r="P273" s="21">
        <v>67608</v>
      </c>
      <c r="R273" s="28">
        <v>45125</v>
      </c>
      <c r="S273" s="21">
        <v>67608</v>
      </c>
      <c r="U273" s="27">
        <v>44985</v>
      </c>
      <c r="V273" s="21">
        <v>105478</v>
      </c>
    </row>
    <row r="274" spans="1:22" x14ac:dyDescent="0.3">
      <c r="A274" s="3">
        <v>45176</v>
      </c>
      <c r="B274" t="s">
        <v>23</v>
      </c>
      <c r="C274" t="s">
        <v>11</v>
      </c>
      <c r="D274" t="s">
        <v>22</v>
      </c>
      <c r="E274">
        <v>27000</v>
      </c>
      <c r="F274" t="s">
        <v>12</v>
      </c>
      <c r="G274">
        <v>28368</v>
      </c>
      <c r="H274" t="s">
        <v>38</v>
      </c>
      <c r="I274">
        <v>50</v>
      </c>
      <c r="J274" t="s">
        <v>38</v>
      </c>
      <c r="K274" t="s">
        <v>21</v>
      </c>
      <c r="L274" s="5">
        <v>0.01</v>
      </c>
      <c r="O274" s="28">
        <v>45126</v>
      </c>
      <c r="P274" s="21">
        <v>71153</v>
      </c>
      <c r="R274" s="28">
        <v>45126</v>
      </c>
      <c r="S274" s="21">
        <v>71153</v>
      </c>
      <c r="U274" s="27">
        <v>44986</v>
      </c>
      <c r="V274" s="21">
        <v>74055.333333333328</v>
      </c>
    </row>
    <row r="275" spans="1:22" x14ac:dyDescent="0.3">
      <c r="A275" s="3">
        <v>45213</v>
      </c>
      <c r="B275" t="s">
        <v>10</v>
      </c>
      <c r="C275" t="s">
        <v>11</v>
      </c>
      <c r="D275" t="s">
        <v>22</v>
      </c>
      <c r="E275">
        <v>128875</v>
      </c>
      <c r="F275" t="s">
        <v>17</v>
      </c>
      <c r="G275">
        <v>128875</v>
      </c>
      <c r="H275" t="s">
        <v>18</v>
      </c>
      <c r="I275">
        <v>100</v>
      </c>
      <c r="J275" t="s">
        <v>18</v>
      </c>
      <c r="K275" t="s">
        <v>21</v>
      </c>
      <c r="L275" s="5">
        <v>7.0000000000000007E-2</v>
      </c>
      <c r="O275" s="28">
        <v>45131</v>
      </c>
      <c r="P275" s="21">
        <v>106750</v>
      </c>
      <c r="R275" s="28">
        <v>45131</v>
      </c>
      <c r="S275" s="21">
        <v>106750</v>
      </c>
      <c r="U275" s="27">
        <v>44987</v>
      </c>
      <c r="V275" s="21">
        <v>113750</v>
      </c>
    </row>
    <row r="276" spans="1:22" x14ac:dyDescent="0.3">
      <c r="A276" s="3">
        <v>45264</v>
      </c>
      <c r="B276" t="s">
        <v>10</v>
      </c>
      <c r="C276" t="s">
        <v>11</v>
      </c>
      <c r="D276" t="s">
        <v>22</v>
      </c>
      <c r="E276">
        <v>93700</v>
      </c>
      <c r="F276" t="s">
        <v>17</v>
      </c>
      <c r="G276">
        <v>93700</v>
      </c>
      <c r="H276" t="s">
        <v>18</v>
      </c>
      <c r="I276">
        <v>100</v>
      </c>
      <c r="J276" t="s">
        <v>18</v>
      </c>
      <c r="K276" t="s">
        <v>21</v>
      </c>
      <c r="L276" s="5">
        <v>0.04</v>
      </c>
      <c r="O276" s="28">
        <v>45132</v>
      </c>
      <c r="P276" s="21">
        <v>105240.5</v>
      </c>
      <c r="R276" s="28">
        <v>45132</v>
      </c>
      <c r="S276" s="21">
        <v>105240.5</v>
      </c>
      <c r="U276" s="27">
        <v>44988</v>
      </c>
      <c r="V276" s="21">
        <v>107510</v>
      </c>
    </row>
    <row r="277" spans="1:22" x14ac:dyDescent="0.3">
      <c r="A277" s="3">
        <v>44966</v>
      </c>
      <c r="B277" t="s">
        <v>10</v>
      </c>
      <c r="C277" t="s">
        <v>11</v>
      </c>
      <c r="D277" t="s">
        <v>22</v>
      </c>
      <c r="E277">
        <v>136260</v>
      </c>
      <c r="F277" t="s">
        <v>17</v>
      </c>
      <c r="G277">
        <v>136260</v>
      </c>
      <c r="H277" t="s">
        <v>18</v>
      </c>
      <c r="I277">
        <v>100</v>
      </c>
      <c r="J277" t="s">
        <v>18</v>
      </c>
      <c r="K277" t="s">
        <v>21</v>
      </c>
      <c r="L277" s="5">
        <v>0.1</v>
      </c>
      <c r="O277" s="28">
        <v>45133</v>
      </c>
      <c r="P277" s="21">
        <v>107685.66666666667</v>
      </c>
      <c r="R277" s="28">
        <v>45133</v>
      </c>
      <c r="S277" s="21">
        <v>107685.66666666667</v>
      </c>
      <c r="U277" s="27">
        <v>44989</v>
      </c>
      <c r="V277" s="21">
        <v>105066</v>
      </c>
    </row>
    <row r="278" spans="1:22" x14ac:dyDescent="0.3">
      <c r="A278" s="3">
        <v>45033</v>
      </c>
      <c r="B278" t="s">
        <v>10</v>
      </c>
      <c r="C278" t="s">
        <v>11</v>
      </c>
      <c r="D278" t="s">
        <v>22</v>
      </c>
      <c r="E278">
        <v>109280</v>
      </c>
      <c r="F278" t="s">
        <v>17</v>
      </c>
      <c r="G278">
        <v>109280</v>
      </c>
      <c r="H278" t="s">
        <v>18</v>
      </c>
      <c r="I278">
        <v>100</v>
      </c>
      <c r="J278" t="s">
        <v>18</v>
      </c>
      <c r="K278" t="s">
        <v>21</v>
      </c>
      <c r="L278" s="5">
        <v>0</v>
      </c>
      <c r="O278" s="28">
        <v>45134</v>
      </c>
      <c r="P278" s="21">
        <v>103333.33333333333</v>
      </c>
      <c r="R278" s="28">
        <v>45134</v>
      </c>
      <c r="S278" s="21">
        <v>103333.33333333333</v>
      </c>
      <c r="U278" s="27">
        <v>44990</v>
      </c>
      <c r="V278" s="21">
        <v>8050</v>
      </c>
    </row>
    <row r="279" spans="1:22" x14ac:dyDescent="0.3">
      <c r="A279" s="3">
        <v>45104</v>
      </c>
      <c r="B279" t="s">
        <v>10</v>
      </c>
      <c r="C279" t="s">
        <v>11</v>
      </c>
      <c r="D279" t="s">
        <v>22</v>
      </c>
      <c r="E279">
        <v>117000</v>
      </c>
      <c r="F279" t="s">
        <v>17</v>
      </c>
      <c r="G279">
        <v>117000</v>
      </c>
      <c r="H279" t="s">
        <v>18</v>
      </c>
      <c r="I279">
        <v>100</v>
      </c>
      <c r="J279" t="s">
        <v>18</v>
      </c>
      <c r="K279" t="s">
        <v>21</v>
      </c>
      <c r="L279" s="5">
        <v>0.01</v>
      </c>
      <c r="O279" s="28">
        <v>45135</v>
      </c>
      <c r="P279" s="21">
        <v>85133</v>
      </c>
      <c r="R279" s="28">
        <v>45135</v>
      </c>
      <c r="S279" s="21">
        <v>85133</v>
      </c>
      <c r="U279" s="27">
        <v>44991</v>
      </c>
      <c r="V279" s="21">
        <v>59048</v>
      </c>
    </row>
    <row r="280" spans="1:22" x14ac:dyDescent="0.3">
      <c r="A280" s="3">
        <v>45152</v>
      </c>
      <c r="B280" t="s">
        <v>10</v>
      </c>
      <c r="C280" t="s">
        <v>11</v>
      </c>
      <c r="D280" t="s">
        <v>22</v>
      </c>
      <c r="E280">
        <v>99450</v>
      </c>
      <c r="F280" t="s">
        <v>17</v>
      </c>
      <c r="G280">
        <v>99450</v>
      </c>
      <c r="H280" t="s">
        <v>18</v>
      </c>
      <c r="I280">
        <v>100</v>
      </c>
      <c r="J280" t="s">
        <v>18</v>
      </c>
      <c r="K280" t="s">
        <v>21</v>
      </c>
      <c r="L280" s="5">
        <v>0</v>
      </c>
      <c r="O280" s="28">
        <v>45136</v>
      </c>
      <c r="P280" s="21">
        <v>92500</v>
      </c>
      <c r="R280" s="28">
        <v>45136</v>
      </c>
      <c r="S280" s="21">
        <v>92500</v>
      </c>
      <c r="U280" s="27">
        <v>44992</v>
      </c>
      <c r="V280" s="21">
        <v>55000</v>
      </c>
    </row>
    <row r="281" spans="1:22" x14ac:dyDescent="0.3">
      <c r="A281" s="3">
        <v>45227</v>
      </c>
      <c r="B281" t="s">
        <v>10</v>
      </c>
      <c r="C281" t="s">
        <v>11</v>
      </c>
      <c r="D281" t="s">
        <v>34</v>
      </c>
      <c r="E281">
        <v>100000</v>
      </c>
      <c r="F281" t="s">
        <v>17</v>
      </c>
      <c r="G281">
        <v>100000</v>
      </c>
      <c r="H281" t="s">
        <v>18</v>
      </c>
      <c r="I281">
        <v>100</v>
      </c>
      <c r="J281" t="s">
        <v>18</v>
      </c>
      <c r="K281" t="s">
        <v>14</v>
      </c>
      <c r="L281" s="5">
        <v>0.01</v>
      </c>
      <c r="O281" s="28">
        <v>45137</v>
      </c>
      <c r="P281" s="21">
        <v>50000</v>
      </c>
      <c r="R281" s="28">
        <v>45137</v>
      </c>
      <c r="S281" s="21">
        <v>50000</v>
      </c>
      <c r="U281" s="27">
        <v>44993</v>
      </c>
      <c r="V281" s="21">
        <v>169000</v>
      </c>
    </row>
    <row r="282" spans="1:22" x14ac:dyDescent="0.3">
      <c r="A282" s="3">
        <v>45265</v>
      </c>
      <c r="B282" t="s">
        <v>15</v>
      </c>
      <c r="C282" t="s">
        <v>11</v>
      </c>
      <c r="D282" t="s">
        <v>22</v>
      </c>
      <c r="E282">
        <v>90000</v>
      </c>
      <c r="F282" t="s">
        <v>41</v>
      </c>
      <c r="G282">
        <v>65257</v>
      </c>
      <c r="H282" t="s">
        <v>46</v>
      </c>
      <c r="I282">
        <v>50</v>
      </c>
      <c r="J282" t="s">
        <v>46</v>
      </c>
      <c r="K282" t="s">
        <v>21</v>
      </c>
      <c r="L282" s="5">
        <v>0.02</v>
      </c>
      <c r="O282" s="28">
        <v>45146</v>
      </c>
      <c r="P282" s="21">
        <v>129500</v>
      </c>
      <c r="R282" s="28">
        <v>45146</v>
      </c>
      <c r="S282" s="21">
        <v>129500</v>
      </c>
      <c r="U282" s="27">
        <v>44994</v>
      </c>
      <c r="V282" s="21">
        <v>129500</v>
      </c>
    </row>
    <row r="283" spans="1:22" x14ac:dyDescent="0.3">
      <c r="A283" s="3">
        <v>44984</v>
      </c>
      <c r="B283" t="s">
        <v>10</v>
      </c>
      <c r="C283" t="s">
        <v>11</v>
      </c>
      <c r="D283" t="s">
        <v>22</v>
      </c>
      <c r="E283">
        <v>150075</v>
      </c>
      <c r="F283" t="s">
        <v>17</v>
      </c>
      <c r="G283">
        <v>150075</v>
      </c>
      <c r="H283" t="s">
        <v>18</v>
      </c>
      <c r="I283">
        <v>100</v>
      </c>
      <c r="J283" t="s">
        <v>18</v>
      </c>
      <c r="K283" t="s">
        <v>21</v>
      </c>
      <c r="L283" s="5">
        <v>0.04</v>
      </c>
      <c r="O283" s="28">
        <v>45147</v>
      </c>
      <c r="P283" s="21">
        <v>103266.66666666667</v>
      </c>
      <c r="R283" s="28">
        <v>45147</v>
      </c>
      <c r="S283" s="21">
        <v>103266.66666666667</v>
      </c>
      <c r="U283" s="26" t="s">
        <v>1180</v>
      </c>
      <c r="V283" s="21">
        <v>117669.79310344828</v>
      </c>
    </row>
    <row r="284" spans="1:22" x14ac:dyDescent="0.3">
      <c r="A284" s="3">
        <v>45028</v>
      </c>
      <c r="B284" t="s">
        <v>10</v>
      </c>
      <c r="C284" t="s">
        <v>11</v>
      </c>
      <c r="D284" t="s">
        <v>22</v>
      </c>
      <c r="E284">
        <v>110925</v>
      </c>
      <c r="F284" t="s">
        <v>17</v>
      </c>
      <c r="G284">
        <v>110925</v>
      </c>
      <c r="H284" t="s">
        <v>18</v>
      </c>
      <c r="I284">
        <v>100</v>
      </c>
      <c r="J284" t="s">
        <v>18</v>
      </c>
      <c r="K284" t="s">
        <v>21</v>
      </c>
      <c r="L284" s="5">
        <v>0.1</v>
      </c>
      <c r="O284" s="28">
        <v>45148</v>
      </c>
      <c r="P284" s="21">
        <v>177000</v>
      </c>
      <c r="R284" s="28">
        <v>45148</v>
      </c>
      <c r="S284" s="21">
        <v>177000</v>
      </c>
      <c r="U284" s="27">
        <v>45026</v>
      </c>
      <c r="V284" s="21">
        <v>145000</v>
      </c>
    </row>
    <row r="285" spans="1:22" x14ac:dyDescent="0.3">
      <c r="A285" s="3">
        <v>45081</v>
      </c>
      <c r="B285" t="s">
        <v>23</v>
      </c>
      <c r="C285" t="s">
        <v>11</v>
      </c>
      <c r="D285" t="s">
        <v>22</v>
      </c>
      <c r="E285">
        <v>15000</v>
      </c>
      <c r="F285" t="s">
        <v>17</v>
      </c>
      <c r="G285">
        <v>15000</v>
      </c>
      <c r="H285" t="s">
        <v>75</v>
      </c>
      <c r="I285">
        <v>0</v>
      </c>
      <c r="J285" t="s">
        <v>75</v>
      </c>
      <c r="K285" t="s">
        <v>14</v>
      </c>
      <c r="L285" s="5">
        <v>0.05</v>
      </c>
      <c r="O285" s="28">
        <v>45150</v>
      </c>
      <c r="P285" s="21">
        <v>136000</v>
      </c>
      <c r="R285" s="28">
        <v>45150</v>
      </c>
      <c r="S285" s="21">
        <v>136000</v>
      </c>
      <c r="U285" s="27">
        <v>45027</v>
      </c>
      <c r="V285" s="21">
        <v>93666.666666666672</v>
      </c>
    </row>
    <row r="286" spans="1:22" x14ac:dyDescent="0.3">
      <c r="A286" s="3">
        <v>45115</v>
      </c>
      <c r="B286" t="s">
        <v>10</v>
      </c>
      <c r="C286" t="s">
        <v>11</v>
      </c>
      <c r="D286" t="s">
        <v>22</v>
      </c>
      <c r="E286">
        <v>112900</v>
      </c>
      <c r="F286" t="s">
        <v>17</v>
      </c>
      <c r="G286">
        <v>112900</v>
      </c>
      <c r="H286" t="s">
        <v>18</v>
      </c>
      <c r="I286">
        <v>0</v>
      </c>
      <c r="J286" t="s">
        <v>18</v>
      </c>
      <c r="K286" t="s">
        <v>21</v>
      </c>
      <c r="L286" s="5">
        <v>0.01</v>
      </c>
      <c r="O286" s="28">
        <v>45151</v>
      </c>
      <c r="P286" s="21">
        <v>150737.5</v>
      </c>
      <c r="R286" s="28">
        <v>45151</v>
      </c>
      <c r="S286" s="21">
        <v>150737.5</v>
      </c>
      <c r="U286" s="27">
        <v>45028</v>
      </c>
      <c r="V286" s="21">
        <v>111606.25</v>
      </c>
    </row>
    <row r="287" spans="1:22" x14ac:dyDescent="0.3">
      <c r="A287" s="3">
        <v>45159</v>
      </c>
      <c r="B287" t="s">
        <v>10</v>
      </c>
      <c r="C287" t="s">
        <v>11</v>
      </c>
      <c r="D287" t="s">
        <v>22</v>
      </c>
      <c r="E287">
        <v>90320</v>
      </c>
      <c r="F287" t="s">
        <v>17</v>
      </c>
      <c r="G287">
        <v>90320</v>
      </c>
      <c r="H287" t="s">
        <v>18</v>
      </c>
      <c r="I287">
        <v>0</v>
      </c>
      <c r="J287" t="s">
        <v>18</v>
      </c>
      <c r="K287" t="s">
        <v>21</v>
      </c>
      <c r="L287" s="5">
        <v>0.06</v>
      </c>
      <c r="O287" s="28">
        <v>45152</v>
      </c>
      <c r="P287" s="21">
        <v>89816.666666666672</v>
      </c>
      <c r="R287" s="28">
        <v>45152</v>
      </c>
      <c r="S287" s="21">
        <v>89816.666666666672</v>
      </c>
      <c r="U287" s="27">
        <v>45029</v>
      </c>
      <c r="V287" s="21">
        <v>141941.5</v>
      </c>
    </row>
    <row r="288" spans="1:22" x14ac:dyDescent="0.3">
      <c r="A288" s="3">
        <v>45171</v>
      </c>
      <c r="B288" t="s">
        <v>10</v>
      </c>
      <c r="C288" t="s">
        <v>11</v>
      </c>
      <c r="D288" t="s">
        <v>22</v>
      </c>
      <c r="E288">
        <v>112900</v>
      </c>
      <c r="F288" t="s">
        <v>17</v>
      </c>
      <c r="G288">
        <v>112900</v>
      </c>
      <c r="H288" t="s">
        <v>18</v>
      </c>
      <c r="I288">
        <v>100</v>
      </c>
      <c r="J288" t="s">
        <v>18</v>
      </c>
      <c r="K288" t="s">
        <v>21</v>
      </c>
      <c r="L288" s="5">
        <v>0.04</v>
      </c>
      <c r="O288" s="28">
        <v>45153</v>
      </c>
      <c r="P288" s="21">
        <v>100000</v>
      </c>
      <c r="R288" s="28">
        <v>45153</v>
      </c>
      <c r="S288" s="21">
        <v>100000</v>
      </c>
      <c r="U288" s="27">
        <v>45030</v>
      </c>
      <c r="V288" s="21">
        <v>109600</v>
      </c>
    </row>
    <row r="289" spans="1:22" x14ac:dyDescent="0.3">
      <c r="A289" s="3">
        <v>45205</v>
      </c>
      <c r="B289" t="s">
        <v>10</v>
      </c>
      <c r="C289" t="s">
        <v>11</v>
      </c>
      <c r="D289" t="s">
        <v>22</v>
      </c>
      <c r="E289">
        <v>90320</v>
      </c>
      <c r="F289" t="s">
        <v>17</v>
      </c>
      <c r="G289">
        <v>90320</v>
      </c>
      <c r="H289" t="s">
        <v>18</v>
      </c>
      <c r="I289">
        <v>100</v>
      </c>
      <c r="J289" t="s">
        <v>18</v>
      </c>
      <c r="K289" t="s">
        <v>21</v>
      </c>
      <c r="L289" s="5">
        <v>0.03</v>
      </c>
      <c r="O289" s="28">
        <v>45157</v>
      </c>
      <c r="P289" s="21">
        <v>93833</v>
      </c>
      <c r="R289" s="28">
        <v>45157</v>
      </c>
      <c r="S289" s="21">
        <v>93833</v>
      </c>
      <c r="U289" s="27">
        <v>45031</v>
      </c>
      <c r="V289" s="21">
        <v>114750</v>
      </c>
    </row>
    <row r="290" spans="1:22" x14ac:dyDescent="0.3">
      <c r="A290" s="3">
        <v>45245</v>
      </c>
      <c r="B290" t="s">
        <v>10</v>
      </c>
      <c r="C290" t="s">
        <v>11</v>
      </c>
      <c r="D290" t="s">
        <v>33</v>
      </c>
      <c r="E290">
        <v>145000</v>
      </c>
      <c r="F290" t="s">
        <v>17</v>
      </c>
      <c r="G290">
        <v>145000</v>
      </c>
      <c r="H290" t="s">
        <v>18</v>
      </c>
      <c r="I290">
        <v>100</v>
      </c>
      <c r="J290" t="s">
        <v>18</v>
      </c>
      <c r="K290" t="s">
        <v>21</v>
      </c>
      <c r="L290" s="5">
        <v>0.01</v>
      </c>
      <c r="O290" s="28">
        <v>45158</v>
      </c>
      <c r="P290" s="21">
        <v>100000</v>
      </c>
      <c r="R290" s="28">
        <v>45158</v>
      </c>
      <c r="S290" s="21">
        <v>100000</v>
      </c>
      <c r="U290" s="27">
        <v>45032</v>
      </c>
      <c r="V290" s="21">
        <v>106800</v>
      </c>
    </row>
    <row r="291" spans="1:22" x14ac:dyDescent="0.3">
      <c r="A291" s="3">
        <v>45289</v>
      </c>
      <c r="B291" t="s">
        <v>10</v>
      </c>
      <c r="C291" t="s">
        <v>11</v>
      </c>
      <c r="D291" t="s">
        <v>33</v>
      </c>
      <c r="E291">
        <v>105400</v>
      </c>
      <c r="F291" t="s">
        <v>17</v>
      </c>
      <c r="G291">
        <v>105400</v>
      </c>
      <c r="H291" t="s">
        <v>18</v>
      </c>
      <c r="I291">
        <v>100</v>
      </c>
      <c r="J291" t="s">
        <v>18</v>
      </c>
      <c r="K291" t="s">
        <v>21</v>
      </c>
      <c r="L291" s="5">
        <v>7.0000000000000007E-2</v>
      </c>
      <c r="O291" s="28">
        <v>45159</v>
      </c>
      <c r="P291" s="21">
        <v>122106.66666666667</v>
      </c>
      <c r="R291" s="28">
        <v>45159</v>
      </c>
      <c r="S291" s="21">
        <v>122106.66666666667</v>
      </c>
      <c r="U291" s="27">
        <v>45033</v>
      </c>
      <c r="V291" s="21">
        <v>90552.333333333328</v>
      </c>
    </row>
    <row r="292" spans="1:22" x14ac:dyDescent="0.3">
      <c r="A292" s="3">
        <v>44580</v>
      </c>
      <c r="B292" t="s">
        <v>10</v>
      </c>
      <c r="C292" t="s">
        <v>11</v>
      </c>
      <c r="D292" t="s">
        <v>22</v>
      </c>
      <c r="E292">
        <v>115934</v>
      </c>
      <c r="F292" t="s">
        <v>17</v>
      </c>
      <c r="G292">
        <v>115934</v>
      </c>
      <c r="H292" t="s">
        <v>18</v>
      </c>
      <c r="I292">
        <v>0</v>
      </c>
      <c r="J292" t="s">
        <v>18</v>
      </c>
      <c r="K292" t="s">
        <v>21</v>
      </c>
      <c r="L292" s="5">
        <v>0</v>
      </c>
      <c r="O292" s="28">
        <v>45160</v>
      </c>
      <c r="P292" s="21">
        <v>92954.25</v>
      </c>
      <c r="R292" s="28">
        <v>45160</v>
      </c>
      <c r="S292" s="21">
        <v>92954.25</v>
      </c>
      <c r="U292" s="27">
        <v>45034</v>
      </c>
      <c r="V292" s="21">
        <v>110600</v>
      </c>
    </row>
    <row r="293" spans="1:22" x14ac:dyDescent="0.3">
      <c r="A293" s="3">
        <v>44620</v>
      </c>
      <c r="B293" t="s">
        <v>10</v>
      </c>
      <c r="C293" t="s">
        <v>11</v>
      </c>
      <c r="D293" t="s">
        <v>22</v>
      </c>
      <c r="E293">
        <v>81666</v>
      </c>
      <c r="F293" t="s">
        <v>17</v>
      </c>
      <c r="G293">
        <v>81666</v>
      </c>
      <c r="H293" t="s">
        <v>18</v>
      </c>
      <c r="I293">
        <v>0</v>
      </c>
      <c r="J293" t="s">
        <v>18</v>
      </c>
      <c r="K293" t="s">
        <v>21</v>
      </c>
      <c r="L293" s="5">
        <v>0.06</v>
      </c>
      <c r="O293" s="28">
        <v>45164</v>
      </c>
      <c r="P293" s="21">
        <v>36773</v>
      </c>
      <c r="R293" s="28">
        <v>45164</v>
      </c>
      <c r="S293" s="21">
        <v>36773</v>
      </c>
      <c r="U293" s="27">
        <v>45041</v>
      </c>
      <c r="V293" s="21">
        <v>131037.5</v>
      </c>
    </row>
    <row r="294" spans="1:22" x14ac:dyDescent="0.3">
      <c r="A294" s="3">
        <v>44665</v>
      </c>
      <c r="B294" t="s">
        <v>10</v>
      </c>
      <c r="C294" t="s">
        <v>11</v>
      </c>
      <c r="D294" t="s">
        <v>22</v>
      </c>
      <c r="E294">
        <v>164000</v>
      </c>
      <c r="F294" t="s">
        <v>17</v>
      </c>
      <c r="G294">
        <v>164000</v>
      </c>
      <c r="H294" t="s">
        <v>18</v>
      </c>
      <c r="I294">
        <v>0</v>
      </c>
      <c r="J294" t="s">
        <v>18</v>
      </c>
      <c r="K294" t="s">
        <v>21</v>
      </c>
      <c r="L294" s="5">
        <v>0.1</v>
      </c>
      <c r="O294" s="28">
        <v>45165</v>
      </c>
      <c r="P294" s="21">
        <v>95000</v>
      </c>
      <c r="R294" s="28">
        <v>45165</v>
      </c>
      <c r="S294" s="21">
        <v>95000</v>
      </c>
      <c r="U294" s="27">
        <v>45042</v>
      </c>
      <c r="V294" s="21">
        <v>144250</v>
      </c>
    </row>
    <row r="295" spans="1:22" x14ac:dyDescent="0.3">
      <c r="A295" s="3">
        <v>44736</v>
      </c>
      <c r="B295" t="s">
        <v>10</v>
      </c>
      <c r="C295" t="s">
        <v>11</v>
      </c>
      <c r="D295" t="s">
        <v>22</v>
      </c>
      <c r="E295">
        <v>132000</v>
      </c>
      <c r="F295" t="s">
        <v>17</v>
      </c>
      <c r="G295">
        <v>132000</v>
      </c>
      <c r="H295" t="s">
        <v>18</v>
      </c>
      <c r="I295">
        <v>0</v>
      </c>
      <c r="J295" t="s">
        <v>18</v>
      </c>
      <c r="K295" t="s">
        <v>21</v>
      </c>
      <c r="L295" s="5">
        <v>0.04</v>
      </c>
      <c r="O295" s="28">
        <v>45166</v>
      </c>
      <c r="P295" s="21">
        <v>95160</v>
      </c>
      <c r="R295" s="28">
        <v>45166</v>
      </c>
      <c r="S295" s="21">
        <v>95160</v>
      </c>
      <c r="U295" s="27">
        <v>45043</v>
      </c>
      <c r="V295" s="21">
        <v>112822.25</v>
      </c>
    </row>
    <row r="296" spans="1:22" x14ac:dyDescent="0.3">
      <c r="A296" s="3">
        <v>44761</v>
      </c>
      <c r="B296" t="s">
        <v>10</v>
      </c>
      <c r="C296" t="s">
        <v>11</v>
      </c>
      <c r="D296" t="s">
        <v>22</v>
      </c>
      <c r="E296">
        <v>128875</v>
      </c>
      <c r="F296" t="s">
        <v>17</v>
      </c>
      <c r="G296">
        <v>128875</v>
      </c>
      <c r="H296" t="s">
        <v>18</v>
      </c>
      <c r="I296">
        <v>100</v>
      </c>
      <c r="J296" t="s">
        <v>18</v>
      </c>
      <c r="K296" t="s">
        <v>21</v>
      </c>
      <c r="L296" s="5">
        <v>0</v>
      </c>
      <c r="O296" s="28">
        <v>45167</v>
      </c>
      <c r="P296" s="21">
        <v>146080</v>
      </c>
      <c r="R296" s="28">
        <v>45167</v>
      </c>
      <c r="S296" s="21">
        <v>146080</v>
      </c>
      <c r="U296" s="27">
        <v>45044</v>
      </c>
      <c r="V296" s="21">
        <v>115934</v>
      </c>
    </row>
    <row r="297" spans="1:22" x14ac:dyDescent="0.3">
      <c r="A297" s="3">
        <v>44791</v>
      </c>
      <c r="B297" t="s">
        <v>10</v>
      </c>
      <c r="C297" t="s">
        <v>11</v>
      </c>
      <c r="D297" t="s">
        <v>22</v>
      </c>
      <c r="E297">
        <v>93700</v>
      </c>
      <c r="F297" t="s">
        <v>17</v>
      </c>
      <c r="G297">
        <v>93700</v>
      </c>
      <c r="H297" t="s">
        <v>18</v>
      </c>
      <c r="I297">
        <v>100</v>
      </c>
      <c r="J297" t="s">
        <v>18</v>
      </c>
      <c r="K297" t="s">
        <v>21</v>
      </c>
      <c r="L297" s="5">
        <v>0.01</v>
      </c>
      <c r="O297" s="28">
        <v>45168</v>
      </c>
      <c r="P297" s="21">
        <v>121956.66666666667</v>
      </c>
      <c r="R297" s="28">
        <v>45168</v>
      </c>
      <c r="S297" s="21">
        <v>121956.66666666667</v>
      </c>
      <c r="U297" s="27">
        <v>45045</v>
      </c>
      <c r="V297" s="21">
        <v>57677</v>
      </c>
    </row>
    <row r="298" spans="1:22" x14ac:dyDescent="0.3">
      <c r="A298" s="3">
        <v>44845</v>
      </c>
      <c r="B298" t="s">
        <v>15</v>
      </c>
      <c r="C298" t="s">
        <v>11</v>
      </c>
      <c r="D298" t="s">
        <v>22</v>
      </c>
      <c r="E298">
        <v>40000</v>
      </c>
      <c r="F298" t="s">
        <v>35</v>
      </c>
      <c r="G298">
        <v>49253</v>
      </c>
      <c r="H298" t="s">
        <v>25</v>
      </c>
      <c r="I298">
        <v>100</v>
      </c>
      <c r="J298" t="s">
        <v>25</v>
      </c>
      <c r="K298" t="s">
        <v>21</v>
      </c>
      <c r="L298" s="5">
        <v>0.05</v>
      </c>
      <c r="O298" s="28">
        <v>45169</v>
      </c>
      <c r="P298" s="21">
        <v>42597.75</v>
      </c>
      <c r="R298" s="28">
        <v>45169</v>
      </c>
      <c r="S298" s="21">
        <v>42597.75</v>
      </c>
      <c r="U298" s="27">
        <v>45062</v>
      </c>
      <c r="V298" s="21">
        <v>145000</v>
      </c>
    </row>
    <row r="299" spans="1:22" x14ac:dyDescent="0.3">
      <c r="A299" s="3">
        <v>44866</v>
      </c>
      <c r="B299" t="s">
        <v>15</v>
      </c>
      <c r="C299" t="s">
        <v>11</v>
      </c>
      <c r="D299" t="s">
        <v>22</v>
      </c>
      <c r="E299">
        <v>30000</v>
      </c>
      <c r="F299" t="s">
        <v>35</v>
      </c>
      <c r="G299">
        <v>36940</v>
      </c>
      <c r="H299" t="s">
        <v>25</v>
      </c>
      <c r="I299">
        <v>100</v>
      </c>
      <c r="J299" t="s">
        <v>25</v>
      </c>
      <c r="K299" t="s">
        <v>21</v>
      </c>
      <c r="L299" s="5">
        <v>0.08</v>
      </c>
      <c r="O299" s="28">
        <v>45170</v>
      </c>
      <c r="P299" s="21">
        <v>65589</v>
      </c>
      <c r="R299" s="28">
        <v>45170</v>
      </c>
      <c r="S299" s="21">
        <v>65589</v>
      </c>
      <c r="U299" s="27">
        <v>45063</v>
      </c>
      <c r="V299" s="21">
        <v>110600</v>
      </c>
    </row>
    <row r="300" spans="1:22" x14ac:dyDescent="0.3">
      <c r="A300" s="3">
        <v>44916</v>
      </c>
      <c r="B300" t="s">
        <v>15</v>
      </c>
      <c r="C300" t="s">
        <v>11</v>
      </c>
      <c r="D300" t="s">
        <v>22</v>
      </c>
      <c r="E300">
        <v>40000</v>
      </c>
      <c r="F300" t="s">
        <v>12</v>
      </c>
      <c r="G300">
        <v>42026</v>
      </c>
      <c r="H300" t="s">
        <v>13</v>
      </c>
      <c r="I300">
        <v>100</v>
      </c>
      <c r="J300" t="s">
        <v>13</v>
      </c>
      <c r="K300" t="s">
        <v>21</v>
      </c>
      <c r="L300" s="5">
        <v>0</v>
      </c>
      <c r="O300" s="28">
        <v>45171</v>
      </c>
      <c r="P300" s="21">
        <v>98966.666666666672</v>
      </c>
      <c r="R300" s="28">
        <v>45171</v>
      </c>
      <c r="S300" s="21">
        <v>98966.666666666672</v>
      </c>
      <c r="U300" s="27">
        <v>45065</v>
      </c>
      <c r="V300" s="21">
        <v>112500</v>
      </c>
    </row>
    <row r="301" spans="1:22" x14ac:dyDescent="0.3">
      <c r="A301" s="3">
        <v>44986</v>
      </c>
      <c r="B301" t="s">
        <v>15</v>
      </c>
      <c r="C301" t="s">
        <v>11</v>
      </c>
      <c r="D301" t="s">
        <v>22</v>
      </c>
      <c r="E301">
        <v>30000</v>
      </c>
      <c r="F301" t="s">
        <v>12</v>
      </c>
      <c r="G301">
        <v>31520</v>
      </c>
      <c r="H301" t="s">
        <v>13</v>
      </c>
      <c r="I301">
        <v>100</v>
      </c>
      <c r="J301" t="s">
        <v>13</v>
      </c>
      <c r="K301" t="s">
        <v>21</v>
      </c>
      <c r="L301" s="5">
        <v>0.04</v>
      </c>
      <c r="O301" s="28">
        <v>45172</v>
      </c>
      <c r="P301" s="21">
        <v>105867.5</v>
      </c>
      <c r="R301" s="28">
        <v>45172</v>
      </c>
      <c r="S301" s="21">
        <v>105867.5</v>
      </c>
      <c r="U301" s="27">
        <v>45067</v>
      </c>
      <c r="V301" s="21">
        <v>130000</v>
      </c>
    </row>
    <row r="302" spans="1:22" x14ac:dyDescent="0.3">
      <c r="A302" s="3">
        <v>44565</v>
      </c>
      <c r="B302" t="s">
        <v>15</v>
      </c>
      <c r="C302" t="s">
        <v>11</v>
      </c>
      <c r="D302" t="s">
        <v>22</v>
      </c>
      <c r="E302">
        <v>40000</v>
      </c>
      <c r="F302" t="s">
        <v>12</v>
      </c>
      <c r="G302">
        <v>42026</v>
      </c>
      <c r="H302" t="s">
        <v>61</v>
      </c>
      <c r="I302">
        <v>100</v>
      </c>
      <c r="J302" t="s">
        <v>61</v>
      </c>
      <c r="K302" t="s">
        <v>21</v>
      </c>
      <c r="L302" s="5">
        <v>7.0000000000000007E-2</v>
      </c>
      <c r="O302" s="28">
        <v>45173</v>
      </c>
      <c r="P302" s="21">
        <v>130833.33333333333</v>
      </c>
      <c r="R302" s="28">
        <v>45173</v>
      </c>
      <c r="S302" s="21">
        <v>130833.33333333333</v>
      </c>
      <c r="U302" s="27">
        <v>45069</v>
      </c>
      <c r="V302" s="21">
        <v>96266.5</v>
      </c>
    </row>
    <row r="303" spans="1:22" x14ac:dyDescent="0.3">
      <c r="A303" s="3">
        <v>44605</v>
      </c>
      <c r="B303" t="s">
        <v>15</v>
      </c>
      <c r="C303" t="s">
        <v>11</v>
      </c>
      <c r="D303" t="s">
        <v>22</v>
      </c>
      <c r="E303">
        <v>30000</v>
      </c>
      <c r="F303" t="s">
        <v>12</v>
      </c>
      <c r="G303">
        <v>31520</v>
      </c>
      <c r="H303" t="s">
        <v>61</v>
      </c>
      <c r="I303">
        <v>100</v>
      </c>
      <c r="J303" t="s">
        <v>61</v>
      </c>
      <c r="K303" t="s">
        <v>21</v>
      </c>
      <c r="L303" s="5">
        <v>0.09</v>
      </c>
      <c r="O303" s="28">
        <v>45174</v>
      </c>
      <c r="P303" s="21">
        <v>95266.666666666672</v>
      </c>
      <c r="R303" s="28">
        <v>45174</v>
      </c>
      <c r="S303" s="21">
        <v>95266.666666666672</v>
      </c>
      <c r="U303" s="27">
        <v>45070</v>
      </c>
      <c r="V303" s="21">
        <v>120000</v>
      </c>
    </row>
    <row r="304" spans="1:22" x14ac:dyDescent="0.3">
      <c r="A304" s="3">
        <v>44657</v>
      </c>
      <c r="B304" t="s">
        <v>15</v>
      </c>
      <c r="C304" t="s">
        <v>11</v>
      </c>
      <c r="D304" t="s">
        <v>22</v>
      </c>
      <c r="E304">
        <v>58000</v>
      </c>
      <c r="F304" t="s">
        <v>17</v>
      </c>
      <c r="G304">
        <v>58000</v>
      </c>
      <c r="H304" t="s">
        <v>18</v>
      </c>
      <c r="I304">
        <v>0</v>
      </c>
      <c r="J304" t="s">
        <v>18</v>
      </c>
      <c r="K304" t="s">
        <v>19</v>
      </c>
      <c r="L304" s="5">
        <v>0.01</v>
      </c>
      <c r="O304" s="28">
        <v>45175</v>
      </c>
      <c r="P304" s="21">
        <v>107990</v>
      </c>
      <c r="R304" s="28">
        <v>45175</v>
      </c>
      <c r="S304" s="21">
        <v>107990</v>
      </c>
      <c r="U304" s="27">
        <v>45071</v>
      </c>
      <c r="V304" s="21">
        <v>147000</v>
      </c>
    </row>
    <row r="305" spans="1:22" x14ac:dyDescent="0.3">
      <c r="A305" s="3">
        <v>44721</v>
      </c>
      <c r="B305" t="s">
        <v>15</v>
      </c>
      <c r="C305" t="s">
        <v>11</v>
      </c>
      <c r="D305" t="s">
        <v>22</v>
      </c>
      <c r="E305">
        <v>58000</v>
      </c>
      <c r="F305" t="s">
        <v>17</v>
      </c>
      <c r="G305">
        <v>58000</v>
      </c>
      <c r="H305" t="s">
        <v>18</v>
      </c>
      <c r="I305">
        <v>0</v>
      </c>
      <c r="J305" t="s">
        <v>18</v>
      </c>
      <c r="K305" t="s">
        <v>19</v>
      </c>
      <c r="L305" s="5">
        <v>0.06</v>
      </c>
      <c r="O305" s="28">
        <v>45176</v>
      </c>
      <c r="P305" s="21">
        <v>72403</v>
      </c>
      <c r="R305" s="28">
        <v>45176</v>
      </c>
      <c r="S305" s="21">
        <v>72403</v>
      </c>
      <c r="U305" s="27">
        <v>45072</v>
      </c>
      <c r="V305" s="21">
        <v>99459.5</v>
      </c>
    </row>
    <row r="306" spans="1:22" x14ac:dyDescent="0.3">
      <c r="A306" s="3">
        <v>44766</v>
      </c>
      <c r="B306" t="s">
        <v>10</v>
      </c>
      <c r="C306" t="s">
        <v>11</v>
      </c>
      <c r="D306" t="s">
        <v>22</v>
      </c>
      <c r="E306">
        <v>124190</v>
      </c>
      <c r="F306" t="s">
        <v>17</v>
      </c>
      <c r="G306">
        <v>124190</v>
      </c>
      <c r="H306" t="s">
        <v>18</v>
      </c>
      <c r="I306">
        <v>100</v>
      </c>
      <c r="J306" t="s">
        <v>18</v>
      </c>
      <c r="K306" t="s">
        <v>21</v>
      </c>
      <c r="L306" s="5">
        <v>0.05</v>
      </c>
      <c r="O306" s="28">
        <v>45177</v>
      </c>
      <c r="P306" s="21">
        <v>154500</v>
      </c>
      <c r="R306" s="28">
        <v>45177</v>
      </c>
      <c r="S306" s="21">
        <v>154500</v>
      </c>
      <c r="U306" s="27">
        <v>45078</v>
      </c>
      <c r="V306" s="21">
        <v>81666</v>
      </c>
    </row>
    <row r="307" spans="1:22" x14ac:dyDescent="0.3">
      <c r="A307" s="3">
        <v>44779</v>
      </c>
      <c r="B307" t="s">
        <v>10</v>
      </c>
      <c r="C307" t="s">
        <v>11</v>
      </c>
      <c r="D307" t="s">
        <v>22</v>
      </c>
      <c r="E307">
        <v>90320</v>
      </c>
      <c r="F307" t="s">
        <v>17</v>
      </c>
      <c r="G307">
        <v>90320</v>
      </c>
      <c r="H307" t="s">
        <v>18</v>
      </c>
      <c r="I307">
        <v>100</v>
      </c>
      <c r="J307" t="s">
        <v>18</v>
      </c>
      <c r="K307" t="s">
        <v>21</v>
      </c>
      <c r="L307" s="5">
        <v>0.09</v>
      </c>
      <c r="O307" s="28">
        <v>45178</v>
      </c>
      <c r="P307" s="21">
        <v>110000</v>
      </c>
      <c r="R307" s="28">
        <v>45178</v>
      </c>
      <c r="S307" s="21">
        <v>110000</v>
      </c>
      <c r="U307" s="27">
        <v>45079</v>
      </c>
      <c r="V307" s="21">
        <v>89000</v>
      </c>
    </row>
    <row r="308" spans="1:22" x14ac:dyDescent="0.3">
      <c r="A308" s="3">
        <v>44835</v>
      </c>
      <c r="B308" t="s">
        <v>15</v>
      </c>
      <c r="C308" t="s">
        <v>11</v>
      </c>
      <c r="D308" t="s">
        <v>22</v>
      </c>
      <c r="E308">
        <v>126500</v>
      </c>
      <c r="F308" t="s">
        <v>17</v>
      </c>
      <c r="G308">
        <v>126500</v>
      </c>
      <c r="H308" t="s">
        <v>18</v>
      </c>
      <c r="I308">
        <v>0</v>
      </c>
      <c r="J308" t="s">
        <v>18</v>
      </c>
      <c r="K308" t="s">
        <v>21</v>
      </c>
      <c r="L308" s="5">
        <v>0.01</v>
      </c>
      <c r="O308" s="28">
        <v>45180</v>
      </c>
      <c r="P308" s="21">
        <v>113350</v>
      </c>
      <c r="R308" s="28">
        <v>45180</v>
      </c>
      <c r="S308" s="21">
        <v>113350</v>
      </c>
      <c r="U308" s="27">
        <v>45080</v>
      </c>
      <c r="V308" s="21">
        <v>129750</v>
      </c>
    </row>
    <row r="309" spans="1:22" x14ac:dyDescent="0.3">
      <c r="A309" s="3">
        <v>44874</v>
      </c>
      <c r="B309" t="s">
        <v>15</v>
      </c>
      <c r="C309" t="s">
        <v>11</v>
      </c>
      <c r="D309" t="s">
        <v>22</v>
      </c>
      <c r="E309">
        <v>106260</v>
      </c>
      <c r="F309" t="s">
        <v>17</v>
      </c>
      <c r="G309">
        <v>106260</v>
      </c>
      <c r="H309" t="s">
        <v>18</v>
      </c>
      <c r="I309">
        <v>0</v>
      </c>
      <c r="J309" t="s">
        <v>18</v>
      </c>
      <c r="K309" t="s">
        <v>21</v>
      </c>
      <c r="L309" s="5">
        <v>7.0000000000000007E-2</v>
      </c>
      <c r="O309" s="28">
        <v>45181</v>
      </c>
      <c r="P309" s="21">
        <v>145652</v>
      </c>
      <c r="R309" s="28">
        <v>45181</v>
      </c>
      <c r="S309" s="21">
        <v>145652</v>
      </c>
      <c r="U309" s="27">
        <v>45081</v>
      </c>
      <c r="V309" s="21">
        <v>103622.5</v>
      </c>
    </row>
    <row r="310" spans="1:22" x14ac:dyDescent="0.3">
      <c r="A310" s="3">
        <v>44921</v>
      </c>
      <c r="B310" t="s">
        <v>10</v>
      </c>
      <c r="C310" t="s">
        <v>11</v>
      </c>
      <c r="D310" t="s">
        <v>22</v>
      </c>
      <c r="E310">
        <v>116000</v>
      </c>
      <c r="F310" t="s">
        <v>17</v>
      </c>
      <c r="G310">
        <v>116000</v>
      </c>
      <c r="H310" t="s">
        <v>18</v>
      </c>
      <c r="I310">
        <v>0</v>
      </c>
      <c r="J310" t="s">
        <v>18</v>
      </c>
      <c r="K310" t="s">
        <v>21</v>
      </c>
      <c r="L310" s="5">
        <v>0.1</v>
      </c>
      <c r="O310" s="28">
        <v>45182</v>
      </c>
      <c r="P310" s="21">
        <v>146000</v>
      </c>
      <c r="R310" s="28">
        <v>45182</v>
      </c>
      <c r="S310" s="21">
        <v>146000</v>
      </c>
      <c r="U310" s="27">
        <v>45082</v>
      </c>
      <c r="V310" s="21">
        <v>196566.75</v>
      </c>
    </row>
    <row r="311" spans="1:22" x14ac:dyDescent="0.3">
      <c r="A311" s="3">
        <v>44994</v>
      </c>
      <c r="B311" t="s">
        <v>10</v>
      </c>
      <c r="C311" t="s">
        <v>11</v>
      </c>
      <c r="D311" t="s">
        <v>22</v>
      </c>
      <c r="E311">
        <v>99000</v>
      </c>
      <c r="F311" t="s">
        <v>17</v>
      </c>
      <c r="G311">
        <v>99000</v>
      </c>
      <c r="H311" t="s">
        <v>18</v>
      </c>
      <c r="I311">
        <v>0</v>
      </c>
      <c r="J311" t="s">
        <v>18</v>
      </c>
      <c r="K311" t="s">
        <v>21</v>
      </c>
      <c r="L311" s="5">
        <v>0.04</v>
      </c>
      <c r="O311" s="28">
        <v>45183</v>
      </c>
      <c r="P311" s="21">
        <v>165000</v>
      </c>
      <c r="R311" s="28">
        <v>45183</v>
      </c>
      <c r="S311" s="21">
        <v>165000</v>
      </c>
      <c r="U311" s="27">
        <v>45083</v>
      </c>
      <c r="V311" s="21">
        <v>91411</v>
      </c>
    </row>
    <row r="312" spans="1:22" x14ac:dyDescent="0.3">
      <c r="A312" s="3">
        <v>45062</v>
      </c>
      <c r="B312" t="s">
        <v>10</v>
      </c>
      <c r="C312" t="s">
        <v>11</v>
      </c>
      <c r="D312" t="s">
        <v>22</v>
      </c>
      <c r="E312">
        <v>155000</v>
      </c>
      <c r="F312" t="s">
        <v>17</v>
      </c>
      <c r="G312">
        <v>155000</v>
      </c>
      <c r="H312" t="s">
        <v>18</v>
      </c>
      <c r="I312">
        <v>100</v>
      </c>
      <c r="J312" t="s">
        <v>18</v>
      </c>
      <c r="K312" t="s">
        <v>21</v>
      </c>
      <c r="L312" s="5">
        <v>0.08</v>
      </c>
      <c r="O312" s="23" t="s">
        <v>1182</v>
      </c>
      <c r="P312" s="21">
        <v>111516.49629629629</v>
      </c>
      <c r="R312" s="23" t="s">
        <v>1182</v>
      </c>
      <c r="S312" s="21">
        <v>111516.49629629629</v>
      </c>
      <c r="U312" s="27">
        <v>45084</v>
      </c>
      <c r="V312" s="21">
        <v>146000</v>
      </c>
    </row>
    <row r="313" spans="1:22" x14ac:dyDescent="0.3">
      <c r="A313" s="3">
        <v>45135</v>
      </c>
      <c r="B313" t="s">
        <v>10</v>
      </c>
      <c r="C313" t="s">
        <v>11</v>
      </c>
      <c r="D313" t="s">
        <v>22</v>
      </c>
      <c r="E313">
        <v>120600</v>
      </c>
      <c r="F313" t="s">
        <v>17</v>
      </c>
      <c r="G313">
        <v>120600</v>
      </c>
      <c r="H313" t="s">
        <v>18</v>
      </c>
      <c r="I313">
        <v>100</v>
      </c>
      <c r="J313" t="s">
        <v>18</v>
      </c>
      <c r="K313" t="s">
        <v>21</v>
      </c>
      <c r="L313" s="5">
        <v>0.05</v>
      </c>
      <c r="O313" s="28">
        <v>45203</v>
      </c>
      <c r="P313" s="21">
        <v>132500</v>
      </c>
      <c r="R313" s="28">
        <v>45203</v>
      </c>
      <c r="S313" s="21">
        <v>132500</v>
      </c>
      <c r="U313" s="27">
        <v>45085</v>
      </c>
      <c r="V313" s="21">
        <v>100000</v>
      </c>
    </row>
    <row r="314" spans="1:22" x14ac:dyDescent="0.3">
      <c r="A314" s="3">
        <v>45172</v>
      </c>
      <c r="B314" t="s">
        <v>10</v>
      </c>
      <c r="C314" t="s">
        <v>11</v>
      </c>
      <c r="D314" t="s">
        <v>22</v>
      </c>
      <c r="E314">
        <v>102100</v>
      </c>
      <c r="F314" t="s">
        <v>17</v>
      </c>
      <c r="G314">
        <v>102100</v>
      </c>
      <c r="H314" t="s">
        <v>18</v>
      </c>
      <c r="I314">
        <v>100</v>
      </c>
      <c r="J314" t="s">
        <v>18</v>
      </c>
      <c r="K314" t="s">
        <v>21</v>
      </c>
      <c r="L314" s="5">
        <v>0.1</v>
      </c>
      <c r="O314" s="28">
        <v>45204</v>
      </c>
      <c r="P314" s="21">
        <v>61266.5</v>
      </c>
      <c r="R314" s="28">
        <v>45204</v>
      </c>
      <c r="S314" s="21">
        <v>61266.5</v>
      </c>
      <c r="U314" s="27">
        <v>45098</v>
      </c>
      <c r="V314" s="21">
        <v>113500</v>
      </c>
    </row>
    <row r="315" spans="1:22" x14ac:dyDescent="0.3">
      <c r="A315" s="3">
        <v>45216</v>
      </c>
      <c r="B315" t="s">
        <v>10</v>
      </c>
      <c r="C315" t="s">
        <v>11</v>
      </c>
      <c r="D315" t="s">
        <v>22</v>
      </c>
      <c r="E315">
        <v>84900</v>
      </c>
      <c r="F315" t="s">
        <v>17</v>
      </c>
      <c r="G315">
        <v>84900</v>
      </c>
      <c r="H315" t="s">
        <v>18</v>
      </c>
      <c r="I315">
        <v>100</v>
      </c>
      <c r="J315" t="s">
        <v>18</v>
      </c>
      <c r="K315" t="s">
        <v>21</v>
      </c>
      <c r="L315" s="5">
        <v>7.0000000000000007E-2</v>
      </c>
      <c r="O315" s="28">
        <v>45205</v>
      </c>
      <c r="P315" s="21">
        <v>103440</v>
      </c>
      <c r="R315" s="28">
        <v>45205</v>
      </c>
      <c r="S315" s="21">
        <v>103440</v>
      </c>
      <c r="U315" s="27">
        <v>45099</v>
      </c>
      <c r="V315" s="21">
        <v>146850</v>
      </c>
    </row>
    <row r="316" spans="1:22" x14ac:dyDescent="0.3">
      <c r="A316" s="3">
        <v>45270</v>
      </c>
      <c r="B316" t="s">
        <v>30</v>
      </c>
      <c r="C316" t="s">
        <v>11</v>
      </c>
      <c r="D316" t="s">
        <v>22</v>
      </c>
      <c r="E316">
        <v>130000</v>
      </c>
      <c r="F316" t="s">
        <v>17</v>
      </c>
      <c r="G316">
        <v>130000</v>
      </c>
      <c r="H316" t="s">
        <v>18</v>
      </c>
      <c r="I316">
        <v>100</v>
      </c>
      <c r="J316" t="s">
        <v>18</v>
      </c>
      <c r="K316" t="s">
        <v>21</v>
      </c>
      <c r="L316" s="5">
        <v>0.03</v>
      </c>
      <c r="O316" s="28">
        <v>45206</v>
      </c>
      <c r="P316" s="21">
        <v>121255</v>
      </c>
      <c r="R316" s="28">
        <v>45206</v>
      </c>
      <c r="S316" s="21">
        <v>121255</v>
      </c>
      <c r="U316" s="27">
        <v>45100</v>
      </c>
      <c r="V316" s="21">
        <v>65000</v>
      </c>
    </row>
    <row r="317" spans="1:22" x14ac:dyDescent="0.3">
      <c r="A317" s="3">
        <v>44595</v>
      </c>
      <c r="B317" t="s">
        <v>30</v>
      </c>
      <c r="C317" t="s">
        <v>11</v>
      </c>
      <c r="D317" t="s">
        <v>22</v>
      </c>
      <c r="E317">
        <v>110000</v>
      </c>
      <c r="F317" t="s">
        <v>17</v>
      </c>
      <c r="G317">
        <v>110000</v>
      </c>
      <c r="H317" t="s">
        <v>18</v>
      </c>
      <c r="I317">
        <v>100</v>
      </c>
      <c r="J317" t="s">
        <v>18</v>
      </c>
      <c r="K317" t="s">
        <v>21</v>
      </c>
      <c r="L317" s="5">
        <v>0.05</v>
      </c>
      <c r="O317" s="28">
        <v>45208</v>
      </c>
      <c r="P317" s="21">
        <v>69464.5</v>
      </c>
      <c r="R317" s="28">
        <v>45208</v>
      </c>
      <c r="S317" s="21">
        <v>69464.5</v>
      </c>
      <c r="U317" s="27">
        <v>45102</v>
      </c>
      <c r="V317" s="21">
        <v>89787.5</v>
      </c>
    </row>
    <row r="318" spans="1:22" x14ac:dyDescent="0.3">
      <c r="A318" s="3">
        <v>44661</v>
      </c>
      <c r="B318" t="s">
        <v>10</v>
      </c>
      <c r="C318" t="s">
        <v>11</v>
      </c>
      <c r="D318" t="s">
        <v>22</v>
      </c>
      <c r="E318">
        <v>170000</v>
      </c>
      <c r="F318" t="s">
        <v>17</v>
      </c>
      <c r="G318">
        <v>170000</v>
      </c>
      <c r="H318" t="s">
        <v>18</v>
      </c>
      <c r="I318">
        <v>100</v>
      </c>
      <c r="J318" t="s">
        <v>18</v>
      </c>
      <c r="K318" t="s">
        <v>21</v>
      </c>
      <c r="L318" s="5">
        <v>0.01</v>
      </c>
      <c r="O318" s="28">
        <v>45209</v>
      </c>
      <c r="P318" s="21">
        <v>90000</v>
      </c>
      <c r="R318" s="28">
        <v>45209</v>
      </c>
      <c r="S318" s="21">
        <v>90000</v>
      </c>
      <c r="U318" s="27">
        <v>45103</v>
      </c>
      <c r="V318" s="21">
        <v>126525</v>
      </c>
    </row>
    <row r="319" spans="1:22" x14ac:dyDescent="0.3">
      <c r="A319" s="3">
        <v>44729</v>
      </c>
      <c r="B319" t="s">
        <v>10</v>
      </c>
      <c r="C319" t="s">
        <v>11</v>
      </c>
      <c r="D319" t="s">
        <v>22</v>
      </c>
      <c r="E319">
        <v>135000</v>
      </c>
      <c r="F319" t="s">
        <v>17</v>
      </c>
      <c r="G319">
        <v>135000</v>
      </c>
      <c r="H319" t="s">
        <v>18</v>
      </c>
      <c r="I319">
        <v>100</v>
      </c>
      <c r="J319" t="s">
        <v>18</v>
      </c>
      <c r="K319" t="s">
        <v>21</v>
      </c>
      <c r="L319" s="5">
        <v>0.03</v>
      </c>
      <c r="O319" s="28">
        <v>45210</v>
      </c>
      <c r="P319" s="21">
        <v>101375</v>
      </c>
      <c r="R319" s="28">
        <v>45210</v>
      </c>
      <c r="S319" s="21">
        <v>101375</v>
      </c>
      <c r="U319" s="27">
        <v>45104</v>
      </c>
      <c r="V319" s="21">
        <v>110666.66666666667</v>
      </c>
    </row>
    <row r="320" spans="1:22" x14ac:dyDescent="0.3">
      <c r="A320" s="3">
        <v>44778</v>
      </c>
      <c r="B320" t="s">
        <v>10</v>
      </c>
      <c r="C320" t="s">
        <v>11</v>
      </c>
      <c r="D320" t="s">
        <v>22</v>
      </c>
      <c r="E320">
        <v>130000</v>
      </c>
      <c r="F320" t="s">
        <v>17</v>
      </c>
      <c r="G320">
        <v>130000</v>
      </c>
      <c r="H320" t="s">
        <v>20</v>
      </c>
      <c r="I320">
        <v>100</v>
      </c>
      <c r="J320" t="s">
        <v>20</v>
      </c>
      <c r="K320" t="s">
        <v>21</v>
      </c>
      <c r="L320" s="5">
        <v>0.01</v>
      </c>
      <c r="O320" s="28">
        <v>45211</v>
      </c>
      <c r="P320" s="21">
        <v>60754</v>
      </c>
      <c r="R320" s="28">
        <v>45211</v>
      </c>
      <c r="S320" s="21">
        <v>60754</v>
      </c>
      <c r="U320" s="27">
        <v>45105</v>
      </c>
      <c r="V320" s="21">
        <v>150000</v>
      </c>
    </row>
    <row r="321" spans="1:22" x14ac:dyDescent="0.3">
      <c r="A321" s="3">
        <v>44853</v>
      </c>
      <c r="B321" t="s">
        <v>10</v>
      </c>
      <c r="C321" t="s">
        <v>11</v>
      </c>
      <c r="D321" t="s">
        <v>22</v>
      </c>
      <c r="E321">
        <v>61300</v>
      </c>
      <c r="F321" t="s">
        <v>17</v>
      </c>
      <c r="G321">
        <v>61300</v>
      </c>
      <c r="H321" t="s">
        <v>20</v>
      </c>
      <c r="I321">
        <v>100</v>
      </c>
      <c r="J321" t="s">
        <v>20</v>
      </c>
      <c r="K321" t="s">
        <v>21</v>
      </c>
      <c r="L321" s="5">
        <v>0.09</v>
      </c>
      <c r="O321" s="28">
        <v>45212</v>
      </c>
      <c r="P321" s="21">
        <v>143670</v>
      </c>
      <c r="R321" s="28">
        <v>45212</v>
      </c>
      <c r="S321" s="21">
        <v>143670</v>
      </c>
      <c r="U321" s="26" t="s">
        <v>1181</v>
      </c>
      <c r="V321" s="21">
        <v>110435.26666666666</v>
      </c>
    </row>
    <row r="322" spans="1:22" x14ac:dyDescent="0.3">
      <c r="A322" s="3">
        <v>44897</v>
      </c>
      <c r="B322" t="s">
        <v>10</v>
      </c>
      <c r="C322" t="s">
        <v>11</v>
      </c>
      <c r="D322" t="s">
        <v>22</v>
      </c>
      <c r="E322">
        <v>130000</v>
      </c>
      <c r="F322" t="s">
        <v>17</v>
      </c>
      <c r="G322">
        <v>130000</v>
      </c>
      <c r="H322" t="s">
        <v>20</v>
      </c>
      <c r="I322">
        <v>100</v>
      </c>
      <c r="J322" t="s">
        <v>20</v>
      </c>
      <c r="K322" t="s">
        <v>21</v>
      </c>
      <c r="L322" s="5">
        <v>0.08</v>
      </c>
      <c r="O322" s="28">
        <v>45213</v>
      </c>
      <c r="P322" s="21">
        <v>119180.5</v>
      </c>
      <c r="R322" s="28">
        <v>45213</v>
      </c>
      <c r="S322" s="21">
        <v>119180.5</v>
      </c>
      <c r="U322" s="27">
        <v>45113</v>
      </c>
      <c r="V322" s="21">
        <v>127467</v>
      </c>
    </row>
    <row r="323" spans="1:22" x14ac:dyDescent="0.3">
      <c r="A323" s="3">
        <v>44973</v>
      </c>
      <c r="B323" t="s">
        <v>10</v>
      </c>
      <c r="C323" t="s">
        <v>11</v>
      </c>
      <c r="D323" t="s">
        <v>22</v>
      </c>
      <c r="E323">
        <v>61300</v>
      </c>
      <c r="F323" t="s">
        <v>17</v>
      </c>
      <c r="G323">
        <v>61300</v>
      </c>
      <c r="H323" t="s">
        <v>20</v>
      </c>
      <c r="I323">
        <v>100</v>
      </c>
      <c r="J323" t="s">
        <v>20</v>
      </c>
      <c r="K323" t="s">
        <v>21</v>
      </c>
      <c r="L323" s="5">
        <v>0.04</v>
      </c>
      <c r="O323" s="28">
        <v>45214</v>
      </c>
      <c r="P323" s="21">
        <v>83969</v>
      </c>
      <c r="R323" s="28">
        <v>45214</v>
      </c>
      <c r="S323" s="21">
        <v>83969</v>
      </c>
      <c r="U323" s="27">
        <v>45114</v>
      </c>
      <c r="V323" s="21">
        <v>93450</v>
      </c>
    </row>
    <row r="324" spans="1:22" x14ac:dyDescent="0.3">
      <c r="A324" s="3">
        <v>45043</v>
      </c>
      <c r="B324" t="s">
        <v>15</v>
      </c>
      <c r="C324" t="s">
        <v>11</v>
      </c>
      <c r="D324" t="s">
        <v>22</v>
      </c>
      <c r="E324">
        <v>167000</v>
      </c>
      <c r="F324" t="s">
        <v>17</v>
      </c>
      <c r="G324">
        <v>167000</v>
      </c>
      <c r="H324" t="s">
        <v>18</v>
      </c>
      <c r="I324">
        <v>100</v>
      </c>
      <c r="J324" t="s">
        <v>18</v>
      </c>
      <c r="K324" t="s">
        <v>21</v>
      </c>
      <c r="L324" s="5">
        <v>0.1</v>
      </c>
      <c r="O324" s="28">
        <v>45216</v>
      </c>
      <c r="P324" s="21">
        <v>123200</v>
      </c>
      <c r="R324" s="28">
        <v>45216</v>
      </c>
      <c r="S324" s="21">
        <v>123200</v>
      </c>
      <c r="U324" s="27">
        <v>45115</v>
      </c>
      <c r="V324" s="21">
        <v>77236.333333333328</v>
      </c>
    </row>
    <row r="325" spans="1:22" x14ac:dyDescent="0.3">
      <c r="A325" s="3">
        <v>45081</v>
      </c>
      <c r="B325" t="s">
        <v>15</v>
      </c>
      <c r="C325" t="s">
        <v>11</v>
      </c>
      <c r="D325" t="s">
        <v>22</v>
      </c>
      <c r="E325">
        <v>115500</v>
      </c>
      <c r="F325" t="s">
        <v>17</v>
      </c>
      <c r="G325">
        <v>115500</v>
      </c>
      <c r="H325" t="s">
        <v>18</v>
      </c>
      <c r="I325">
        <v>100</v>
      </c>
      <c r="J325" t="s">
        <v>18</v>
      </c>
      <c r="K325" t="s">
        <v>21</v>
      </c>
      <c r="L325" s="5">
        <v>0.08</v>
      </c>
      <c r="O325" s="28">
        <v>45217</v>
      </c>
      <c r="P325" s="21">
        <v>169000</v>
      </c>
      <c r="R325" s="28">
        <v>45217</v>
      </c>
      <c r="S325" s="21">
        <v>169000</v>
      </c>
      <c r="U325" s="27">
        <v>45116</v>
      </c>
      <c r="V325" s="21">
        <v>92774.666666666672</v>
      </c>
    </row>
    <row r="326" spans="1:22" x14ac:dyDescent="0.3">
      <c r="A326" s="3">
        <v>45123</v>
      </c>
      <c r="B326" t="s">
        <v>10</v>
      </c>
      <c r="C326" t="s">
        <v>11</v>
      </c>
      <c r="D326" t="s">
        <v>22</v>
      </c>
      <c r="E326">
        <v>112900</v>
      </c>
      <c r="F326" t="s">
        <v>17</v>
      </c>
      <c r="G326">
        <v>112900</v>
      </c>
      <c r="H326" t="s">
        <v>18</v>
      </c>
      <c r="I326">
        <v>100</v>
      </c>
      <c r="J326" t="s">
        <v>18</v>
      </c>
      <c r="K326" t="s">
        <v>21</v>
      </c>
      <c r="L326" s="5">
        <v>0.03</v>
      </c>
      <c r="O326" s="28">
        <v>45218</v>
      </c>
      <c r="P326" s="21">
        <v>118000</v>
      </c>
      <c r="R326" s="28">
        <v>45218</v>
      </c>
      <c r="S326" s="21">
        <v>118000</v>
      </c>
      <c r="U326" s="27">
        <v>45121</v>
      </c>
      <c r="V326" s="21">
        <v>50432</v>
      </c>
    </row>
    <row r="327" spans="1:22" x14ac:dyDescent="0.3">
      <c r="A327" s="3">
        <v>45166</v>
      </c>
      <c r="B327" t="s">
        <v>10</v>
      </c>
      <c r="C327" t="s">
        <v>11</v>
      </c>
      <c r="D327" t="s">
        <v>22</v>
      </c>
      <c r="E327">
        <v>90320</v>
      </c>
      <c r="F327" t="s">
        <v>17</v>
      </c>
      <c r="G327">
        <v>90320</v>
      </c>
      <c r="H327" t="s">
        <v>18</v>
      </c>
      <c r="I327">
        <v>100</v>
      </c>
      <c r="J327" t="s">
        <v>18</v>
      </c>
      <c r="K327" t="s">
        <v>21</v>
      </c>
      <c r="L327" s="5">
        <v>0.08</v>
      </c>
      <c r="O327" s="28">
        <v>45219</v>
      </c>
      <c r="P327" s="21">
        <v>98260</v>
      </c>
      <c r="R327" s="28">
        <v>45219</v>
      </c>
      <c r="S327" s="21">
        <v>98260</v>
      </c>
      <c r="U327" s="27">
        <v>45122</v>
      </c>
      <c r="V327" s="21">
        <v>100000</v>
      </c>
    </row>
    <row r="328" spans="1:22" x14ac:dyDescent="0.3">
      <c r="A328" s="3">
        <v>45176</v>
      </c>
      <c r="B328" t="s">
        <v>10</v>
      </c>
      <c r="C328" t="s">
        <v>11</v>
      </c>
      <c r="D328" t="s">
        <v>22</v>
      </c>
      <c r="E328">
        <v>112900</v>
      </c>
      <c r="F328" t="s">
        <v>17</v>
      </c>
      <c r="G328">
        <v>112900</v>
      </c>
      <c r="H328" t="s">
        <v>18</v>
      </c>
      <c r="I328">
        <v>100</v>
      </c>
      <c r="J328" t="s">
        <v>18</v>
      </c>
      <c r="K328" t="s">
        <v>21</v>
      </c>
      <c r="L328" s="5">
        <v>0.01</v>
      </c>
      <c r="O328" s="28">
        <v>45222</v>
      </c>
      <c r="P328" s="21">
        <v>110500</v>
      </c>
      <c r="R328" s="28">
        <v>45222</v>
      </c>
      <c r="S328" s="21">
        <v>110500</v>
      </c>
      <c r="U328" s="27">
        <v>45123</v>
      </c>
      <c r="V328" s="21">
        <v>131450</v>
      </c>
    </row>
    <row r="329" spans="1:22" x14ac:dyDescent="0.3">
      <c r="A329" s="3">
        <v>45208</v>
      </c>
      <c r="B329" t="s">
        <v>10</v>
      </c>
      <c r="C329" t="s">
        <v>11</v>
      </c>
      <c r="D329" t="s">
        <v>22</v>
      </c>
      <c r="E329">
        <v>90320</v>
      </c>
      <c r="F329" t="s">
        <v>17</v>
      </c>
      <c r="G329">
        <v>90320</v>
      </c>
      <c r="H329" t="s">
        <v>18</v>
      </c>
      <c r="I329">
        <v>100</v>
      </c>
      <c r="J329" t="s">
        <v>18</v>
      </c>
      <c r="K329" t="s">
        <v>21</v>
      </c>
      <c r="L329" s="5">
        <v>0.08</v>
      </c>
      <c r="O329" s="28">
        <v>45223</v>
      </c>
      <c r="P329" s="21">
        <v>104066.66666666667</v>
      </c>
      <c r="R329" s="28">
        <v>45223</v>
      </c>
      <c r="S329" s="21">
        <v>104066.66666666667</v>
      </c>
      <c r="U329" s="27">
        <v>45124</v>
      </c>
      <c r="V329" s="21">
        <v>74184</v>
      </c>
    </row>
    <row r="330" spans="1:22" x14ac:dyDescent="0.3">
      <c r="A330" s="3">
        <v>45252</v>
      </c>
      <c r="B330" t="s">
        <v>10</v>
      </c>
      <c r="C330" t="s">
        <v>11</v>
      </c>
      <c r="D330" t="s">
        <v>22</v>
      </c>
      <c r="E330">
        <v>136600</v>
      </c>
      <c r="F330" t="s">
        <v>17</v>
      </c>
      <c r="G330">
        <v>136600</v>
      </c>
      <c r="H330" t="s">
        <v>18</v>
      </c>
      <c r="I330">
        <v>100</v>
      </c>
      <c r="J330" t="s">
        <v>18</v>
      </c>
      <c r="K330" t="s">
        <v>21</v>
      </c>
      <c r="L330" s="5">
        <v>0.05</v>
      </c>
      <c r="O330" s="28">
        <v>45224</v>
      </c>
      <c r="P330" s="21">
        <v>131000</v>
      </c>
      <c r="R330" s="28">
        <v>45224</v>
      </c>
      <c r="S330" s="21">
        <v>131000</v>
      </c>
      <c r="U330" s="27">
        <v>45125</v>
      </c>
      <c r="V330" s="21">
        <v>110000</v>
      </c>
    </row>
    <row r="331" spans="1:22" x14ac:dyDescent="0.3">
      <c r="A331" s="3">
        <v>45289</v>
      </c>
      <c r="B331" t="s">
        <v>10</v>
      </c>
      <c r="C331" t="s">
        <v>11</v>
      </c>
      <c r="D331" t="s">
        <v>22</v>
      </c>
      <c r="E331">
        <v>109280</v>
      </c>
      <c r="F331" t="s">
        <v>17</v>
      </c>
      <c r="G331">
        <v>109280</v>
      </c>
      <c r="H331" t="s">
        <v>18</v>
      </c>
      <c r="I331">
        <v>100</v>
      </c>
      <c r="J331" t="s">
        <v>18</v>
      </c>
      <c r="K331" t="s">
        <v>21</v>
      </c>
      <c r="L331" s="5">
        <v>0.08</v>
      </c>
      <c r="O331" s="28">
        <v>45225</v>
      </c>
      <c r="P331" s="21">
        <v>101500</v>
      </c>
      <c r="R331" s="28">
        <v>45225</v>
      </c>
      <c r="S331" s="21">
        <v>101500</v>
      </c>
      <c r="U331" s="27">
        <v>45126</v>
      </c>
      <c r="V331" s="21">
        <v>126500</v>
      </c>
    </row>
    <row r="332" spans="1:22" x14ac:dyDescent="0.3">
      <c r="A332" s="3">
        <v>44568</v>
      </c>
      <c r="B332" t="s">
        <v>10</v>
      </c>
      <c r="C332" t="s">
        <v>11</v>
      </c>
      <c r="D332" t="s">
        <v>22</v>
      </c>
      <c r="E332">
        <v>116150</v>
      </c>
      <c r="F332" t="s">
        <v>17</v>
      </c>
      <c r="G332">
        <v>116150</v>
      </c>
      <c r="H332" t="s">
        <v>18</v>
      </c>
      <c r="I332">
        <v>100</v>
      </c>
      <c r="J332" t="s">
        <v>18</v>
      </c>
      <c r="K332" t="s">
        <v>21</v>
      </c>
      <c r="L332" s="5">
        <v>0.09</v>
      </c>
      <c r="O332" s="28">
        <v>45226</v>
      </c>
      <c r="P332" s="21">
        <v>139862.5</v>
      </c>
      <c r="R332" s="28">
        <v>45226</v>
      </c>
      <c r="S332" s="21">
        <v>139862.5</v>
      </c>
      <c r="U332" s="27">
        <v>45131</v>
      </c>
      <c r="V332" s="21">
        <v>106750</v>
      </c>
    </row>
    <row r="333" spans="1:22" x14ac:dyDescent="0.3">
      <c r="A333" s="3">
        <v>44610</v>
      </c>
      <c r="B333" t="s">
        <v>10</v>
      </c>
      <c r="C333" t="s">
        <v>11</v>
      </c>
      <c r="D333" t="s">
        <v>22</v>
      </c>
      <c r="E333">
        <v>99050</v>
      </c>
      <c r="F333" t="s">
        <v>17</v>
      </c>
      <c r="G333">
        <v>99050</v>
      </c>
      <c r="H333" t="s">
        <v>18</v>
      </c>
      <c r="I333">
        <v>100</v>
      </c>
      <c r="J333" t="s">
        <v>18</v>
      </c>
      <c r="K333" t="s">
        <v>21</v>
      </c>
      <c r="L333" s="5">
        <v>0.08</v>
      </c>
      <c r="O333" s="28">
        <v>45227</v>
      </c>
      <c r="P333" s="21">
        <v>120311.33333333333</v>
      </c>
      <c r="R333" s="28">
        <v>45227</v>
      </c>
      <c r="S333" s="21">
        <v>120311.33333333333</v>
      </c>
      <c r="U333" s="27">
        <v>45132</v>
      </c>
      <c r="V333" s="21">
        <v>105240.5</v>
      </c>
    </row>
    <row r="334" spans="1:22" x14ac:dyDescent="0.3">
      <c r="A334" s="3">
        <v>44652</v>
      </c>
      <c r="B334" t="s">
        <v>10</v>
      </c>
      <c r="C334" t="s">
        <v>11</v>
      </c>
      <c r="D334" t="s">
        <v>22</v>
      </c>
      <c r="E334">
        <v>112900</v>
      </c>
      <c r="F334" t="s">
        <v>17</v>
      </c>
      <c r="G334">
        <v>112900</v>
      </c>
      <c r="H334" t="s">
        <v>18</v>
      </c>
      <c r="I334">
        <v>100</v>
      </c>
      <c r="J334" t="s">
        <v>18</v>
      </c>
      <c r="K334" t="s">
        <v>21</v>
      </c>
      <c r="L334" s="5">
        <v>0.09</v>
      </c>
      <c r="O334" s="28">
        <v>45228</v>
      </c>
      <c r="P334" s="21">
        <v>120000</v>
      </c>
      <c r="R334" s="28">
        <v>45228</v>
      </c>
      <c r="S334" s="21">
        <v>120000</v>
      </c>
      <c r="U334" s="27">
        <v>45133</v>
      </c>
      <c r="V334" s="21">
        <v>155090</v>
      </c>
    </row>
    <row r="335" spans="1:22" x14ac:dyDescent="0.3">
      <c r="A335" s="3">
        <v>44724</v>
      </c>
      <c r="B335" t="s">
        <v>10</v>
      </c>
      <c r="C335" t="s">
        <v>11</v>
      </c>
      <c r="D335" t="s">
        <v>22</v>
      </c>
      <c r="E335">
        <v>90320</v>
      </c>
      <c r="F335" t="s">
        <v>17</v>
      </c>
      <c r="G335">
        <v>90320</v>
      </c>
      <c r="H335" t="s">
        <v>18</v>
      </c>
      <c r="I335">
        <v>100</v>
      </c>
      <c r="J335" t="s">
        <v>18</v>
      </c>
      <c r="K335" t="s">
        <v>21</v>
      </c>
      <c r="L335" s="5">
        <v>0.08</v>
      </c>
      <c r="O335" s="28">
        <v>45243</v>
      </c>
      <c r="P335" s="21">
        <v>112500</v>
      </c>
      <c r="R335" s="28">
        <v>45243</v>
      </c>
      <c r="S335" s="21">
        <v>112500</v>
      </c>
      <c r="U335" s="27">
        <v>45134</v>
      </c>
      <c r="V335" s="21">
        <v>103333.33333333333</v>
      </c>
    </row>
    <row r="336" spans="1:22" x14ac:dyDescent="0.3">
      <c r="A336" s="3">
        <v>44768</v>
      </c>
      <c r="B336" t="s">
        <v>15</v>
      </c>
      <c r="C336" t="s">
        <v>11</v>
      </c>
      <c r="D336" t="s">
        <v>22</v>
      </c>
      <c r="E336">
        <v>85000</v>
      </c>
      <c r="F336" t="s">
        <v>17</v>
      </c>
      <c r="G336">
        <v>85000</v>
      </c>
      <c r="H336" t="s">
        <v>20</v>
      </c>
      <c r="I336">
        <v>0</v>
      </c>
      <c r="J336" t="s">
        <v>20</v>
      </c>
      <c r="K336" t="s">
        <v>21</v>
      </c>
      <c r="L336" s="5">
        <v>0.1</v>
      </c>
      <c r="O336" s="28">
        <v>45244</v>
      </c>
      <c r="P336" s="21">
        <v>114200</v>
      </c>
      <c r="R336" s="28">
        <v>45244</v>
      </c>
      <c r="S336" s="21">
        <v>114200</v>
      </c>
      <c r="U336" s="27">
        <v>45135</v>
      </c>
      <c r="V336" s="21">
        <v>123800</v>
      </c>
    </row>
    <row r="337" spans="1:22" x14ac:dyDescent="0.3">
      <c r="A337" s="3">
        <v>44786</v>
      </c>
      <c r="B337" t="s">
        <v>15</v>
      </c>
      <c r="C337" t="s">
        <v>11</v>
      </c>
      <c r="D337" t="s">
        <v>22</v>
      </c>
      <c r="E337">
        <v>75000</v>
      </c>
      <c r="F337" t="s">
        <v>17</v>
      </c>
      <c r="G337">
        <v>75000</v>
      </c>
      <c r="H337" t="s">
        <v>20</v>
      </c>
      <c r="I337">
        <v>0</v>
      </c>
      <c r="J337" t="s">
        <v>20</v>
      </c>
      <c r="K337" t="s">
        <v>21</v>
      </c>
      <c r="L337" s="5">
        <v>7.0000000000000007E-2</v>
      </c>
      <c r="O337" s="28">
        <v>45245</v>
      </c>
      <c r="P337" s="21">
        <v>103333.33333333333</v>
      </c>
      <c r="R337" s="28">
        <v>45245</v>
      </c>
      <c r="S337" s="21">
        <v>103333.33333333333</v>
      </c>
      <c r="U337" s="27">
        <v>45136</v>
      </c>
      <c r="V337" s="21">
        <v>92500</v>
      </c>
    </row>
    <row r="338" spans="1:22" x14ac:dyDescent="0.3">
      <c r="A338" s="3">
        <v>44837</v>
      </c>
      <c r="B338" t="s">
        <v>10</v>
      </c>
      <c r="C338" t="s">
        <v>11</v>
      </c>
      <c r="D338" t="s">
        <v>22</v>
      </c>
      <c r="E338">
        <v>115934</v>
      </c>
      <c r="F338" t="s">
        <v>17</v>
      </c>
      <c r="G338">
        <v>115934</v>
      </c>
      <c r="H338" t="s">
        <v>18</v>
      </c>
      <c r="I338">
        <v>100</v>
      </c>
      <c r="J338" t="s">
        <v>18</v>
      </c>
      <c r="K338" t="s">
        <v>21</v>
      </c>
      <c r="L338" s="5">
        <v>0.02</v>
      </c>
      <c r="O338" s="28">
        <v>45246</v>
      </c>
      <c r="P338" s="21">
        <v>88515.25</v>
      </c>
      <c r="R338" s="28">
        <v>45246</v>
      </c>
      <c r="S338" s="21">
        <v>88515.25</v>
      </c>
      <c r="U338" s="27">
        <v>45146</v>
      </c>
      <c r="V338" s="21">
        <v>129500</v>
      </c>
    </row>
    <row r="339" spans="1:22" x14ac:dyDescent="0.3">
      <c r="A339" s="3">
        <v>44870</v>
      </c>
      <c r="B339" t="s">
        <v>10</v>
      </c>
      <c r="C339" t="s">
        <v>11</v>
      </c>
      <c r="D339" t="s">
        <v>22</v>
      </c>
      <c r="E339">
        <v>81666</v>
      </c>
      <c r="F339" t="s">
        <v>17</v>
      </c>
      <c r="G339">
        <v>81666</v>
      </c>
      <c r="H339" t="s">
        <v>18</v>
      </c>
      <c r="I339">
        <v>100</v>
      </c>
      <c r="J339" t="s">
        <v>18</v>
      </c>
      <c r="K339" t="s">
        <v>21</v>
      </c>
      <c r="L339" s="5">
        <v>0.03</v>
      </c>
      <c r="O339" s="28">
        <v>45248</v>
      </c>
      <c r="P339" s="21">
        <v>138010</v>
      </c>
      <c r="R339" s="28">
        <v>45248</v>
      </c>
      <c r="S339" s="21">
        <v>138010</v>
      </c>
      <c r="U339" s="27">
        <v>45147</v>
      </c>
      <c r="V339" s="21">
        <v>103266.66666666667</v>
      </c>
    </row>
    <row r="340" spans="1:22" x14ac:dyDescent="0.3">
      <c r="A340" s="3">
        <v>44917</v>
      </c>
      <c r="B340" t="s">
        <v>15</v>
      </c>
      <c r="C340" t="s">
        <v>11</v>
      </c>
      <c r="D340" t="s">
        <v>22</v>
      </c>
      <c r="E340">
        <v>50000</v>
      </c>
      <c r="F340" t="s">
        <v>35</v>
      </c>
      <c r="G340">
        <v>61566</v>
      </c>
      <c r="H340" t="s">
        <v>25</v>
      </c>
      <c r="I340">
        <v>0</v>
      </c>
      <c r="J340" t="s">
        <v>25</v>
      </c>
      <c r="K340" t="s">
        <v>21</v>
      </c>
      <c r="L340" s="5">
        <v>0.01</v>
      </c>
      <c r="O340" s="28">
        <v>45249</v>
      </c>
      <c r="P340" s="21">
        <v>93666.666666666672</v>
      </c>
      <c r="R340" s="28">
        <v>45249</v>
      </c>
      <c r="S340" s="21">
        <v>93666.666666666672</v>
      </c>
      <c r="U340" s="27">
        <v>45148</v>
      </c>
      <c r="V340" s="21">
        <v>177000</v>
      </c>
    </row>
    <row r="341" spans="1:22" x14ac:dyDescent="0.3">
      <c r="A341" s="3">
        <v>44991</v>
      </c>
      <c r="B341" t="s">
        <v>15</v>
      </c>
      <c r="C341" t="s">
        <v>11</v>
      </c>
      <c r="D341" t="s">
        <v>22</v>
      </c>
      <c r="E341">
        <v>35000</v>
      </c>
      <c r="F341" t="s">
        <v>35</v>
      </c>
      <c r="G341">
        <v>43096</v>
      </c>
      <c r="H341" t="s">
        <v>25</v>
      </c>
      <c r="I341">
        <v>0</v>
      </c>
      <c r="J341" t="s">
        <v>25</v>
      </c>
      <c r="K341" t="s">
        <v>21</v>
      </c>
      <c r="L341" s="5">
        <v>0.04</v>
      </c>
      <c r="O341" s="28">
        <v>45250</v>
      </c>
      <c r="P341" s="21">
        <v>132967</v>
      </c>
      <c r="R341" s="28">
        <v>45250</v>
      </c>
      <c r="S341" s="21">
        <v>132967</v>
      </c>
      <c r="U341" s="27">
        <v>45150</v>
      </c>
      <c r="V341" s="21">
        <v>136000</v>
      </c>
    </row>
    <row r="342" spans="1:22" x14ac:dyDescent="0.3">
      <c r="A342" s="3">
        <v>45065</v>
      </c>
      <c r="B342" t="s">
        <v>10</v>
      </c>
      <c r="C342" t="s">
        <v>11</v>
      </c>
      <c r="D342" t="s">
        <v>22</v>
      </c>
      <c r="E342">
        <v>80000</v>
      </c>
      <c r="F342" t="s">
        <v>17</v>
      </c>
      <c r="G342">
        <v>80000</v>
      </c>
      <c r="H342" t="s">
        <v>18</v>
      </c>
      <c r="I342">
        <v>100</v>
      </c>
      <c r="J342" t="s">
        <v>18</v>
      </c>
      <c r="K342" t="s">
        <v>21</v>
      </c>
      <c r="L342" s="5">
        <v>0.02</v>
      </c>
      <c r="O342" s="28">
        <v>45252</v>
      </c>
      <c r="P342" s="21">
        <v>115800</v>
      </c>
      <c r="R342" s="28">
        <v>45252</v>
      </c>
      <c r="S342" s="21">
        <v>115800</v>
      </c>
      <c r="U342" s="27">
        <v>45151</v>
      </c>
      <c r="V342" s="21">
        <v>150737.5</v>
      </c>
    </row>
    <row r="343" spans="1:22" x14ac:dyDescent="0.3">
      <c r="A343" s="3">
        <v>45134</v>
      </c>
      <c r="B343" t="s">
        <v>10</v>
      </c>
      <c r="C343" t="s">
        <v>11</v>
      </c>
      <c r="D343" t="s">
        <v>22</v>
      </c>
      <c r="E343">
        <v>60000</v>
      </c>
      <c r="F343" t="s">
        <v>17</v>
      </c>
      <c r="G343">
        <v>60000</v>
      </c>
      <c r="H343" t="s">
        <v>18</v>
      </c>
      <c r="I343">
        <v>100</v>
      </c>
      <c r="J343" t="s">
        <v>18</v>
      </c>
      <c r="K343" t="s">
        <v>21</v>
      </c>
      <c r="L343" s="5">
        <v>0.05</v>
      </c>
      <c r="O343" s="28">
        <v>45253</v>
      </c>
      <c r="P343" s="21">
        <v>45050</v>
      </c>
      <c r="R343" s="28">
        <v>45253</v>
      </c>
      <c r="S343" s="21">
        <v>45050</v>
      </c>
      <c r="U343" s="27">
        <v>45152</v>
      </c>
      <c r="V343" s="21">
        <v>89816.666666666672</v>
      </c>
    </row>
    <row r="344" spans="1:22" x14ac:dyDescent="0.3">
      <c r="A344" s="3">
        <v>45181</v>
      </c>
      <c r="B344" t="s">
        <v>10</v>
      </c>
      <c r="C344" t="s">
        <v>11</v>
      </c>
      <c r="D344" t="s">
        <v>33</v>
      </c>
      <c r="E344">
        <v>150260</v>
      </c>
      <c r="F344" t="s">
        <v>17</v>
      </c>
      <c r="G344">
        <v>150260</v>
      </c>
      <c r="H344" t="s">
        <v>18</v>
      </c>
      <c r="I344">
        <v>100</v>
      </c>
      <c r="J344" t="s">
        <v>18</v>
      </c>
      <c r="K344" t="s">
        <v>21</v>
      </c>
      <c r="L344" s="5">
        <v>0.02</v>
      </c>
      <c r="O344" s="28">
        <v>45254</v>
      </c>
      <c r="P344" s="21">
        <v>109551</v>
      </c>
      <c r="R344" s="28">
        <v>45254</v>
      </c>
      <c r="S344" s="21">
        <v>109551</v>
      </c>
      <c r="U344" s="27">
        <v>45153</v>
      </c>
      <c r="V344" s="21">
        <v>100000</v>
      </c>
    </row>
    <row r="345" spans="1:22" x14ac:dyDescent="0.3">
      <c r="A345" s="3">
        <v>45219</v>
      </c>
      <c r="B345" t="s">
        <v>10</v>
      </c>
      <c r="C345" t="s">
        <v>11</v>
      </c>
      <c r="D345" t="s">
        <v>33</v>
      </c>
      <c r="E345">
        <v>109280</v>
      </c>
      <c r="F345" t="s">
        <v>17</v>
      </c>
      <c r="G345">
        <v>109280</v>
      </c>
      <c r="H345" t="s">
        <v>18</v>
      </c>
      <c r="I345">
        <v>100</v>
      </c>
      <c r="J345" t="s">
        <v>18</v>
      </c>
      <c r="K345" t="s">
        <v>21</v>
      </c>
      <c r="L345" s="5">
        <v>0.09</v>
      </c>
      <c r="O345" s="28">
        <v>45261</v>
      </c>
      <c r="P345" s="21">
        <v>83640.25</v>
      </c>
      <c r="R345" s="28">
        <v>45261</v>
      </c>
      <c r="S345" s="21">
        <v>83640.25</v>
      </c>
      <c r="U345" s="27">
        <v>45157</v>
      </c>
      <c r="V345" s="21">
        <v>93833</v>
      </c>
    </row>
    <row r="346" spans="1:22" x14ac:dyDescent="0.3">
      <c r="A346" s="3">
        <v>45268</v>
      </c>
      <c r="B346" t="s">
        <v>10</v>
      </c>
      <c r="C346" t="s">
        <v>11</v>
      </c>
      <c r="D346" t="s">
        <v>22</v>
      </c>
      <c r="E346">
        <v>170000</v>
      </c>
      <c r="F346" t="s">
        <v>17</v>
      </c>
      <c r="G346">
        <v>170000</v>
      </c>
      <c r="H346" t="s">
        <v>18</v>
      </c>
      <c r="I346">
        <v>100</v>
      </c>
      <c r="J346" t="s">
        <v>18</v>
      </c>
      <c r="K346" t="s">
        <v>21</v>
      </c>
      <c r="L346" s="5">
        <v>7.0000000000000007E-2</v>
      </c>
      <c r="O346" s="28">
        <v>45262</v>
      </c>
      <c r="P346" s="21">
        <v>111250</v>
      </c>
      <c r="R346" s="28">
        <v>45262</v>
      </c>
      <c r="S346" s="21">
        <v>111250</v>
      </c>
      <c r="U346" s="27">
        <v>45158</v>
      </c>
      <c r="V346" s="21">
        <v>95000</v>
      </c>
    </row>
    <row r="347" spans="1:22" x14ac:dyDescent="0.3">
      <c r="A347" s="3">
        <v>44963</v>
      </c>
      <c r="B347" t="s">
        <v>10</v>
      </c>
      <c r="C347" t="s">
        <v>11</v>
      </c>
      <c r="D347" t="s">
        <v>22</v>
      </c>
      <c r="E347">
        <v>150000</v>
      </c>
      <c r="F347" t="s">
        <v>17</v>
      </c>
      <c r="G347">
        <v>150000</v>
      </c>
      <c r="H347" t="s">
        <v>18</v>
      </c>
      <c r="I347">
        <v>100</v>
      </c>
      <c r="J347" t="s">
        <v>18</v>
      </c>
      <c r="K347" t="s">
        <v>21</v>
      </c>
      <c r="L347" s="5">
        <v>0.09</v>
      </c>
      <c r="O347" s="28">
        <v>45263</v>
      </c>
      <c r="P347" s="21">
        <v>149666.66666666666</v>
      </c>
      <c r="R347" s="28">
        <v>45263</v>
      </c>
      <c r="S347" s="21">
        <v>149666.66666666666</v>
      </c>
      <c r="U347" s="27">
        <v>45159</v>
      </c>
      <c r="V347" s="21">
        <v>122106.66666666667</v>
      </c>
    </row>
    <row r="348" spans="1:22" x14ac:dyDescent="0.3">
      <c r="A348" s="3">
        <v>45027</v>
      </c>
      <c r="B348" t="s">
        <v>23</v>
      </c>
      <c r="C348" t="s">
        <v>11</v>
      </c>
      <c r="D348" t="s">
        <v>22</v>
      </c>
      <c r="E348">
        <v>67000</v>
      </c>
      <c r="F348" t="s">
        <v>17</v>
      </c>
      <c r="G348">
        <v>67000</v>
      </c>
      <c r="H348" t="s">
        <v>20</v>
      </c>
      <c r="I348">
        <v>0</v>
      </c>
      <c r="J348" t="s">
        <v>20</v>
      </c>
      <c r="K348" t="s">
        <v>21</v>
      </c>
      <c r="L348" s="5">
        <v>7.0000000000000007E-2</v>
      </c>
      <c r="O348" s="28">
        <v>45264</v>
      </c>
      <c r="P348" s="21">
        <v>92095.4</v>
      </c>
      <c r="R348" s="28">
        <v>45264</v>
      </c>
      <c r="S348" s="21">
        <v>92095.4</v>
      </c>
      <c r="U348" s="27">
        <v>45160</v>
      </c>
      <c r="V348" s="21">
        <v>92954.25</v>
      </c>
    </row>
    <row r="349" spans="1:22" x14ac:dyDescent="0.3">
      <c r="A349" s="3">
        <v>45098</v>
      </c>
      <c r="B349" t="s">
        <v>23</v>
      </c>
      <c r="C349" t="s">
        <v>11</v>
      </c>
      <c r="D349" t="s">
        <v>22</v>
      </c>
      <c r="E349">
        <v>52000</v>
      </c>
      <c r="F349" t="s">
        <v>17</v>
      </c>
      <c r="G349">
        <v>52000</v>
      </c>
      <c r="H349" t="s">
        <v>20</v>
      </c>
      <c r="I349">
        <v>0</v>
      </c>
      <c r="J349" t="s">
        <v>20</v>
      </c>
      <c r="K349" t="s">
        <v>21</v>
      </c>
      <c r="L349" s="5">
        <v>0.02</v>
      </c>
      <c r="O349" s="28">
        <v>45265</v>
      </c>
      <c r="P349" s="21">
        <v>89855.75</v>
      </c>
      <c r="R349" s="28">
        <v>45265</v>
      </c>
      <c r="S349" s="21">
        <v>89855.75</v>
      </c>
      <c r="U349" s="27">
        <v>45164</v>
      </c>
      <c r="V349" s="21">
        <v>36773</v>
      </c>
    </row>
    <row r="350" spans="1:22" x14ac:dyDescent="0.3">
      <c r="A350" s="3">
        <v>45146</v>
      </c>
      <c r="B350" t="s">
        <v>10</v>
      </c>
      <c r="C350" t="s">
        <v>11</v>
      </c>
      <c r="D350" t="s">
        <v>22</v>
      </c>
      <c r="E350">
        <v>129000</v>
      </c>
      <c r="F350" t="s">
        <v>17</v>
      </c>
      <c r="G350">
        <v>129000</v>
      </c>
      <c r="H350" t="s">
        <v>18</v>
      </c>
      <c r="I350">
        <v>0</v>
      </c>
      <c r="J350" t="s">
        <v>18</v>
      </c>
      <c r="K350" t="s">
        <v>21</v>
      </c>
      <c r="L350" s="5">
        <v>0.04</v>
      </c>
      <c r="O350" s="28">
        <v>45266</v>
      </c>
      <c r="P350" s="21">
        <v>126200</v>
      </c>
      <c r="R350" s="28">
        <v>45266</v>
      </c>
      <c r="S350" s="21">
        <v>126200</v>
      </c>
      <c r="U350" s="27">
        <v>45165</v>
      </c>
      <c r="V350" s="21">
        <v>95000</v>
      </c>
    </row>
    <row r="351" spans="1:22" x14ac:dyDescent="0.3">
      <c r="A351" s="3">
        <v>45222</v>
      </c>
      <c r="B351" t="s">
        <v>10</v>
      </c>
      <c r="C351" t="s">
        <v>11</v>
      </c>
      <c r="D351" t="s">
        <v>22</v>
      </c>
      <c r="E351">
        <v>99000</v>
      </c>
      <c r="F351" t="s">
        <v>17</v>
      </c>
      <c r="G351">
        <v>99000</v>
      </c>
      <c r="H351" t="s">
        <v>18</v>
      </c>
      <c r="I351">
        <v>0</v>
      </c>
      <c r="J351" t="s">
        <v>18</v>
      </c>
      <c r="K351" t="s">
        <v>21</v>
      </c>
      <c r="L351" s="5">
        <v>0.08</v>
      </c>
      <c r="O351" s="28">
        <v>45267</v>
      </c>
      <c r="P351" s="21">
        <v>147800</v>
      </c>
      <c r="R351" s="28">
        <v>45267</v>
      </c>
      <c r="S351" s="21">
        <v>147800</v>
      </c>
      <c r="U351" s="27">
        <v>45166</v>
      </c>
      <c r="V351" s="21">
        <v>95160</v>
      </c>
    </row>
    <row r="352" spans="1:22" x14ac:dyDescent="0.3">
      <c r="A352" s="3">
        <v>45261</v>
      </c>
      <c r="B352" t="s">
        <v>10</v>
      </c>
      <c r="C352" t="s">
        <v>11</v>
      </c>
      <c r="D352" t="s">
        <v>22</v>
      </c>
      <c r="E352">
        <v>100000</v>
      </c>
      <c r="F352" t="s">
        <v>17</v>
      </c>
      <c r="G352">
        <v>100000</v>
      </c>
      <c r="H352" t="s">
        <v>18</v>
      </c>
      <c r="I352">
        <v>100</v>
      </c>
      <c r="J352" t="s">
        <v>18</v>
      </c>
      <c r="K352" t="s">
        <v>21</v>
      </c>
      <c r="L352" s="5">
        <v>0.01</v>
      </c>
      <c r="O352" s="28">
        <v>45268</v>
      </c>
      <c r="P352" s="21">
        <v>162500</v>
      </c>
      <c r="R352" s="28">
        <v>45268</v>
      </c>
      <c r="S352" s="21">
        <v>162500</v>
      </c>
      <c r="U352" s="27">
        <v>45167</v>
      </c>
      <c r="V352" s="21">
        <v>146080</v>
      </c>
    </row>
    <row r="353" spans="1:22" x14ac:dyDescent="0.3">
      <c r="A353" s="3">
        <v>44978</v>
      </c>
      <c r="B353" t="s">
        <v>10</v>
      </c>
      <c r="C353" t="s">
        <v>11</v>
      </c>
      <c r="D353" t="s">
        <v>22</v>
      </c>
      <c r="E353">
        <v>69000</v>
      </c>
      <c r="F353" t="s">
        <v>17</v>
      </c>
      <c r="G353">
        <v>69000</v>
      </c>
      <c r="H353" t="s">
        <v>18</v>
      </c>
      <c r="I353">
        <v>100</v>
      </c>
      <c r="J353" t="s">
        <v>18</v>
      </c>
      <c r="K353" t="s">
        <v>21</v>
      </c>
      <c r="L353" s="5">
        <v>0.01</v>
      </c>
      <c r="O353" s="28">
        <v>45269</v>
      </c>
      <c r="P353" s="21">
        <v>123750</v>
      </c>
      <c r="R353" s="28">
        <v>45269</v>
      </c>
      <c r="S353" s="21">
        <v>123750</v>
      </c>
      <c r="U353" s="27">
        <v>45168</v>
      </c>
      <c r="V353" s="21">
        <v>179800</v>
      </c>
    </row>
    <row r="354" spans="1:22" x14ac:dyDescent="0.3">
      <c r="A354" s="3">
        <v>45041</v>
      </c>
      <c r="B354" t="s">
        <v>10</v>
      </c>
      <c r="C354" t="s">
        <v>11</v>
      </c>
      <c r="D354" t="s">
        <v>22</v>
      </c>
      <c r="E354">
        <v>150075</v>
      </c>
      <c r="F354" t="s">
        <v>17</v>
      </c>
      <c r="G354">
        <v>150075</v>
      </c>
      <c r="H354" t="s">
        <v>18</v>
      </c>
      <c r="I354">
        <v>100</v>
      </c>
      <c r="J354" t="s">
        <v>18</v>
      </c>
      <c r="K354" t="s">
        <v>21</v>
      </c>
      <c r="L354" s="5">
        <v>7.0000000000000007E-2</v>
      </c>
      <c r="O354" s="28">
        <v>45270</v>
      </c>
      <c r="P354" s="21">
        <v>124750</v>
      </c>
      <c r="R354" s="28">
        <v>45270</v>
      </c>
      <c r="S354" s="21">
        <v>124750</v>
      </c>
      <c r="U354" s="27">
        <v>45169</v>
      </c>
      <c r="V354" s="21">
        <v>95000</v>
      </c>
    </row>
    <row r="355" spans="1:22" x14ac:dyDescent="0.3">
      <c r="A355" s="3">
        <v>45083</v>
      </c>
      <c r="B355" t="s">
        <v>10</v>
      </c>
      <c r="C355" t="s">
        <v>11</v>
      </c>
      <c r="D355" t="s">
        <v>22</v>
      </c>
      <c r="E355">
        <v>110925</v>
      </c>
      <c r="F355" t="s">
        <v>17</v>
      </c>
      <c r="G355">
        <v>110925</v>
      </c>
      <c r="H355" t="s">
        <v>18</v>
      </c>
      <c r="I355">
        <v>100</v>
      </c>
      <c r="J355" t="s">
        <v>18</v>
      </c>
      <c r="K355" t="s">
        <v>21</v>
      </c>
      <c r="L355" s="5">
        <v>0.03</v>
      </c>
      <c r="O355" s="28">
        <v>45271</v>
      </c>
      <c r="P355" s="21">
        <v>110600</v>
      </c>
      <c r="R355" s="28">
        <v>45271</v>
      </c>
      <c r="S355" s="21">
        <v>110600</v>
      </c>
      <c r="U355" s="27">
        <v>45170</v>
      </c>
      <c r="V355" s="21">
        <v>65589</v>
      </c>
    </row>
    <row r="356" spans="1:22" x14ac:dyDescent="0.3">
      <c r="A356" s="3">
        <v>45126</v>
      </c>
      <c r="B356" t="s">
        <v>10</v>
      </c>
      <c r="C356" t="s">
        <v>11</v>
      </c>
      <c r="D356" t="s">
        <v>22</v>
      </c>
      <c r="E356">
        <v>126500</v>
      </c>
      <c r="F356" t="s">
        <v>17</v>
      </c>
      <c r="G356">
        <v>126500</v>
      </c>
      <c r="H356" t="s">
        <v>18</v>
      </c>
      <c r="I356">
        <v>100</v>
      </c>
      <c r="J356" t="s">
        <v>18</v>
      </c>
      <c r="K356" t="s">
        <v>21</v>
      </c>
      <c r="L356" s="5">
        <v>7.0000000000000007E-2</v>
      </c>
      <c r="O356" s="28">
        <v>45272</v>
      </c>
      <c r="P356" s="21">
        <v>165000</v>
      </c>
      <c r="R356" s="28">
        <v>45272</v>
      </c>
      <c r="S356" s="21">
        <v>165000</v>
      </c>
      <c r="U356" s="27">
        <v>45171</v>
      </c>
      <c r="V356" s="21">
        <v>98966.666666666672</v>
      </c>
    </row>
    <row r="357" spans="1:22" x14ac:dyDescent="0.3">
      <c r="A357" s="3">
        <v>45167</v>
      </c>
      <c r="B357" t="s">
        <v>10</v>
      </c>
      <c r="C357" t="s">
        <v>11</v>
      </c>
      <c r="D357" t="s">
        <v>22</v>
      </c>
      <c r="E357">
        <v>106260</v>
      </c>
      <c r="F357" t="s">
        <v>17</v>
      </c>
      <c r="G357">
        <v>106260</v>
      </c>
      <c r="H357" t="s">
        <v>18</v>
      </c>
      <c r="I357">
        <v>100</v>
      </c>
      <c r="J357" t="s">
        <v>18</v>
      </c>
      <c r="K357" t="s">
        <v>21</v>
      </c>
      <c r="L357" s="5">
        <v>0.08</v>
      </c>
      <c r="O357" s="28">
        <v>45285</v>
      </c>
      <c r="P357" s="21">
        <v>130000</v>
      </c>
      <c r="R357" s="28">
        <v>45285</v>
      </c>
      <c r="S357" s="21">
        <v>130000</v>
      </c>
      <c r="U357" s="27">
        <v>45172</v>
      </c>
      <c r="V357" s="21">
        <v>105867.5</v>
      </c>
    </row>
    <row r="358" spans="1:22" x14ac:dyDescent="0.3">
      <c r="A358" s="3">
        <v>45180</v>
      </c>
      <c r="B358" t="s">
        <v>10</v>
      </c>
      <c r="C358" t="s">
        <v>11</v>
      </c>
      <c r="D358" t="s">
        <v>22</v>
      </c>
      <c r="E358">
        <v>105000</v>
      </c>
      <c r="F358" t="s">
        <v>17</v>
      </c>
      <c r="G358">
        <v>105000</v>
      </c>
      <c r="H358" t="s">
        <v>18</v>
      </c>
      <c r="I358">
        <v>100</v>
      </c>
      <c r="J358" t="s">
        <v>18</v>
      </c>
      <c r="K358" t="s">
        <v>21</v>
      </c>
      <c r="L358" s="5">
        <v>0.05</v>
      </c>
      <c r="O358" s="28">
        <v>45286</v>
      </c>
      <c r="P358" s="21">
        <v>131483.33333333334</v>
      </c>
      <c r="R358" s="28">
        <v>45286</v>
      </c>
      <c r="S358" s="21">
        <v>131483.33333333334</v>
      </c>
      <c r="U358" s="27">
        <v>45173</v>
      </c>
      <c r="V358" s="21">
        <v>130833.33333333333</v>
      </c>
    </row>
    <row r="359" spans="1:22" x14ac:dyDescent="0.3">
      <c r="A359" s="3">
        <v>45212</v>
      </c>
      <c r="B359" t="s">
        <v>10</v>
      </c>
      <c r="C359" t="s">
        <v>11</v>
      </c>
      <c r="D359" t="s">
        <v>22</v>
      </c>
      <c r="E359">
        <v>100000</v>
      </c>
      <c r="F359" t="s">
        <v>17</v>
      </c>
      <c r="G359">
        <v>100000</v>
      </c>
      <c r="H359" t="s">
        <v>18</v>
      </c>
      <c r="I359">
        <v>100</v>
      </c>
      <c r="J359" t="s">
        <v>18</v>
      </c>
      <c r="K359" t="s">
        <v>21</v>
      </c>
      <c r="L359" s="5">
        <v>0.08</v>
      </c>
      <c r="O359" s="28">
        <v>45287</v>
      </c>
      <c r="P359" s="21">
        <v>116509.25</v>
      </c>
      <c r="R359" s="28">
        <v>45287</v>
      </c>
      <c r="S359" s="21">
        <v>116509.25</v>
      </c>
      <c r="U359" s="27">
        <v>45174</v>
      </c>
      <c r="V359" s="21">
        <v>95266.666666666672</v>
      </c>
    </row>
    <row r="360" spans="1:22" x14ac:dyDescent="0.3">
      <c r="A360" s="3">
        <v>45248</v>
      </c>
      <c r="B360" t="s">
        <v>10</v>
      </c>
      <c r="C360" t="s">
        <v>11</v>
      </c>
      <c r="D360" t="s">
        <v>22</v>
      </c>
      <c r="E360">
        <v>170000</v>
      </c>
      <c r="F360" t="s">
        <v>17</v>
      </c>
      <c r="G360">
        <v>170000</v>
      </c>
      <c r="H360" t="s">
        <v>18</v>
      </c>
      <c r="I360">
        <v>100</v>
      </c>
      <c r="J360" t="s">
        <v>18</v>
      </c>
      <c r="K360" t="s">
        <v>21</v>
      </c>
      <c r="L360" s="5">
        <v>0.06</v>
      </c>
      <c r="O360" s="28">
        <v>45288</v>
      </c>
      <c r="P360" s="21">
        <v>123600</v>
      </c>
      <c r="R360" s="28">
        <v>45288</v>
      </c>
      <c r="S360" s="21">
        <v>123600</v>
      </c>
      <c r="U360" s="27">
        <v>45175</v>
      </c>
      <c r="V360" s="21">
        <v>107990</v>
      </c>
    </row>
    <row r="361" spans="1:22" x14ac:dyDescent="0.3">
      <c r="A361" s="3">
        <v>45285</v>
      </c>
      <c r="B361" t="s">
        <v>10</v>
      </c>
      <c r="C361" t="s">
        <v>11</v>
      </c>
      <c r="D361" t="s">
        <v>22</v>
      </c>
      <c r="E361">
        <v>135000</v>
      </c>
      <c r="F361" t="s">
        <v>17</v>
      </c>
      <c r="G361">
        <v>135000</v>
      </c>
      <c r="H361" t="s">
        <v>18</v>
      </c>
      <c r="I361">
        <v>100</v>
      </c>
      <c r="J361" t="s">
        <v>18</v>
      </c>
      <c r="K361" t="s">
        <v>21</v>
      </c>
      <c r="L361" s="5">
        <v>0.04</v>
      </c>
      <c r="O361" s="28">
        <v>45289</v>
      </c>
      <c r="P361" s="21">
        <v>127036</v>
      </c>
      <c r="R361" s="28">
        <v>45289</v>
      </c>
      <c r="S361" s="21">
        <v>127036</v>
      </c>
      <c r="U361" s="27">
        <v>45176</v>
      </c>
      <c r="V361" s="21">
        <v>72403</v>
      </c>
    </row>
    <row r="362" spans="1:22" x14ac:dyDescent="0.3">
      <c r="A362" s="3">
        <v>44573</v>
      </c>
      <c r="B362" t="s">
        <v>15</v>
      </c>
      <c r="C362" t="s">
        <v>11</v>
      </c>
      <c r="D362" t="s">
        <v>22</v>
      </c>
      <c r="E362">
        <v>135000</v>
      </c>
      <c r="F362" t="s">
        <v>17</v>
      </c>
      <c r="G362">
        <v>135000</v>
      </c>
      <c r="H362" t="s">
        <v>18</v>
      </c>
      <c r="I362">
        <v>100</v>
      </c>
      <c r="J362" t="s">
        <v>18</v>
      </c>
      <c r="K362" t="s">
        <v>21</v>
      </c>
      <c r="L362" s="5">
        <v>0.05</v>
      </c>
      <c r="O362" s="28">
        <v>45290</v>
      </c>
      <c r="P362" s="21">
        <v>53646</v>
      </c>
      <c r="R362" s="28">
        <v>45290</v>
      </c>
      <c r="S362" s="21">
        <v>53646</v>
      </c>
      <c r="U362" s="27">
        <v>45177</v>
      </c>
      <c r="V362" s="21">
        <v>109000</v>
      </c>
    </row>
    <row r="363" spans="1:22" x14ac:dyDescent="0.3">
      <c r="A363" s="3">
        <v>44615</v>
      </c>
      <c r="B363" t="s">
        <v>15</v>
      </c>
      <c r="C363" t="s">
        <v>11</v>
      </c>
      <c r="D363" t="s">
        <v>22</v>
      </c>
      <c r="E363">
        <v>50000</v>
      </c>
      <c r="F363" t="s">
        <v>17</v>
      </c>
      <c r="G363">
        <v>50000</v>
      </c>
      <c r="H363" t="s">
        <v>18</v>
      </c>
      <c r="I363">
        <v>100</v>
      </c>
      <c r="J363" t="s">
        <v>18</v>
      </c>
      <c r="K363" t="s">
        <v>21</v>
      </c>
      <c r="L363" s="5">
        <v>0.01</v>
      </c>
      <c r="O363" s="28">
        <v>45291</v>
      </c>
      <c r="P363" s="21">
        <v>94500</v>
      </c>
      <c r="R363" s="28">
        <v>45291</v>
      </c>
      <c r="S363" s="21">
        <v>94500</v>
      </c>
      <c r="U363" s="27">
        <v>45178</v>
      </c>
      <c r="V363" s="21">
        <v>130000</v>
      </c>
    </row>
    <row r="364" spans="1:22" x14ac:dyDescent="0.3">
      <c r="A364" s="3">
        <v>44659</v>
      </c>
      <c r="B364" t="s">
        <v>15</v>
      </c>
      <c r="C364" t="s">
        <v>11</v>
      </c>
      <c r="D364" t="s">
        <v>34</v>
      </c>
      <c r="E364">
        <v>1400000</v>
      </c>
      <c r="F364" t="s">
        <v>28</v>
      </c>
      <c r="G364">
        <v>17805</v>
      </c>
      <c r="H364" t="s">
        <v>29</v>
      </c>
      <c r="I364">
        <v>100</v>
      </c>
      <c r="J364" t="s">
        <v>29</v>
      </c>
      <c r="K364" t="s">
        <v>21</v>
      </c>
      <c r="L364" s="5">
        <v>0.05</v>
      </c>
      <c r="O364" s="20" t="s">
        <v>1166</v>
      </c>
      <c r="P364" s="21">
        <v>106765.37094499294</v>
      </c>
      <c r="R364" s="20" t="s">
        <v>1166</v>
      </c>
      <c r="S364" s="21">
        <v>106765.37094499294</v>
      </c>
      <c r="U364" s="27">
        <v>45180</v>
      </c>
      <c r="V364" s="21">
        <v>113350</v>
      </c>
    </row>
    <row r="365" spans="1:22" x14ac:dyDescent="0.3">
      <c r="A365" s="3">
        <v>44730</v>
      </c>
      <c r="B365" t="s">
        <v>15</v>
      </c>
      <c r="C365" t="s">
        <v>11</v>
      </c>
      <c r="D365" t="s">
        <v>34</v>
      </c>
      <c r="E365">
        <v>90000</v>
      </c>
      <c r="F365" t="s">
        <v>42</v>
      </c>
      <c r="G365">
        <v>69133</v>
      </c>
      <c r="H365" t="s">
        <v>20</v>
      </c>
      <c r="I365">
        <v>50</v>
      </c>
      <c r="J365" t="s">
        <v>20</v>
      </c>
      <c r="K365" t="s">
        <v>14</v>
      </c>
      <c r="L365" s="5">
        <v>0.1</v>
      </c>
      <c r="U365" s="27">
        <v>45181</v>
      </c>
      <c r="V365" s="21">
        <v>145652</v>
      </c>
    </row>
    <row r="366" spans="1:22" x14ac:dyDescent="0.3">
      <c r="A366" s="3">
        <v>44765</v>
      </c>
      <c r="B366" t="s">
        <v>15</v>
      </c>
      <c r="C366" t="s">
        <v>11</v>
      </c>
      <c r="D366" t="s">
        <v>22</v>
      </c>
      <c r="E366">
        <v>20000</v>
      </c>
      <c r="F366" t="s">
        <v>17</v>
      </c>
      <c r="G366">
        <v>20000</v>
      </c>
      <c r="H366" t="s">
        <v>61</v>
      </c>
      <c r="I366">
        <v>100</v>
      </c>
      <c r="J366" t="s">
        <v>61</v>
      </c>
      <c r="K366" t="s">
        <v>19</v>
      </c>
      <c r="L366" s="5">
        <v>0.1</v>
      </c>
      <c r="U366" s="27">
        <v>45182</v>
      </c>
      <c r="V366" s="21">
        <v>152500</v>
      </c>
    </row>
    <row r="367" spans="1:22" x14ac:dyDescent="0.3">
      <c r="A367" s="3">
        <v>44788</v>
      </c>
      <c r="B367" t="s">
        <v>15</v>
      </c>
      <c r="C367" t="s">
        <v>11</v>
      </c>
      <c r="D367" t="s">
        <v>77</v>
      </c>
      <c r="E367">
        <v>75000</v>
      </c>
      <c r="F367" t="s">
        <v>17</v>
      </c>
      <c r="G367">
        <v>75000</v>
      </c>
      <c r="H367" t="s">
        <v>20</v>
      </c>
      <c r="I367">
        <v>100</v>
      </c>
      <c r="J367" t="s">
        <v>20</v>
      </c>
      <c r="K367" t="s">
        <v>19</v>
      </c>
      <c r="L367" s="5">
        <v>0</v>
      </c>
      <c r="U367" s="27">
        <v>45183</v>
      </c>
      <c r="V367" s="21">
        <v>165000</v>
      </c>
    </row>
    <row r="368" spans="1:22" x14ac:dyDescent="0.3">
      <c r="A368" s="3">
        <v>44840</v>
      </c>
      <c r="B368" t="s">
        <v>10</v>
      </c>
      <c r="C368" t="s">
        <v>11</v>
      </c>
      <c r="D368" t="s">
        <v>62</v>
      </c>
      <c r="E368">
        <v>405000</v>
      </c>
      <c r="F368" t="s">
        <v>17</v>
      </c>
      <c r="G368">
        <v>405000</v>
      </c>
      <c r="H368" t="s">
        <v>18</v>
      </c>
      <c r="I368">
        <v>100</v>
      </c>
      <c r="J368" t="s">
        <v>18</v>
      </c>
      <c r="K368" t="s">
        <v>14</v>
      </c>
      <c r="L368" s="5">
        <v>0</v>
      </c>
      <c r="U368" s="26" t="s">
        <v>1182</v>
      </c>
      <c r="V368" s="21">
        <v>115127.45600000001</v>
      </c>
    </row>
    <row r="369" spans="1:22" x14ac:dyDescent="0.3">
      <c r="A369" s="3">
        <v>44866</v>
      </c>
      <c r="B369" t="s">
        <v>23</v>
      </c>
      <c r="C369" t="s">
        <v>11</v>
      </c>
      <c r="D369" t="s">
        <v>45</v>
      </c>
      <c r="E369">
        <v>100000</v>
      </c>
      <c r="F369" t="s">
        <v>17</v>
      </c>
      <c r="G369">
        <v>100000</v>
      </c>
      <c r="H369" t="s">
        <v>18</v>
      </c>
      <c r="I369">
        <v>50</v>
      </c>
      <c r="J369" t="s">
        <v>18</v>
      </c>
      <c r="K369" t="s">
        <v>14</v>
      </c>
      <c r="L369" s="5">
        <v>0.1</v>
      </c>
      <c r="U369" s="27">
        <v>45203</v>
      </c>
      <c r="V369" s="21">
        <v>132500</v>
      </c>
    </row>
    <row r="370" spans="1:22" x14ac:dyDescent="0.3">
      <c r="A370" s="3">
        <v>44916</v>
      </c>
      <c r="B370" t="s">
        <v>10</v>
      </c>
      <c r="C370" t="s">
        <v>11</v>
      </c>
      <c r="D370" t="s">
        <v>22</v>
      </c>
      <c r="E370">
        <v>130000</v>
      </c>
      <c r="F370" t="s">
        <v>17</v>
      </c>
      <c r="G370">
        <v>130000</v>
      </c>
      <c r="H370" t="s">
        <v>18</v>
      </c>
      <c r="I370">
        <v>100</v>
      </c>
      <c r="J370" t="s">
        <v>18</v>
      </c>
      <c r="K370" t="s">
        <v>21</v>
      </c>
      <c r="L370" s="5">
        <v>0</v>
      </c>
      <c r="U370" s="27">
        <v>45204</v>
      </c>
      <c r="V370" s="21">
        <v>61266.5</v>
      </c>
    </row>
    <row r="371" spans="1:22" x14ac:dyDescent="0.3">
      <c r="A371" s="3">
        <v>44986</v>
      </c>
      <c r="B371" t="s">
        <v>10</v>
      </c>
      <c r="C371" t="s">
        <v>11</v>
      </c>
      <c r="D371" t="s">
        <v>22</v>
      </c>
      <c r="E371">
        <v>100000</v>
      </c>
      <c r="F371" t="s">
        <v>17</v>
      </c>
      <c r="G371">
        <v>100000</v>
      </c>
      <c r="H371" t="s">
        <v>18</v>
      </c>
      <c r="I371">
        <v>100</v>
      </c>
      <c r="J371" t="s">
        <v>18</v>
      </c>
      <c r="K371" t="s">
        <v>21</v>
      </c>
      <c r="L371" s="5">
        <v>0.08</v>
      </c>
      <c r="U371" s="27">
        <v>45205</v>
      </c>
      <c r="V371" s="21">
        <v>103440</v>
      </c>
    </row>
    <row r="372" spans="1:22" x14ac:dyDescent="0.3">
      <c r="A372" s="3">
        <v>45069</v>
      </c>
      <c r="B372" t="s">
        <v>15</v>
      </c>
      <c r="C372" t="s">
        <v>11</v>
      </c>
      <c r="D372" t="s">
        <v>22</v>
      </c>
      <c r="E372">
        <v>150000</v>
      </c>
      <c r="F372" t="s">
        <v>17</v>
      </c>
      <c r="G372">
        <v>150000</v>
      </c>
      <c r="H372" t="s">
        <v>18</v>
      </c>
      <c r="I372">
        <v>100</v>
      </c>
      <c r="J372" t="s">
        <v>18</v>
      </c>
      <c r="K372" t="s">
        <v>21</v>
      </c>
      <c r="L372" s="5">
        <v>0.09</v>
      </c>
      <c r="U372" s="27">
        <v>45206</v>
      </c>
      <c r="V372" s="21">
        <v>121255</v>
      </c>
    </row>
    <row r="373" spans="1:22" x14ac:dyDescent="0.3">
      <c r="A373" s="3">
        <v>45132</v>
      </c>
      <c r="B373" t="s">
        <v>15</v>
      </c>
      <c r="C373" t="s">
        <v>11</v>
      </c>
      <c r="D373" t="s">
        <v>22</v>
      </c>
      <c r="E373">
        <v>110000</v>
      </c>
      <c r="F373" t="s">
        <v>17</v>
      </c>
      <c r="G373">
        <v>110000</v>
      </c>
      <c r="H373" t="s">
        <v>18</v>
      </c>
      <c r="I373">
        <v>100</v>
      </c>
      <c r="J373" t="s">
        <v>18</v>
      </c>
      <c r="K373" t="s">
        <v>21</v>
      </c>
      <c r="L373" s="5">
        <v>0.01</v>
      </c>
      <c r="U373" s="27">
        <v>45208</v>
      </c>
      <c r="V373" s="21">
        <v>69464.5</v>
      </c>
    </row>
    <row r="374" spans="1:22" x14ac:dyDescent="0.3">
      <c r="A374" s="3">
        <v>45175</v>
      </c>
      <c r="B374" t="s">
        <v>15</v>
      </c>
      <c r="C374" t="s">
        <v>11</v>
      </c>
      <c r="D374" t="s">
        <v>22</v>
      </c>
      <c r="E374">
        <v>105380</v>
      </c>
      <c r="F374" t="s">
        <v>17</v>
      </c>
      <c r="G374">
        <v>105380</v>
      </c>
      <c r="H374" t="s">
        <v>18</v>
      </c>
      <c r="I374">
        <v>0</v>
      </c>
      <c r="J374" t="s">
        <v>18</v>
      </c>
      <c r="K374" t="s">
        <v>21</v>
      </c>
      <c r="L374" s="5">
        <v>0.04</v>
      </c>
      <c r="U374" s="27">
        <v>45209</v>
      </c>
      <c r="V374" s="21">
        <v>90000</v>
      </c>
    </row>
    <row r="375" spans="1:22" x14ac:dyDescent="0.3">
      <c r="A375" s="3">
        <v>45212</v>
      </c>
      <c r="B375" t="s">
        <v>15</v>
      </c>
      <c r="C375" t="s">
        <v>11</v>
      </c>
      <c r="D375" t="s">
        <v>22</v>
      </c>
      <c r="E375">
        <v>64500</v>
      </c>
      <c r="F375" t="s">
        <v>17</v>
      </c>
      <c r="G375">
        <v>64500</v>
      </c>
      <c r="H375" t="s">
        <v>18</v>
      </c>
      <c r="I375">
        <v>0</v>
      </c>
      <c r="J375" t="s">
        <v>18</v>
      </c>
      <c r="K375" t="s">
        <v>21</v>
      </c>
      <c r="L375" s="5">
        <v>0.09</v>
      </c>
      <c r="U375" s="27">
        <v>45210</v>
      </c>
      <c r="V375" s="21">
        <v>115166.66666666667</v>
      </c>
    </row>
    <row r="376" spans="1:22" x14ac:dyDescent="0.3">
      <c r="A376" s="3">
        <v>45263</v>
      </c>
      <c r="B376" t="s">
        <v>23</v>
      </c>
      <c r="C376" t="s">
        <v>11</v>
      </c>
      <c r="D376" t="s">
        <v>26</v>
      </c>
      <c r="E376">
        <v>100000</v>
      </c>
      <c r="F376" t="s">
        <v>17</v>
      </c>
      <c r="G376">
        <v>100000</v>
      </c>
      <c r="H376" t="s">
        <v>27</v>
      </c>
      <c r="I376">
        <v>100</v>
      </c>
      <c r="J376" t="s">
        <v>27</v>
      </c>
      <c r="K376" t="s">
        <v>14</v>
      </c>
      <c r="L376" s="5">
        <v>0.09</v>
      </c>
      <c r="U376" s="27">
        <v>45211</v>
      </c>
      <c r="V376" s="21">
        <v>60754</v>
      </c>
    </row>
    <row r="377" spans="1:22" x14ac:dyDescent="0.3">
      <c r="A377" s="3">
        <v>44965</v>
      </c>
      <c r="B377" t="s">
        <v>10</v>
      </c>
      <c r="C377" t="s">
        <v>11</v>
      </c>
      <c r="D377" t="s">
        <v>22</v>
      </c>
      <c r="E377">
        <v>202800</v>
      </c>
      <c r="F377" t="s">
        <v>17</v>
      </c>
      <c r="G377">
        <v>202800</v>
      </c>
      <c r="H377" t="s">
        <v>18</v>
      </c>
      <c r="I377">
        <v>0</v>
      </c>
      <c r="J377" t="s">
        <v>18</v>
      </c>
      <c r="K377" t="s">
        <v>14</v>
      </c>
      <c r="L377" s="5">
        <v>0.02</v>
      </c>
      <c r="U377" s="27">
        <v>45212</v>
      </c>
      <c r="V377" s="21">
        <v>143670</v>
      </c>
    </row>
    <row r="378" spans="1:22" x14ac:dyDescent="0.3">
      <c r="A378" s="3">
        <v>45032</v>
      </c>
      <c r="B378" t="s">
        <v>10</v>
      </c>
      <c r="C378" t="s">
        <v>11</v>
      </c>
      <c r="D378" t="s">
        <v>22</v>
      </c>
      <c r="E378">
        <v>104300</v>
      </c>
      <c r="F378" t="s">
        <v>17</v>
      </c>
      <c r="G378">
        <v>104300</v>
      </c>
      <c r="H378" t="s">
        <v>18</v>
      </c>
      <c r="I378">
        <v>0</v>
      </c>
      <c r="J378" t="s">
        <v>18</v>
      </c>
      <c r="K378" t="s">
        <v>14</v>
      </c>
      <c r="L378" s="5">
        <v>0.04</v>
      </c>
      <c r="U378" s="27">
        <v>45213</v>
      </c>
      <c r="V378" s="21">
        <v>119180.5</v>
      </c>
    </row>
    <row r="379" spans="1:22" x14ac:dyDescent="0.3">
      <c r="A379" s="3">
        <v>45103</v>
      </c>
      <c r="B379" t="s">
        <v>10</v>
      </c>
      <c r="C379" t="s">
        <v>11</v>
      </c>
      <c r="D379" t="s">
        <v>22</v>
      </c>
      <c r="E379">
        <v>145000</v>
      </c>
      <c r="F379" t="s">
        <v>17</v>
      </c>
      <c r="G379">
        <v>145000</v>
      </c>
      <c r="H379" t="s">
        <v>18</v>
      </c>
      <c r="I379">
        <v>0</v>
      </c>
      <c r="J379" t="s">
        <v>18</v>
      </c>
      <c r="K379" t="s">
        <v>21</v>
      </c>
      <c r="L379" s="5">
        <v>0.08</v>
      </c>
      <c r="U379" s="27">
        <v>45214</v>
      </c>
      <c r="V379" s="21">
        <v>118800</v>
      </c>
    </row>
    <row r="380" spans="1:22" x14ac:dyDescent="0.3">
      <c r="A380" s="3">
        <v>45151</v>
      </c>
      <c r="B380" t="s">
        <v>10</v>
      </c>
      <c r="C380" t="s">
        <v>11</v>
      </c>
      <c r="D380" t="s">
        <v>22</v>
      </c>
      <c r="E380">
        <v>65000</v>
      </c>
      <c r="F380" t="s">
        <v>17</v>
      </c>
      <c r="G380">
        <v>65000</v>
      </c>
      <c r="H380" t="s">
        <v>18</v>
      </c>
      <c r="I380">
        <v>0</v>
      </c>
      <c r="J380" t="s">
        <v>18</v>
      </c>
      <c r="K380" t="s">
        <v>21</v>
      </c>
      <c r="L380" s="5">
        <v>0.04</v>
      </c>
      <c r="U380" s="27">
        <v>45216</v>
      </c>
      <c r="V380" s="21">
        <v>123200</v>
      </c>
    </row>
    <row r="381" spans="1:22" x14ac:dyDescent="0.3">
      <c r="A381" s="3">
        <v>45226</v>
      </c>
      <c r="B381" t="s">
        <v>15</v>
      </c>
      <c r="C381" t="s">
        <v>11</v>
      </c>
      <c r="D381" t="s">
        <v>33</v>
      </c>
      <c r="E381">
        <v>155000</v>
      </c>
      <c r="F381" t="s">
        <v>17</v>
      </c>
      <c r="G381">
        <v>155000</v>
      </c>
      <c r="H381" t="s">
        <v>18</v>
      </c>
      <c r="I381">
        <v>0</v>
      </c>
      <c r="J381" t="s">
        <v>18</v>
      </c>
      <c r="K381" t="s">
        <v>21</v>
      </c>
      <c r="L381" s="5">
        <v>0.05</v>
      </c>
      <c r="U381" s="27">
        <v>45217</v>
      </c>
      <c r="V381" s="21">
        <v>169000</v>
      </c>
    </row>
    <row r="382" spans="1:22" x14ac:dyDescent="0.3">
      <c r="A382" s="3">
        <v>45264</v>
      </c>
      <c r="B382" t="s">
        <v>15</v>
      </c>
      <c r="C382" t="s">
        <v>11</v>
      </c>
      <c r="D382" t="s">
        <v>33</v>
      </c>
      <c r="E382">
        <v>140000</v>
      </c>
      <c r="F382" t="s">
        <v>17</v>
      </c>
      <c r="G382">
        <v>140000</v>
      </c>
      <c r="H382" t="s">
        <v>18</v>
      </c>
      <c r="I382">
        <v>0</v>
      </c>
      <c r="J382" t="s">
        <v>18</v>
      </c>
      <c r="K382" t="s">
        <v>21</v>
      </c>
      <c r="L382" s="5">
        <v>0.03</v>
      </c>
      <c r="U382" s="27">
        <v>45218</v>
      </c>
      <c r="V382" s="21">
        <v>118000</v>
      </c>
    </row>
    <row r="383" spans="1:22" x14ac:dyDescent="0.3">
      <c r="A383" s="3">
        <v>44983</v>
      </c>
      <c r="B383" t="s">
        <v>23</v>
      </c>
      <c r="C383" t="s">
        <v>11</v>
      </c>
      <c r="D383" t="s">
        <v>22</v>
      </c>
      <c r="E383">
        <v>75000</v>
      </c>
      <c r="F383" t="s">
        <v>17</v>
      </c>
      <c r="G383">
        <v>75000</v>
      </c>
      <c r="H383" t="s">
        <v>18</v>
      </c>
      <c r="I383">
        <v>0</v>
      </c>
      <c r="J383" t="s">
        <v>18</v>
      </c>
      <c r="K383" t="s">
        <v>21</v>
      </c>
      <c r="L383" s="5">
        <v>0</v>
      </c>
      <c r="U383" s="27">
        <v>45219</v>
      </c>
      <c r="V383" s="21">
        <v>98260</v>
      </c>
    </row>
    <row r="384" spans="1:22" x14ac:dyDescent="0.3">
      <c r="A384" s="3">
        <v>45027</v>
      </c>
      <c r="B384" t="s">
        <v>23</v>
      </c>
      <c r="C384" t="s">
        <v>11</v>
      </c>
      <c r="D384" t="s">
        <v>22</v>
      </c>
      <c r="E384">
        <v>70000</v>
      </c>
      <c r="F384" t="s">
        <v>17</v>
      </c>
      <c r="G384">
        <v>70000</v>
      </c>
      <c r="H384" t="s">
        <v>18</v>
      </c>
      <c r="I384">
        <v>0</v>
      </c>
      <c r="J384" t="s">
        <v>18</v>
      </c>
      <c r="K384" t="s">
        <v>21</v>
      </c>
      <c r="L384" s="5">
        <v>0.08</v>
      </c>
      <c r="U384" s="27">
        <v>45222</v>
      </c>
      <c r="V384" s="21">
        <v>110500</v>
      </c>
    </row>
    <row r="385" spans="1:22" x14ac:dyDescent="0.3">
      <c r="A385" s="3">
        <v>45080</v>
      </c>
      <c r="B385" t="s">
        <v>10</v>
      </c>
      <c r="C385" t="s">
        <v>11</v>
      </c>
      <c r="D385" t="s">
        <v>22</v>
      </c>
      <c r="E385">
        <v>204500</v>
      </c>
      <c r="F385" t="s">
        <v>17</v>
      </c>
      <c r="G385">
        <v>204500</v>
      </c>
      <c r="H385" t="s">
        <v>18</v>
      </c>
      <c r="I385">
        <v>0</v>
      </c>
      <c r="J385" t="s">
        <v>18</v>
      </c>
      <c r="K385" t="s">
        <v>21</v>
      </c>
      <c r="L385" s="5">
        <v>0.06</v>
      </c>
      <c r="U385" s="27">
        <v>45223</v>
      </c>
      <c r="V385" s="21">
        <v>104066.66666666667</v>
      </c>
    </row>
    <row r="386" spans="1:22" x14ac:dyDescent="0.3">
      <c r="A386" s="3">
        <v>45114</v>
      </c>
      <c r="B386" t="s">
        <v>10</v>
      </c>
      <c r="C386" t="s">
        <v>11</v>
      </c>
      <c r="D386" t="s">
        <v>22</v>
      </c>
      <c r="E386">
        <v>138900</v>
      </c>
      <c r="F386" t="s">
        <v>17</v>
      </c>
      <c r="G386">
        <v>138900</v>
      </c>
      <c r="H386" t="s">
        <v>18</v>
      </c>
      <c r="I386">
        <v>0</v>
      </c>
      <c r="J386" t="s">
        <v>18</v>
      </c>
      <c r="K386" t="s">
        <v>21</v>
      </c>
      <c r="L386" s="5">
        <v>7.0000000000000007E-2</v>
      </c>
      <c r="U386" s="27">
        <v>45224</v>
      </c>
      <c r="V386" s="21">
        <v>131000</v>
      </c>
    </row>
    <row r="387" spans="1:22" x14ac:dyDescent="0.3">
      <c r="A387" s="3">
        <v>45158</v>
      </c>
      <c r="B387" t="s">
        <v>15</v>
      </c>
      <c r="C387" t="s">
        <v>11</v>
      </c>
      <c r="D387" t="s">
        <v>34</v>
      </c>
      <c r="E387">
        <v>105000</v>
      </c>
      <c r="F387" t="s">
        <v>17</v>
      </c>
      <c r="G387">
        <v>105000</v>
      </c>
      <c r="H387" t="s">
        <v>18</v>
      </c>
      <c r="I387">
        <v>50</v>
      </c>
      <c r="J387" t="s">
        <v>18</v>
      </c>
      <c r="K387" t="s">
        <v>14</v>
      </c>
      <c r="L387" s="5">
        <v>0.08</v>
      </c>
      <c r="U387" s="27">
        <v>45225</v>
      </c>
      <c r="V387" s="21">
        <v>101500</v>
      </c>
    </row>
    <row r="388" spans="1:22" x14ac:dyDescent="0.3">
      <c r="A388" s="3">
        <v>45170</v>
      </c>
      <c r="B388" t="s">
        <v>15</v>
      </c>
      <c r="C388" t="s">
        <v>11</v>
      </c>
      <c r="D388" t="s">
        <v>22</v>
      </c>
      <c r="E388">
        <v>38000</v>
      </c>
      <c r="F388" t="s">
        <v>35</v>
      </c>
      <c r="G388">
        <v>46178</v>
      </c>
      <c r="H388" t="s">
        <v>25</v>
      </c>
      <c r="I388">
        <v>0</v>
      </c>
      <c r="J388" t="s">
        <v>25</v>
      </c>
      <c r="K388" t="s">
        <v>21</v>
      </c>
      <c r="L388" s="5">
        <v>0</v>
      </c>
      <c r="U388" s="27">
        <v>45226</v>
      </c>
      <c r="V388" s="21">
        <v>139862.5</v>
      </c>
    </row>
    <row r="389" spans="1:22" x14ac:dyDescent="0.3">
      <c r="A389" s="3">
        <v>45204</v>
      </c>
      <c r="B389" t="s">
        <v>15</v>
      </c>
      <c r="C389" t="s">
        <v>11</v>
      </c>
      <c r="D389" t="s">
        <v>22</v>
      </c>
      <c r="E389">
        <v>35000</v>
      </c>
      <c r="F389" t="s">
        <v>35</v>
      </c>
      <c r="G389">
        <v>42533</v>
      </c>
      <c r="H389" t="s">
        <v>25</v>
      </c>
      <c r="I389">
        <v>0</v>
      </c>
      <c r="J389" t="s">
        <v>25</v>
      </c>
      <c r="K389" t="s">
        <v>21</v>
      </c>
      <c r="L389" s="5">
        <v>0.04</v>
      </c>
      <c r="U389" s="27">
        <v>45227</v>
      </c>
      <c r="V389" s="21">
        <v>130467</v>
      </c>
    </row>
    <row r="390" spans="1:22" x14ac:dyDescent="0.3">
      <c r="A390" s="3">
        <v>45244</v>
      </c>
      <c r="B390" t="s">
        <v>10</v>
      </c>
      <c r="C390" t="s">
        <v>11</v>
      </c>
      <c r="D390" t="s">
        <v>22</v>
      </c>
      <c r="E390">
        <v>168400</v>
      </c>
      <c r="F390" t="s">
        <v>17</v>
      </c>
      <c r="G390">
        <v>168400</v>
      </c>
      <c r="H390" t="s">
        <v>18</v>
      </c>
      <c r="I390">
        <v>0</v>
      </c>
      <c r="J390" t="s">
        <v>18</v>
      </c>
      <c r="K390" t="s">
        <v>21</v>
      </c>
      <c r="L390" s="5">
        <v>7.0000000000000007E-2</v>
      </c>
      <c r="U390" s="27">
        <v>45228</v>
      </c>
      <c r="V390" s="21">
        <v>120000</v>
      </c>
    </row>
    <row r="391" spans="1:22" x14ac:dyDescent="0.3">
      <c r="A391" s="3">
        <v>45288</v>
      </c>
      <c r="B391" t="s">
        <v>10</v>
      </c>
      <c r="C391" t="s">
        <v>11</v>
      </c>
      <c r="D391" t="s">
        <v>22</v>
      </c>
      <c r="E391">
        <v>105200</v>
      </c>
      <c r="F391" t="s">
        <v>17</v>
      </c>
      <c r="G391">
        <v>105200</v>
      </c>
      <c r="H391" t="s">
        <v>18</v>
      </c>
      <c r="I391">
        <v>0</v>
      </c>
      <c r="J391" t="s">
        <v>18</v>
      </c>
      <c r="K391" t="s">
        <v>21</v>
      </c>
      <c r="L391" s="5">
        <v>0.08</v>
      </c>
      <c r="U391" s="27">
        <v>45243</v>
      </c>
      <c r="V391" s="21">
        <v>112500</v>
      </c>
    </row>
    <row r="392" spans="1:22" x14ac:dyDescent="0.3">
      <c r="A392" s="3">
        <v>44579</v>
      </c>
      <c r="B392" t="s">
        <v>10</v>
      </c>
      <c r="C392" t="s">
        <v>11</v>
      </c>
      <c r="D392" t="s">
        <v>22</v>
      </c>
      <c r="E392">
        <v>45000</v>
      </c>
      <c r="F392" t="s">
        <v>35</v>
      </c>
      <c r="G392">
        <v>54685</v>
      </c>
      <c r="H392" t="s">
        <v>36</v>
      </c>
      <c r="I392">
        <v>100</v>
      </c>
      <c r="J392" t="s">
        <v>36</v>
      </c>
      <c r="K392" t="s">
        <v>21</v>
      </c>
      <c r="L392" s="5">
        <v>0.02</v>
      </c>
      <c r="U392" s="27">
        <v>45244</v>
      </c>
      <c r="V392" s="21">
        <v>114200</v>
      </c>
    </row>
    <row r="393" spans="1:22" x14ac:dyDescent="0.3">
      <c r="A393" s="3">
        <v>44619</v>
      </c>
      <c r="B393" t="s">
        <v>10</v>
      </c>
      <c r="C393" t="s">
        <v>11</v>
      </c>
      <c r="D393" t="s">
        <v>22</v>
      </c>
      <c r="E393">
        <v>35000</v>
      </c>
      <c r="F393" t="s">
        <v>35</v>
      </c>
      <c r="G393">
        <v>42533</v>
      </c>
      <c r="H393" t="s">
        <v>36</v>
      </c>
      <c r="I393">
        <v>100</v>
      </c>
      <c r="J393" t="s">
        <v>36</v>
      </c>
      <c r="K393" t="s">
        <v>21</v>
      </c>
      <c r="L393" s="5">
        <v>0.09</v>
      </c>
      <c r="U393" s="27">
        <v>45245</v>
      </c>
      <c r="V393" s="21">
        <v>103333.33333333333</v>
      </c>
    </row>
    <row r="394" spans="1:22" x14ac:dyDescent="0.3">
      <c r="A394" s="3">
        <v>44664</v>
      </c>
      <c r="B394" t="s">
        <v>23</v>
      </c>
      <c r="C394" t="s">
        <v>11</v>
      </c>
      <c r="D394" t="s">
        <v>22</v>
      </c>
      <c r="E394">
        <v>85000</v>
      </c>
      <c r="F394" t="s">
        <v>17</v>
      </c>
      <c r="G394">
        <v>85000</v>
      </c>
      <c r="H394" t="s">
        <v>18</v>
      </c>
      <c r="I394">
        <v>100</v>
      </c>
      <c r="J394" t="s">
        <v>18</v>
      </c>
      <c r="K394" t="s">
        <v>21</v>
      </c>
      <c r="L394" s="5">
        <v>0</v>
      </c>
      <c r="U394" s="27">
        <v>45246</v>
      </c>
      <c r="V394" s="21">
        <v>88515.25</v>
      </c>
    </row>
    <row r="395" spans="1:22" x14ac:dyDescent="0.3">
      <c r="A395" s="3">
        <v>44735</v>
      </c>
      <c r="B395" t="s">
        <v>23</v>
      </c>
      <c r="C395" t="s">
        <v>11</v>
      </c>
      <c r="D395" t="s">
        <v>22</v>
      </c>
      <c r="E395">
        <v>75000</v>
      </c>
      <c r="F395" t="s">
        <v>17</v>
      </c>
      <c r="G395">
        <v>75000</v>
      </c>
      <c r="H395" t="s">
        <v>18</v>
      </c>
      <c r="I395">
        <v>100</v>
      </c>
      <c r="J395" t="s">
        <v>18</v>
      </c>
      <c r="K395" t="s">
        <v>21</v>
      </c>
      <c r="L395" s="5">
        <v>0.06</v>
      </c>
      <c r="U395" s="27">
        <v>45248</v>
      </c>
      <c r="V395" s="21">
        <v>138010</v>
      </c>
    </row>
    <row r="396" spans="1:22" x14ac:dyDescent="0.3">
      <c r="A396" s="3">
        <v>44760</v>
      </c>
      <c r="B396" t="s">
        <v>10</v>
      </c>
      <c r="C396" t="s">
        <v>11</v>
      </c>
      <c r="D396" t="s">
        <v>22</v>
      </c>
      <c r="E396">
        <v>120000</v>
      </c>
      <c r="F396" t="s">
        <v>17</v>
      </c>
      <c r="G396">
        <v>120000</v>
      </c>
      <c r="H396" t="s">
        <v>18</v>
      </c>
      <c r="I396">
        <v>100</v>
      </c>
      <c r="J396" t="s">
        <v>18</v>
      </c>
      <c r="K396" t="s">
        <v>21</v>
      </c>
      <c r="L396" s="5">
        <v>0.02</v>
      </c>
      <c r="U396" s="27">
        <v>45249</v>
      </c>
      <c r="V396" s="21">
        <v>93666.666666666672</v>
      </c>
    </row>
    <row r="397" spans="1:22" x14ac:dyDescent="0.3">
      <c r="A397" s="3">
        <v>44790</v>
      </c>
      <c r="B397" t="s">
        <v>10</v>
      </c>
      <c r="C397" t="s">
        <v>11</v>
      </c>
      <c r="D397" t="s">
        <v>22</v>
      </c>
      <c r="E397">
        <v>75000</v>
      </c>
      <c r="F397" t="s">
        <v>17</v>
      </c>
      <c r="G397">
        <v>75000</v>
      </c>
      <c r="H397" t="s">
        <v>18</v>
      </c>
      <c r="I397">
        <v>100</v>
      </c>
      <c r="J397" t="s">
        <v>18</v>
      </c>
      <c r="K397" t="s">
        <v>21</v>
      </c>
      <c r="L397" s="5">
        <v>7.0000000000000007E-2</v>
      </c>
      <c r="U397" s="27">
        <v>45250</v>
      </c>
      <c r="V397" s="21">
        <v>132967</v>
      </c>
    </row>
    <row r="398" spans="1:22" x14ac:dyDescent="0.3">
      <c r="A398" s="3">
        <v>44844</v>
      </c>
      <c r="B398" t="s">
        <v>10</v>
      </c>
      <c r="C398" t="s">
        <v>11</v>
      </c>
      <c r="D398" t="s">
        <v>22</v>
      </c>
      <c r="E398">
        <v>140000</v>
      </c>
      <c r="F398" t="s">
        <v>17</v>
      </c>
      <c r="G398">
        <v>140000</v>
      </c>
      <c r="H398" t="s">
        <v>18</v>
      </c>
      <c r="I398">
        <v>0</v>
      </c>
      <c r="J398" t="s">
        <v>18</v>
      </c>
      <c r="K398" t="s">
        <v>21</v>
      </c>
      <c r="L398" s="5">
        <v>0</v>
      </c>
      <c r="U398" s="27">
        <v>45252</v>
      </c>
      <c r="V398" s="21">
        <v>115800</v>
      </c>
    </row>
    <row r="399" spans="1:22" x14ac:dyDescent="0.3">
      <c r="A399" s="3">
        <v>44869</v>
      </c>
      <c r="B399" t="s">
        <v>10</v>
      </c>
      <c r="C399" t="s">
        <v>11</v>
      </c>
      <c r="D399" t="s">
        <v>22</v>
      </c>
      <c r="E399">
        <v>120000</v>
      </c>
      <c r="F399" t="s">
        <v>17</v>
      </c>
      <c r="G399">
        <v>120000</v>
      </c>
      <c r="H399" t="s">
        <v>18</v>
      </c>
      <c r="I399">
        <v>0</v>
      </c>
      <c r="J399" t="s">
        <v>18</v>
      </c>
      <c r="K399" t="s">
        <v>21</v>
      </c>
      <c r="L399" s="5">
        <v>7.0000000000000007E-2</v>
      </c>
      <c r="U399" s="27">
        <v>45254</v>
      </c>
      <c r="V399" s="21">
        <v>109551</v>
      </c>
    </row>
    <row r="400" spans="1:22" x14ac:dyDescent="0.3">
      <c r="A400" s="3">
        <v>44915</v>
      </c>
      <c r="B400" t="s">
        <v>10</v>
      </c>
      <c r="C400" t="s">
        <v>11</v>
      </c>
      <c r="D400" t="s">
        <v>26</v>
      </c>
      <c r="E400">
        <v>100000</v>
      </c>
      <c r="F400" t="s">
        <v>17</v>
      </c>
      <c r="G400">
        <v>100000</v>
      </c>
      <c r="H400" t="s">
        <v>18</v>
      </c>
      <c r="I400">
        <v>0</v>
      </c>
      <c r="J400" t="s">
        <v>18</v>
      </c>
      <c r="K400" t="s">
        <v>21</v>
      </c>
      <c r="L400" s="5">
        <v>7.0000000000000007E-2</v>
      </c>
      <c r="U400" s="27">
        <v>45261</v>
      </c>
      <c r="V400" s="21">
        <v>83640.25</v>
      </c>
    </row>
    <row r="401" spans="1:22" x14ac:dyDescent="0.3">
      <c r="A401" s="3">
        <v>44987</v>
      </c>
      <c r="B401" t="s">
        <v>10</v>
      </c>
      <c r="C401" t="s">
        <v>11</v>
      </c>
      <c r="D401" t="s">
        <v>26</v>
      </c>
      <c r="E401">
        <v>80000</v>
      </c>
      <c r="F401" t="s">
        <v>17</v>
      </c>
      <c r="G401">
        <v>80000</v>
      </c>
      <c r="H401" t="s">
        <v>18</v>
      </c>
      <c r="I401">
        <v>0</v>
      </c>
      <c r="J401" t="s">
        <v>18</v>
      </c>
      <c r="K401" t="s">
        <v>21</v>
      </c>
      <c r="L401" s="5">
        <v>0.06</v>
      </c>
      <c r="U401" s="27">
        <v>45262</v>
      </c>
      <c r="V401" s="21">
        <v>150083.33333333334</v>
      </c>
    </row>
    <row r="402" spans="1:22" x14ac:dyDescent="0.3">
      <c r="A402" s="3">
        <v>45071</v>
      </c>
      <c r="B402" t="s">
        <v>10</v>
      </c>
      <c r="C402" t="s">
        <v>11</v>
      </c>
      <c r="D402" t="s">
        <v>22</v>
      </c>
      <c r="E402">
        <v>135000</v>
      </c>
      <c r="F402" t="s">
        <v>17</v>
      </c>
      <c r="G402">
        <v>135000</v>
      </c>
      <c r="H402" t="s">
        <v>18</v>
      </c>
      <c r="I402">
        <v>0</v>
      </c>
      <c r="J402" t="s">
        <v>18</v>
      </c>
      <c r="K402" t="s">
        <v>21</v>
      </c>
      <c r="L402" s="5">
        <v>0.08</v>
      </c>
      <c r="U402" s="27">
        <v>45263</v>
      </c>
      <c r="V402" s="21">
        <v>174500</v>
      </c>
    </row>
    <row r="403" spans="1:22" x14ac:dyDescent="0.3">
      <c r="A403" s="3">
        <v>45131</v>
      </c>
      <c r="B403" t="s">
        <v>10</v>
      </c>
      <c r="C403" t="s">
        <v>11</v>
      </c>
      <c r="D403" t="s">
        <v>22</v>
      </c>
      <c r="E403">
        <v>105500</v>
      </c>
      <c r="F403" t="s">
        <v>17</v>
      </c>
      <c r="G403">
        <v>105500</v>
      </c>
      <c r="H403" t="s">
        <v>18</v>
      </c>
      <c r="I403">
        <v>0</v>
      </c>
      <c r="J403" t="s">
        <v>18</v>
      </c>
      <c r="K403" t="s">
        <v>21</v>
      </c>
      <c r="L403" s="5">
        <v>0.04</v>
      </c>
      <c r="U403" s="27">
        <v>45264</v>
      </c>
      <c r="V403" s="21">
        <v>92095.4</v>
      </c>
    </row>
    <row r="404" spans="1:22" x14ac:dyDescent="0.3">
      <c r="A404" s="3">
        <v>45174</v>
      </c>
      <c r="B404" t="s">
        <v>10</v>
      </c>
      <c r="C404" t="s">
        <v>11</v>
      </c>
      <c r="D404" t="s">
        <v>22</v>
      </c>
      <c r="E404">
        <v>80000</v>
      </c>
      <c r="F404" t="s">
        <v>17</v>
      </c>
      <c r="G404">
        <v>80000</v>
      </c>
      <c r="H404" t="s">
        <v>18</v>
      </c>
      <c r="I404">
        <v>0</v>
      </c>
      <c r="J404" t="s">
        <v>18</v>
      </c>
      <c r="K404" t="s">
        <v>21</v>
      </c>
      <c r="L404" s="5">
        <v>7.0000000000000007E-2</v>
      </c>
      <c r="U404" s="27">
        <v>45265</v>
      </c>
      <c r="V404" s="21">
        <v>89855.75</v>
      </c>
    </row>
    <row r="405" spans="1:22" x14ac:dyDescent="0.3">
      <c r="A405" s="3">
        <v>45211</v>
      </c>
      <c r="B405" t="s">
        <v>10</v>
      </c>
      <c r="C405" t="s">
        <v>11</v>
      </c>
      <c r="D405" t="s">
        <v>22</v>
      </c>
      <c r="E405">
        <v>70000</v>
      </c>
      <c r="F405" t="s">
        <v>17</v>
      </c>
      <c r="G405">
        <v>70000</v>
      </c>
      <c r="H405" t="s">
        <v>18</v>
      </c>
      <c r="I405">
        <v>0</v>
      </c>
      <c r="J405" t="s">
        <v>18</v>
      </c>
      <c r="K405" t="s">
        <v>21</v>
      </c>
      <c r="L405" s="5">
        <v>7.0000000000000007E-2</v>
      </c>
      <c r="U405" s="27">
        <v>45266</v>
      </c>
      <c r="V405" s="21">
        <v>126200</v>
      </c>
    </row>
    <row r="406" spans="1:22" x14ac:dyDescent="0.3">
      <c r="A406" s="3">
        <v>45262</v>
      </c>
      <c r="B406" t="s">
        <v>10</v>
      </c>
      <c r="C406" t="s">
        <v>11</v>
      </c>
      <c r="D406" t="s">
        <v>22</v>
      </c>
      <c r="E406">
        <v>200000</v>
      </c>
      <c r="F406" t="s">
        <v>17</v>
      </c>
      <c r="G406">
        <v>200000</v>
      </c>
      <c r="H406" t="s">
        <v>18</v>
      </c>
      <c r="I406">
        <v>0</v>
      </c>
      <c r="J406" t="s">
        <v>18</v>
      </c>
      <c r="K406" t="s">
        <v>21</v>
      </c>
      <c r="L406" s="5">
        <v>0.03</v>
      </c>
      <c r="U406" s="27">
        <v>45267</v>
      </c>
      <c r="V406" s="21">
        <v>147800</v>
      </c>
    </row>
    <row r="407" spans="1:22" x14ac:dyDescent="0.3">
      <c r="A407" s="3">
        <v>44964</v>
      </c>
      <c r="B407" t="s">
        <v>10</v>
      </c>
      <c r="C407" t="s">
        <v>11</v>
      </c>
      <c r="D407" t="s">
        <v>22</v>
      </c>
      <c r="E407">
        <v>148500</v>
      </c>
      <c r="F407" t="s">
        <v>17</v>
      </c>
      <c r="G407">
        <v>148500</v>
      </c>
      <c r="H407" t="s">
        <v>18</v>
      </c>
      <c r="I407">
        <v>0</v>
      </c>
      <c r="J407" t="s">
        <v>18</v>
      </c>
      <c r="K407" t="s">
        <v>21</v>
      </c>
      <c r="L407" s="5">
        <v>0</v>
      </c>
      <c r="U407" s="27">
        <v>45268</v>
      </c>
      <c r="V407" s="21">
        <v>162500</v>
      </c>
    </row>
    <row r="408" spans="1:22" x14ac:dyDescent="0.3">
      <c r="A408" s="3">
        <v>45031</v>
      </c>
      <c r="B408" t="s">
        <v>10</v>
      </c>
      <c r="C408" t="s">
        <v>11</v>
      </c>
      <c r="D408" t="s">
        <v>22</v>
      </c>
      <c r="E408">
        <v>149500</v>
      </c>
      <c r="F408" t="s">
        <v>17</v>
      </c>
      <c r="G408">
        <v>149500</v>
      </c>
      <c r="H408" t="s">
        <v>18</v>
      </c>
      <c r="I408">
        <v>100</v>
      </c>
      <c r="J408" t="s">
        <v>18</v>
      </c>
      <c r="K408" t="s">
        <v>21</v>
      </c>
      <c r="L408" s="5">
        <v>0.08</v>
      </c>
      <c r="U408" s="27">
        <v>45269</v>
      </c>
      <c r="V408" s="21">
        <v>150000</v>
      </c>
    </row>
    <row r="409" spans="1:22" x14ac:dyDescent="0.3">
      <c r="A409" s="3">
        <v>45102</v>
      </c>
      <c r="B409" t="s">
        <v>10</v>
      </c>
      <c r="C409" t="s">
        <v>11</v>
      </c>
      <c r="D409" t="s">
        <v>22</v>
      </c>
      <c r="E409">
        <v>127075</v>
      </c>
      <c r="F409" t="s">
        <v>17</v>
      </c>
      <c r="G409">
        <v>127075</v>
      </c>
      <c r="H409" t="s">
        <v>18</v>
      </c>
      <c r="I409">
        <v>100</v>
      </c>
      <c r="J409" t="s">
        <v>18</v>
      </c>
      <c r="K409" t="s">
        <v>21</v>
      </c>
      <c r="L409" s="5">
        <v>0.08</v>
      </c>
      <c r="U409" s="27">
        <v>45270</v>
      </c>
      <c r="V409" s="21">
        <v>124750</v>
      </c>
    </row>
    <row r="410" spans="1:22" x14ac:dyDescent="0.3">
      <c r="A410" s="3">
        <v>45150</v>
      </c>
      <c r="B410" t="s">
        <v>10</v>
      </c>
      <c r="C410" t="s">
        <v>11</v>
      </c>
      <c r="D410" t="s">
        <v>22</v>
      </c>
      <c r="E410">
        <v>187000</v>
      </c>
      <c r="F410" t="s">
        <v>17</v>
      </c>
      <c r="G410">
        <v>187000</v>
      </c>
      <c r="H410" t="s">
        <v>18</v>
      </c>
      <c r="I410">
        <v>0</v>
      </c>
      <c r="J410" t="s">
        <v>18</v>
      </c>
      <c r="K410" t="s">
        <v>21</v>
      </c>
      <c r="L410" s="5">
        <v>0.06</v>
      </c>
      <c r="U410" s="27">
        <v>45271</v>
      </c>
      <c r="V410" s="21">
        <v>110600</v>
      </c>
    </row>
    <row r="411" spans="1:22" x14ac:dyDescent="0.3">
      <c r="A411" s="3">
        <v>45225</v>
      </c>
      <c r="B411" t="s">
        <v>10</v>
      </c>
      <c r="C411" t="s">
        <v>11</v>
      </c>
      <c r="D411" t="s">
        <v>22</v>
      </c>
      <c r="E411">
        <v>128000</v>
      </c>
      <c r="F411" t="s">
        <v>17</v>
      </c>
      <c r="G411">
        <v>128000</v>
      </c>
      <c r="H411" t="s">
        <v>18</v>
      </c>
      <c r="I411">
        <v>0</v>
      </c>
      <c r="J411" t="s">
        <v>18</v>
      </c>
      <c r="K411" t="s">
        <v>21</v>
      </c>
      <c r="L411" s="5">
        <v>0.1</v>
      </c>
      <c r="U411" s="27">
        <v>45272</v>
      </c>
      <c r="V411" s="21">
        <v>165000</v>
      </c>
    </row>
    <row r="412" spans="1:22" x14ac:dyDescent="0.3">
      <c r="A412" s="3">
        <v>45267</v>
      </c>
      <c r="B412" t="s">
        <v>10</v>
      </c>
      <c r="C412" t="s">
        <v>11</v>
      </c>
      <c r="D412" t="s">
        <v>22</v>
      </c>
      <c r="E412">
        <v>142000</v>
      </c>
      <c r="F412" t="s">
        <v>17</v>
      </c>
      <c r="G412">
        <v>142000</v>
      </c>
      <c r="H412" t="s">
        <v>18</v>
      </c>
      <c r="I412">
        <v>100</v>
      </c>
      <c r="J412" t="s">
        <v>18</v>
      </c>
      <c r="K412" t="s">
        <v>21</v>
      </c>
      <c r="L412" s="5">
        <v>0</v>
      </c>
      <c r="U412" s="27">
        <v>45285</v>
      </c>
      <c r="V412" s="21">
        <v>130000</v>
      </c>
    </row>
    <row r="413" spans="1:22" x14ac:dyDescent="0.3">
      <c r="A413" s="3">
        <v>44982</v>
      </c>
      <c r="B413" t="s">
        <v>10</v>
      </c>
      <c r="C413" t="s">
        <v>11</v>
      </c>
      <c r="D413" t="s">
        <v>22</v>
      </c>
      <c r="E413">
        <v>75000</v>
      </c>
      <c r="F413" t="s">
        <v>17</v>
      </c>
      <c r="G413">
        <v>75000</v>
      </c>
      <c r="H413" t="s">
        <v>18</v>
      </c>
      <c r="I413">
        <v>100</v>
      </c>
      <c r="J413" t="s">
        <v>18</v>
      </c>
      <c r="K413" t="s">
        <v>21</v>
      </c>
      <c r="L413" s="5">
        <v>0.08</v>
      </c>
      <c r="U413" s="27">
        <v>45286</v>
      </c>
      <c r="V413" s="21">
        <v>131483.33333333334</v>
      </c>
    </row>
    <row r="414" spans="1:22" x14ac:dyDescent="0.3">
      <c r="A414" s="3">
        <v>45026</v>
      </c>
      <c r="B414" t="s">
        <v>10</v>
      </c>
      <c r="C414" t="s">
        <v>11</v>
      </c>
      <c r="D414" t="s">
        <v>22</v>
      </c>
      <c r="E414">
        <v>125000</v>
      </c>
      <c r="F414" t="s">
        <v>17</v>
      </c>
      <c r="G414">
        <v>125000</v>
      </c>
      <c r="H414" t="s">
        <v>18</v>
      </c>
      <c r="I414">
        <v>100</v>
      </c>
      <c r="J414" t="s">
        <v>18</v>
      </c>
      <c r="K414" t="s">
        <v>21</v>
      </c>
      <c r="L414" s="5">
        <v>0.04</v>
      </c>
      <c r="U414" s="27">
        <v>45287</v>
      </c>
      <c r="V414" s="21">
        <v>116509.25</v>
      </c>
    </row>
    <row r="415" spans="1:22" x14ac:dyDescent="0.3">
      <c r="A415" s="3">
        <v>45079</v>
      </c>
      <c r="B415" t="s">
        <v>10</v>
      </c>
      <c r="C415" t="s">
        <v>11</v>
      </c>
      <c r="D415" t="s">
        <v>22</v>
      </c>
      <c r="E415">
        <v>112000</v>
      </c>
      <c r="F415" t="s">
        <v>17</v>
      </c>
      <c r="G415">
        <v>112000</v>
      </c>
      <c r="H415" t="s">
        <v>18</v>
      </c>
      <c r="I415">
        <v>100</v>
      </c>
      <c r="J415" t="s">
        <v>18</v>
      </c>
      <c r="K415" t="s">
        <v>21</v>
      </c>
      <c r="L415" s="5">
        <v>0.08</v>
      </c>
      <c r="U415" s="27">
        <v>45288</v>
      </c>
      <c r="V415" s="21">
        <v>123600</v>
      </c>
    </row>
    <row r="416" spans="1:22" x14ac:dyDescent="0.3">
      <c r="A416" s="3">
        <v>45113</v>
      </c>
      <c r="B416" t="s">
        <v>10</v>
      </c>
      <c r="C416" t="s">
        <v>11</v>
      </c>
      <c r="D416" t="s">
        <v>22</v>
      </c>
      <c r="E416">
        <v>139000</v>
      </c>
      <c r="F416" t="s">
        <v>17</v>
      </c>
      <c r="G416">
        <v>139000</v>
      </c>
      <c r="H416" t="s">
        <v>18</v>
      </c>
      <c r="I416">
        <v>0</v>
      </c>
      <c r="J416" t="s">
        <v>18</v>
      </c>
      <c r="K416" t="s">
        <v>21</v>
      </c>
      <c r="L416" s="5">
        <v>0.02</v>
      </c>
      <c r="U416" s="27">
        <v>45289</v>
      </c>
      <c r="V416" s="21">
        <v>127036</v>
      </c>
    </row>
    <row r="417" spans="1:22" x14ac:dyDescent="0.3">
      <c r="A417" s="3">
        <v>45157</v>
      </c>
      <c r="B417" t="s">
        <v>10</v>
      </c>
      <c r="C417" t="s">
        <v>11</v>
      </c>
      <c r="D417" t="s">
        <v>22</v>
      </c>
      <c r="E417">
        <v>106000</v>
      </c>
      <c r="F417" t="s">
        <v>17</v>
      </c>
      <c r="G417">
        <v>106000</v>
      </c>
      <c r="H417" t="s">
        <v>18</v>
      </c>
      <c r="I417">
        <v>0</v>
      </c>
      <c r="J417" t="s">
        <v>18</v>
      </c>
      <c r="K417" t="s">
        <v>21</v>
      </c>
      <c r="L417" s="5">
        <v>0</v>
      </c>
      <c r="U417" s="27">
        <v>45290</v>
      </c>
      <c r="V417" s="21">
        <v>50000</v>
      </c>
    </row>
    <row r="418" spans="1:22" x14ac:dyDescent="0.3">
      <c r="A418" s="3">
        <v>45169</v>
      </c>
      <c r="B418" t="s">
        <v>23</v>
      </c>
      <c r="C418" t="s">
        <v>11</v>
      </c>
      <c r="D418" t="s">
        <v>22</v>
      </c>
      <c r="E418">
        <v>55000</v>
      </c>
      <c r="F418" t="s">
        <v>42</v>
      </c>
      <c r="G418">
        <v>40663</v>
      </c>
      <c r="H418" t="s">
        <v>20</v>
      </c>
      <c r="I418">
        <v>0</v>
      </c>
      <c r="J418" t="s">
        <v>20</v>
      </c>
      <c r="K418" t="s">
        <v>14</v>
      </c>
      <c r="L418" s="5">
        <v>0.05</v>
      </c>
      <c r="U418" s="27">
        <v>45291</v>
      </c>
      <c r="V418" s="21">
        <v>109000</v>
      </c>
    </row>
    <row r="419" spans="1:22" x14ac:dyDescent="0.3">
      <c r="A419" s="3">
        <v>45203</v>
      </c>
      <c r="B419" t="s">
        <v>10</v>
      </c>
      <c r="C419" t="s">
        <v>11</v>
      </c>
      <c r="D419" t="s">
        <v>22</v>
      </c>
      <c r="E419">
        <v>140000</v>
      </c>
      <c r="F419" t="s">
        <v>17</v>
      </c>
      <c r="G419">
        <v>140000</v>
      </c>
      <c r="H419" t="s">
        <v>18</v>
      </c>
      <c r="I419">
        <v>0</v>
      </c>
      <c r="J419" t="s">
        <v>18</v>
      </c>
      <c r="K419" t="s">
        <v>21</v>
      </c>
      <c r="L419" s="5">
        <v>0.1</v>
      </c>
      <c r="U419" s="20" t="s">
        <v>19</v>
      </c>
      <c r="V419" s="21">
        <v>63962.653846153844</v>
      </c>
    </row>
    <row r="420" spans="1:22" x14ac:dyDescent="0.3">
      <c r="A420" s="3">
        <v>45243</v>
      </c>
      <c r="B420" t="s">
        <v>10</v>
      </c>
      <c r="C420" t="s">
        <v>11</v>
      </c>
      <c r="D420" t="s">
        <v>22</v>
      </c>
      <c r="E420">
        <v>120000</v>
      </c>
      <c r="F420" t="s">
        <v>17</v>
      </c>
      <c r="G420">
        <v>120000</v>
      </c>
      <c r="H420" t="s">
        <v>18</v>
      </c>
      <c r="I420">
        <v>0</v>
      </c>
      <c r="J420" t="s">
        <v>18</v>
      </c>
      <c r="K420" t="s">
        <v>21</v>
      </c>
      <c r="L420" s="5">
        <v>0.01</v>
      </c>
      <c r="U420" s="23" t="s">
        <v>1174</v>
      </c>
      <c r="V420" s="21">
        <v>12024</v>
      </c>
    </row>
    <row r="421" spans="1:22" x14ac:dyDescent="0.3">
      <c r="A421" s="3">
        <v>45287</v>
      </c>
      <c r="B421" t="s">
        <v>10</v>
      </c>
      <c r="C421" t="s">
        <v>11</v>
      </c>
      <c r="D421" t="s">
        <v>22</v>
      </c>
      <c r="E421">
        <v>175000</v>
      </c>
      <c r="F421" t="s">
        <v>17</v>
      </c>
      <c r="G421">
        <v>175000</v>
      </c>
      <c r="H421" t="s">
        <v>20</v>
      </c>
      <c r="I421">
        <v>100</v>
      </c>
      <c r="J421" t="s">
        <v>20</v>
      </c>
      <c r="K421" t="s">
        <v>21</v>
      </c>
      <c r="L421" s="5">
        <v>0.1</v>
      </c>
      <c r="U421" s="26" t="s">
        <v>1180</v>
      </c>
      <c r="V421" s="21">
        <v>20000</v>
      </c>
    </row>
    <row r="422" spans="1:22" x14ac:dyDescent="0.3">
      <c r="A422" s="3">
        <v>44584</v>
      </c>
      <c r="B422" t="s">
        <v>10</v>
      </c>
      <c r="C422" t="s">
        <v>11</v>
      </c>
      <c r="D422" t="s">
        <v>22</v>
      </c>
      <c r="E422">
        <v>135000</v>
      </c>
      <c r="F422" t="s">
        <v>17</v>
      </c>
      <c r="G422">
        <v>135000</v>
      </c>
      <c r="H422" t="s">
        <v>20</v>
      </c>
      <c r="I422">
        <v>100</v>
      </c>
      <c r="J422" t="s">
        <v>20</v>
      </c>
      <c r="K422" t="s">
        <v>21</v>
      </c>
      <c r="L422" s="5">
        <v>0.1</v>
      </c>
      <c r="U422" s="27">
        <v>43992</v>
      </c>
      <c r="V422" s="21">
        <v>20000</v>
      </c>
    </row>
    <row r="423" spans="1:22" x14ac:dyDescent="0.3">
      <c r="A423" s="3">
        <v>44622</v>
      </c>
      <c r="B423" t="s">
        <v>10</v>
      </c>
      <c r="C423" t="s">
        <v>11</v>
      </c>
      <c r="D423" t="s">
        <v>26</v>
      </c>
      <c r="E423">
        <v>100000</v>
      </c>
      <c r="F423" t="s">
        <v>17</v>
      </c>
      <c r="G423">
        <v>100000</v>
      </c>
      <c r="H423" t="s">
        <v>18</v>
      </c>
      <c r="I423">
        <v>0</v>
      </c>
      <c r="J423" t="s">
        <v>18</v>
      </c>
      <c r="K423" t="s">
        <v>21</v>
      </c>
      <c r="L423" s="5">
        <v>0.03</v>
      </c>
      <c r="U423" s="26" t="s">
        <v>1181</v>
      </c>
      <c r="V423" s="21">
        <v>10000</v>
      </c>
    </row>
    <row r="424" spans="1:22" x14ac:dyDescent="0.3">
      <c r="A424" s="3">
        <v>44665</v>
      </c>
      <c r="B424" t="s">
        <v>10</v>
      </c>
      <c r="C424" t="s">
        <v>11</v>
      </c>
      <c r="D424" t="s">
        <v>26</v>
      </c>
      <c r="E424">
        <v>80000</v>
      </c>
      <c r="F424" t="s">
        <v>17</v>
      </c>
      <c r="G424">
        <v>80000</v>
      </c>
      <c r="H424" t="s">
        <v>18</v>
      </c>
      <c r="I424">
        <v>0</v>
      </c>
      <c r="J424" t="s">
        <v>18</v>
      </c>
      <c r="K424" t="s">
        <v>21</v>
      </c>
      <c r="L424" s="5">
        <v>0.03</v>
      </c>
      <c r="U424" s="27">
        <v>44052</v>
      </c>
      <c r="V424" s="21">
        <v>10000</v>
      </c>
    </row>
    <row r="425" spans="1:22" x14ac:dyDescent="0.3">
      <c r="A425" s="3">
        <v>44736</v>
      </c>
      <c r="B425" t="s">
        <v>15</v>
      </c>
      <c r="C425" t="s">
        <v>11</v>
      </c>
      <c r="D425" t="s">
        <v>22</v>
      </c>
      <c r="E425">
        <v>90000</v>
      </c>
      <c r="F425" t="s">
        <v>17</v>
      </c>
      <c r="G425">
        <v>90000</v>
      </c>
      <c r="H425" t="s">
        <v>18</v>
      </c>
      <c r="I425">
        <v>0</v>
      </c>
      <c r="J425" t="s">
        <v>18</v>
      </c>
      <c r="K425" t="s">
        <v>21</v>
      </c>
      <c r="L425" s="5">
        <v>0.03</v>
      </c>
      <c r="U425" s="26" t="s">
        <v>1182</v>
      </c>
      <c r="V425" s="21">
        <v>6072</v>
      </c>
    </row>
    <row r="426" spans="1:22" x14ac:dyDescent="0.3">
      <c r="A426" s="3">
        <v>44759</v>
      </c>
      <c r="B426" t="s">
        <v>15</v>
      </c>
      <c r="C426" t="s">
        <v>11</v>
      </c>
      <c r="D426" t="s">
        <v>22</v>
      </c>
      <c r="E426">
        <v>75000</v>
      </c>
      <c r="F426" t="s">
        <v>17</v>
      </c>
      <c r="G426">
        <v>75000</v>
      </c>
      <c r="H426" t="s">
        <v>18</v>
      </c>
      <c r="I426">
        <v>0</v>
      </c>
      <c r="J426" t="s">
        <v>18</v>
      </c>
      <c r="K426" t="s">
        <v>21</v>
      </c>
      <c r="L426" s="5">
        <v>0.02</v>
      </c>
      <c r="U426" s="27">
        <v>44107</v>
      </c>
      <c r="V426" s="21">
        <v>6072</v>
      </c>
    </row>
    <row r="427" spans="1:22" x14ac:dyDescent="0.3">
      <c r="A427" s="3">
        <v>44789</v>
      </c>
      <c r="B427" t="s">
        <v>10</v>
      </c>
      <c r="C427" t="s">
        <v>11</v>
      </c>
      <c r="D427" t="s">
        <v>33</v>
      </c>
      <c r="E427">
        <v>160000</v>
      </c>
      <c r="F427" t="s">
        <v>17</v>
      </c>
      <c r="G427">
        <v>160000</v>
      </c>
      <c r="H427" t="s">
        <v>18</v>
      </c>
      <c r="I427">
        <v>100</v>
      </c>
      <c r="J427" t="s">
        <v>18</v>
      </c>
      <c r="K427" t="s">
        <v>21</v>
      </c>
      <c r="L427" s="5">
        <v>0.03</v>
      </c>
      <c r="U427" s="23" t="s">
        <v>1175</v>
      </c>
      <c r="V427" s="21">
        <v>9272</v>
      </c>
    </row>
    <row r="428" spans="1:22" x14ac:dyDescent="0.3">
      <c r="A428" s="3">
        <v>44843</v>
      </c>
      <c r="B428" t="s">
        <v>10</v>
      </c>
      <c r="C428" t="s">
        <v>11</v>
      </c>
      <c r="D428" t="s">
        <v>33</v>
      </c>
      <c r="E428">
        <v>120000</v>
      </c>
      <c r="F428" t="s">
        <v>17</v>
      </c>
      <c r="G428">
        <v>120000</v>
      </c>
      <c r="H428" t="s">
        <v>18</v>
      </c>
      <c r="I428">
        <v>100</v>
      </c>
      <c r="J428" t="s">
        <v>18</v>
      </c>
      <c r="K428" t="s">
        <v>21</v>
      </c>
      <c r="L428" s="5">
        <v>0.1</v>
      </c>
      <c r="U428" s="26" t="s">
        <v>1182</v>
      </c>
      <c r="V428" s="21">
        <v>9272</v>
      </c>
    </row>
    <row r="429" spans="1:22" x14ac:dyDescent="0.3">
      <c r="A429" s="3">
        <v>44868</v>
      </c>
      <c r="B429" t="s">
        <v>10</v>
      </c>
      <c r="C429" t="s">
        <v>11</v>
      </c>
      <c r="D429" t="s">
        <v>22</v>
      </c>
      <c r="E429">
        <v>155000</v>
      </c>
      <c r="F429" t="s">
        <v>17</v>
      </c>
      <c r="G429">
        <v>155000</v>
      </c>
      <c r="H429" t="s">
        <v>18</v>
      </c>
      <c r="I429">
        <v>0</v>
      </c>
      <c r="J429" t="s">
        <v>18</v>
      </c>
      <c r="K429" t="s">
        <v>21</v>
      </c>
      <c r="L429" s="5">
        <v>0.09</v>
      </c>
      <c r="U429" s="27">
        <v>44488</v>
      </c>
      <c r="V429" s="21">
        <v>9272</v>
      </c>
    </row>
    <row r="430" spans="1:22" x14ac:dyDescent="0.3">
      <c r="A430" s="3">
        <v>44918</v>
      </c>
      <c r="B430" t="s">
        <v>10</v>
      </c>
      <c r="C430" t="s">
        <v>11</v>
      </c>
      <c r="D430" t="s">
        <v>22</v>
      </c>
      <c r="E430">
        <v>106000</v>
      </c>
      <c r="F430" t="s">
        <v>17</v>
      </c>
      <c r="G430">
        <v>106000</v>
      </c>
      <c r="H430" t="s">
        <v>18</v>
      </c>
      <c r="I430">
        <v>0</v>
      </c>
      <c r="J430" t="s">
        <v>18</v>
      </c>
      <c r="K430" t="s">
        <v>21</v>
      </c>
      <c r="L430" s="5">
        <v>0.04</v>
      </c>
      <c r="U430" s="23" t="s">
        <v>1176</v>
      </c>
      <c r="V430" s="21">
        <v>75755.899999999994</v>
      </c>
    </row>
    <row r="431" spans="1:22" x14ac:dyDescent="0.3">
      <c r="A431" s="3">
        <v>44988</v>
      </c>
      <c r="B431" t="s">
        <v>15</v>
      </c>
      <c r="C431" t="s">
        <v>11</v>
      </c>
      <c r="D431" t="s">
        <v>44</v>
      </c>
      <c r="E431">
        <v>68000</v>
      </c>
      <c r="F431" t="s">
        <v>17</v>
      </c>
      <c r="G431">
        <v>68000</v>
      </c>
      <c r="H431" t="s">
        <v>18</v>
      </c>
      <c r="I431">
        <v>0</v>
      </c>
      <c r="J431" t="s">
        <v>18</v>
      </c>
      <c r="K431" t="s">
        <v>14</v>
      </c>
      <c r="L431" s="5">
        <v>0.04</v>
      </c>
      <c r="U431" s="26" t="s">
        <v>1180</v>
      </c>
      <c r="V431" s="21">
        <v>89101</v>
      </c>
    </row>
    <row r="432" spans="1:22" x14ac:dyDescent="0.3">
      <c r="A432" s="3">
        <v>45072</v>
      </c>
      <c r="B432" t="s">
        <v>10</v>
      </c>
      <c r="C432" t="s">
        <v>11</v>
      </c>
      <c r="D432" t="s">
        <v>22</v>
      </c>
      <c r="E432">
        <v>105000</v>
      </c>
      <c r="F432" t="s">
        <v>17</v>
      </c>
      <c r="G432">
        <v>105000</v>
      </c>
      <c r="H432" t="s">
        <v>18</v>
      </c>
      <c r="I432">
        <v>100</v>
      </c>
      <c r="J432" t="s">
        <v>18</v>
      </c>
      <c r="K432" t="s">
        <v>21</v>
      </c>
      <c r="L432" s="5">
        <v>0.04</v>
      </c>
      <c r="U432" s="27">
        <v>44657</v>
      </c>
      <c r="V432" s="21">
        <v>58000</v>
      </c>
    </row>
    <row r="433" spans="1:22" x14ac:dyDescent="0.3">
      <c r="A433" s="3">
        <v>45132</v>
      </c>
      <c r="B433" t="s">
        <v>10</v>
      </c>
      <c r="C433" t="s">
        <v>11</v>
      </c>
      <c r="D433" t="s">
        <v>22</v>
      </c>
      <c r="E433">
        <v>90000</v>
      </c>
      <c r="F433" t="s">
        <v>17</v>
      </c>
      <c r="G433">
        <v>90000</v>
      </c>
      <c r="H433" t="s">
        <v>18</v>
      </c>
      <c r="I433">
        <v>100</v>
      </c>
      <c r="J433" t="s">
        <v>18</v>
      </c>
      <c r="K433" t="s">
        <v>21</v>
      </c>
      <c r="L433" s="5">
        <v>0</v>
      </c>
      <c r="U433" s="27">
        <v>44721</v>
      </c>
      <c r="V433" s="21">
        <v>58000</v>
      </c>
    </row>
    <row r="434" spans="1:22" x14ac:dyDescent="0.3">
      <c r="A434" s="3">
        <v>45173</v>
      </c>
      <c r="B434" t="s">
        <v>10</v>
      </c>
      <c r="C434" t="s">
        <v>11</v>
      </c>
      <c r="D434" t="s">
        <v>22</v>
      </c>
      <c r="E434">
        <v>135000</v>
      </c>
      <c r="F434" t="s">
        <v>17</v>
      </c>
      <c r="G434">
        <v>135000</v>
      </c>
      <c r="H434" t="s">
        <v>18</v>
      </c>
      <c r="I434">
        <v>0</v>
      </c>
      <c r="J434" t="s">
        <v>18</v>
      </c>
      <c r="K434" t="s">
        <v>21</v>
      </c>
      <c r="L434" s="5">
        <v>7.0000000000000007E-2</v>
      </c>
      <c r="U434" s="27">
        <v>44731</v>
      </c>
      <c r="V434" s="21">
        <v>115000</v>
      </c>
    </row>
    <row r="435" spans="1:22" x14ac:dyDescent="0.3">
      <c r="A435" s="3">
        <v>45210</v>
      </c>
      <c r="B435" t="s">
        <v>10</v>
      </c>
      <c r="C435" t="s">
        <v>11</v>
      </c>
      <c r="D435" t="s">
        <v>22</v>
      </c>
      <c r="E435">
        <v>105500</v>
      </c>
      <c r="F435" t="s">
        <v>17</v>
      </c>
      <c r="G435">
        <v>105500</v>
      </c>
      <c r="H435" t="s">
        <v>18</v>
      </c>
      <c r="I435">
        <v>0</v>
      </c>
      <c r="J435" t="s">
        <v>18</v>
      </c>
      <c r="K435" t="s">
        <v>21</v>
      </c>
      <c r="L435" s="5">
        <v>0.03</v>
      </c>
      <c r="U435" s="27">
        <v>44737</v>
      </c>
      <c r="V435" s="21">
        <v>125404</v>
      </c>
    </row>
    <row r="436" spans="1:22" x14ac:dyDescent="0.3">
      <c r="A436" s="3">
        <v>45261</v>
      </c>
      <c r="B436" t="s">
        <v>10</v>
      </c>
      <c r="C436" t="s">
        <v>11</v>
      </c>
      <c r="D436" t="s">
        <v>22</v>
      </c>
      <c r="E436">
        <v>80000</v>
      </c>
      <c r="F436" t="s">
        <v>17</v>
      </c>
      <c r="G436">
        <v>80000</v>
      </c>
      <c r="H436" t="s">
        <v>18</v>
      </c>
      <c r="I436">
        <v>0</v>
      </c>
      <c r="J436" t="s">
        <v>18</v>
      </c>
      <c r="K436" t="s">
        <v>21</v>
      </c>
      <c r="L436" s="5">
        <v>0.06</v>
      </c>
      <c r="U436" s="26" t="s">
        <v>1181</v>
      </c>
      <c r="V436" s="21">
        <v>37788.75</v>
      </c>
    </row>
    <row r="437" spans="1:22" x14ac:dyDescent="0.3">
      <c r="A437" s="3">
        <v>44963</v>
      </c>
      <c r="B437" t="s">
        <v>10</v>
      </c>
      <c r="C437" t="s">
        <v>11</v>
      </c>
      <c r="D437" t="s">
        <v>22</v>
      </c>
      <c r="E437">
        <v>70000</v>
      </c>
      <c r="F437" t="s">
        <v>17</v>
      </c>
      <c r="G437">
        <v>70000</v>
      </c>
      <c r="H437" t="s">
        <v>18</v>
      </c>
      <c r="I437">
        <v>0</v>
      </c>
      <c r="J437" t="s">
        <v>18</v>
      </c>
      <c r="K437" t="s">
        <v>21</v>
      </c>
      <c r="L437" s="5">
        <v>0.01</v>
      </c>
      <c r="U437" s="27">
        <v>44765</v>
      </c>
      <c r="V437" s="21">
        <v>20000</v>
      </c>
    </row>
    <row r="438" spans="1:22" x14ac:dyDescent="0.3">
      <c r="A438" s="3">
        <v>45030</v>
      </c>
      <c r="B438" t="s">
        <v>23</v>
      </c>
      <c r="C438" t="s">
        <v>11</v>
      </c>
      <c r="D438" t="s">
        <v>22</v>
      </c>
      <c r="E438">
        <v>64200</v>
      </c>
      <c r="F438" t="s">
        <v>17</v>
      </c>
      <c r="G438">
        <v>64200</v>
      </c>
      <c r="H438" t="s">
        <v>18</v>
      </c>
      <c r="I438">
        <v>100</v>
      </c>
      <c r="J438" t="s">
        <v>18</v>
      </c>
      <c r="K438" t="s">
        <v>21</v>
      </c>
      <c r="L438" s="5">
        <v>7.0000000000000007E-2</v>
      </c>
      <c r="U438" s="27">
        <v>44766</v>
      </c>
      <c r="V438" s="21">
        <v>5723</v>
      </c>
    </row>
    <row r="439" spans="1:22" x14ac:dyDescent="0.3">
      <c r="A439" s="3">
        <v>45103</v>
      </c>
      <c r="B439" t="s">
        <v>23</v>
      </c>
      <c r="C439" t="s">
        <v>11</v>
      </c>
      <c r="D439" t="s">
        <v>22</v>
      </c>
      <c r="E439">
        <v>56100</v>
      </c>
      <c r="F439" t="s">
        <v>17</v>
      </c>
      <c r="G439">
        <v>56100</v>
      </c>
      <c r="H439" t="s">
        <v>18</v>
      </c>
      <c r="I439">
        <v>100</v>
      </c>
      <c r="J439" t="s">
        <v>18</v>
      </c>
      <c r="K439" t="s">
        <v>21</v>
      </c>
      <c r="L439" s="5">
        <v>0.09</v>
      </c>
      <c r="U439" s="27">
        <v>44788</v>
      </c>
      <c r="V439" s="21">
        <v>75000</v>
      </c>
    </row>
    <row r="440" spans="1:22" x14ac:dyDescent="0.3">
      <c r="A440" s="3">
        <v>45151</v>
      </c>
      <c r="B440" t="s">
        <v>10</v>
      </c>
      <c r="C440" t="s">
        <v>11</v>
      </c>
      <c r="D440" t="s">
        <v>22</v>
      </c>
      <c r="E440">
        <v>208450</v>
      </c>
      <c r="F440" t="s">
        <v>17</v>
      </c>
      <c r="G440">
        <v>208450</v>
      </c>
      <c r="H440" t="s">
        <v>18</v>
      </c>
      <c r="I440">
        <v>100</v>
      </c>
      <c r="J440" t="s">
        <v>18</v>
      </c>
      <c r="K440" t="s">
        <v>21</v>
      </c>
      <c r="L440" s="5">
        <v>0</v>
      </c>
      <c r="U440" s="27">
        <v>44789</v>
      </c>
      <c r="V440" s="21">
        <v>50432</v>
      </c>
    </row>
    <row r="441" spans="1:22" x14ac:dyDescent="0.3">
      <c r="A441" s="3">
        <v>45226</v>
      </c>
      <c r="B441" t="s">
        <v>10</v>
      </c>
      <c r="C441" t="s">
        <v>11</v>
      </c>
      <c r="D441" t="s">
        <v>22</v>
      </c>
      <c r="E441">
        <v>170550</v>
      </c>
      <c r="F441" t="s">
        <v>17</v>
      </c>
      <c r="G441">
        <v>170550</v>
      </c>
      <c r="H441" t="s">
        <v>18</v>
      </c>
      <c r="I441">
        <v>100</v>
      </c>
      <c r="J441" t="s">
        <v>18</v>
      </c>
      <c r="K441" t="s">
        <v>21</v>
      </c>
      <c r="L441" s="5">
        <v>0.04</v>
      </c>
      <c r="U441" s="26" t="s">
        <v>1182</v>
      </c>
      <c r="V441" s="21">
        <v>125000</v>
      </c>
    </row>
    <row r="442" spans="1:22" x14ac:dyDescent="0.3">
      <c r="A442" s="3">
        <v>45266</v>
      </c>
      <c r="B442" t="s">
        <v>10</v>
      </c>
      <c r="C442" t="s">
        <v>11</v>
      </c>
      <c r="D442" t="s">
        <v>22</v>
      </c>
      <c r="E442">
        <v>153600</v>
      </c>
      <c r="F442" t="s">
        <v>17</v>
      </c>
      <c r="G442">
        <v>153600</v>
      </c>
      <c r="H442" t="s">
        <v>18</v>
      </c>
      <c r="I442">
        <v>0</v>
      </c>
      <c r="J442" t="s">
        <v>18</v>
      </c>
      <c r="K442" t="s">
        <v>21</v>
      </c>
      <c r="L442" s="5">
        <v>0.09</v>
      </c>
      <c r="U442" s="27">
        <v>44855</v>
      </c>
      <c r="V442" s="21">
        <v>50000</v>
      </c>
    </row>
    <row r="443" spans="1:22" x14ac:dyDescent="0.3">
      <c r="A443" s="3">
        <v>44985</v>
      </c>
      <c r="B443" t="s">
        <v>10</v>
      </c>
      <c r="C443" t="s">
        <v>11</v>
      </c>
      <c r="D443" t="s">
        <v>22</v>
      </c>
      <c r="E443">
        <v>100500</v>
      </c>
      <c r="F443" t="s">
        <v>17</v>
      </c>
      <c r="G443">
        <v>100500</v>
      </c>
      <c r="H443" t="s">
        <v>18</v>
      </c>
      <c r="I443">
        <v>0</v>
      </c>
      <c r="J443" t="s">
        <v>18</v>
      </c>
      <c r="K443" t="s">
        <v>21</v>
      </c>
      <c r="L443" s="5">
        <v>0.06</v>
      </c>
      <c r="U443" s="27">
        <v>44919</v>
      </c>
      <c r="V443" s="21">
        <v>200000</v>
      </c>
    </row>
    <row r="444" spans="1:22" x14ac:dyDescent="0.3">
      <c r="A444" s="3">
        <v>45029</v>
      </c>
      <c r="B444" t="s">
        <v>15</v>
      </c>
      <c r="C444" t="s">
        <v>11</v>
      </c>
      <c r="D444" t="s">
        <v>22</v>
      </c>
      <c r="E444">
        <v>182500</v>
      </c>
      <c r="F444" t="s">
        <v>17</v>
      </c>
      <c r="G444">
        <v>182500</v>
      </c>
      <c r="H444" t="s">
        <v>18</v>
      </c>
      <c r="I444">
        <v>0</v>
      </c>
      <c r="J444" t="s">
        <v>18</v>
      </c>
      <c r="K444" t="s">
        <v>21</v>
      </c>
      <c r="L444" s="5">
        <v>0.01</v>
      </c>
      <c r="U444" s="23" t="s">
        <v>1177</v>
      </c>
      <c r="V444" s="21">
        <v>71677.166666666672</v>
      </c>
    </row>
    <row r="445" spans="1:22" x14ac:dyDescent="0.3">
      <c r="A445" s="3">
        <v>45082</v>
      </c>
      <c r="B445" t="s">
        <v>15</v>
      </c>
      <c r="C445" t="s">
        <v>11</v>
      </c>
      <c r="D445" t="s">
        <v>22</v>
      </c>
      <c r="E445">
        <v>121500</v>
      </c>
      <c r="F445" t="s">
        <v>17</v>
      </c>
      <c r="G445">
        <v>121500</v>
      </c>
      <c r="H445" t="s">
        <v>18</v>
      </c>
      <c r="I445">
        <v>0</v>
      </c>
      <c r="J445" t="s">
        <v>18</v>
      </c>
      <c r="K445" t="s">
        <v>21</v>
      </c>
      <c r="L445" s="5">
        <v>0.06</v>
      </c>
      <c r="U445" s="26" t="s">
        <v>1179</v>
      </c>
      <c r="V445" s="21">
        <v>72160</v>
      </c>
    </row>
    <row r="446" spans="1:22" x14ac:dyDescent="0.3">
      <c r="A446" s="3">
        <v>45116</v>
      </c>
      <c r="B446" t="s">
        <v>15</v>
      </c>
      <c r="C446" t="s">
        <v>11</v>
      </c>
      <c r="D446" t="s">
        <v>22</v>
      </c>
      <c r="E446">
        <v>60000</v>
      </c>
      <c r="F446" t="s">
        <v>35</v>
      </c>
      <c r="G446">
        <v>72914</v>
      </c>
      <c r="H446" t="s">
        <v>25</v>
      </c>
      <c r="I446">
        <v>0</v>
      </c>
      <c r="J446" t="s">
        <v>25</v>
      </c>
      <c r="K446" t="s">
        <v>21</v>
      </c>
      <c r="L446" s="5">
        <v>0.01</v>
      </c>
      <c r="U446" s="27">
        <v>44980</v>
      </c>
      <c r="V446" s="21">
        <v>34320</v>
      </c>
    </row>
    <row r="447" spans="1:22" x14ac:dyDescent="0.3">
      <c r="A447" s="3">
        <v>45160</v>
      </c>
      <c r="B447" t="s">
        <v>15</v>
      </c>
      <c r="C447" t="s">
        <v>11</v>
      </c>
      <c r="D447" t="s">
        <v>22</v>
      </c>
      <c r="E447">
        <v>45000</v>
      </c>
      <c r="F447" t="s">
        <v>35</v>
      </c>
      <c r="G447">
        <v>54685</v>
      </c>
      <c r="H447" t="s">
        <v>25</v>
      </c>
      <c r="I447">
        <v>0</v>
      </c>
      <c r="J447" t="s">
        <v>25</v>
      </c>
      <c r="K447" t="s">
        <v>21</v>
      </c>
      <c r="L447" s="5">
        <v>0.08</v>
      </c>
      <c r="U447" s="27">
        <v>44983</v>
      </c>
      <c r="V447" s="21">
        <v>110000</v>
      </c>
    </row>
    <row r="448" spans="1:22" x14ac:dyDescent="0.3">
      <c r="A448" s="3">
        <v>45172</v>
      </c>
      <c r="B448" t="s">
        <v>10</v>
      </c>
      <c r="C448" t="s">
        <v>11</v>
      </c>
      <c r="D448" t="s">
        <v>22</v>
      </c>
      <c r="E448">
        <v>100000</v>
      </c>
      <c r="F448" t="s">
        <v>17</v>
      </c>
      <c r="G448">
        <v>100000</v>
      </c>
      <c r="H448" t="s">
        <v>18</v>
      </c>
      <c r="I448">
        <v>100</v>
      </c>
      <c r="J448" t="s">
        <v>18</v>
      </c>
      <c r="K448" t="s">
        <v>21</v>
      </c>
      <c r="L448" s="5">
        <v>0.04</v>
      </c>
      <c r="U448" s="26" t="s">
        <v>1180</v>
      </c>
      <c r="V448" s="21">
        <v>67500</v>
      </c>
    </row>
    <row r="449" spans="1:22" x14ac:dyDescent="0.3">
      <c r="A449" s="3">
        <v>45206</v>
      </c>
      <c r="B449" t="s">
        <v>10</v>
      </c>
      <c r="C449" t="s">
        <v>11</v>
      </c>
      <c r="D449" t="s">
        <v>22</v>
      </c>
      <c r="E449">
        <v>80000</v>
      </c>
      <c r="F449" t="s">
        <v>17</v>
      </c>
      <c r="G449">
        <v>80000</v>
      </c>
      <c r="H449" t="s">
        <v>18</v>
      </c>
      <c r="I449">
        <v>100</v>
      </c>
      <c r="J449" t="s">
        <v>18</v>
      </c>
      <c r="K449" t="s">
        <v>21</v>
      </c>
      <c r="L449" s="5">
        <v>0.1</v>
      </c>
      <c r="U449" s="27">
        <v>45027</v>
      </c>
      <c r="V449" s="21">
        <v>80000</v>
      </c>
    </row>
    <row r="450" spans="1:22" x14ac:dyDescent="0.3">
      <c r="A450" s="3">
        <v>45246</v>
      </c>
      <c r="B450" t="s">
        <v>23</v>
      </c>
      <c r="C450" t="s">
        <v>11</v>
      </c>
      <c r="D450" t="s">
        <v>34</v>
      </c>
      <c r="E450">
        <v>20000</v>
      </c>
      <c r="F450" t="s">
        <v>12</v>
      </c>
      <c r="G450">
        <v>21461</v>
      </c>
      <c r="H450" t="s">
        <v>13</v>
      </c>
      <c r="I450">
        <v>0</v>
      </c>
      <c r="J450" t="s">
        <v>13</v>
      </c>
      <c r="K450" t="s">
        <v>21</v>
      </c>
      <c r="L450" s="5">
        <v>0.08</v>
      </c>
      <c r="U450" s="27">
        <v>45070</v>
      </c>
      <c r="V450" s="21">
        <v>55000</v>
      </c>
    </row>
    <row r="451" spans="1:22" x14ac:dyDescent="0.3">
      <c r="A451" s="3">
        <v>44961</v>
      </c>
      <c r="B451" t="s">
        <v>10</v>
      </c>
      <c r="C451" t="s">
        <v>11</v>
      </c>
      <c r="D451" t="s">
        <v>22</v>
      </c>
      <c r="E451">
        <v>175000</v>
      </c>
      <c r="F451" t="s">
        <v>17</v>
      </c>
      <c r="G451">
        <v>175000</v>
      </c>
      <c r="H451" t="s">
        <v>18</v>
      </c>
      <c r="I451">
        <v>0</v>
      </c>
      <c r="J451" t="s">
        <v>18</v>
      </c>
      <c r="K451" t="s">
        <v>21</v>
      </c>
      <c r="L451" s="5">
        <v>0.03</v>
      </c>
      <c r="U451" s="26" t="s">
        <v>1181</v>
      </c>
      <c r="V451" s="21">
        <v>73467.666666666672</v>
      </c>
    </row>
    <row r="452" spans="1:22" x14ac:dyDescent="0.3">
      <c r="A452" s="3">
        <v>45027</v>
      </c>
      <c r="B452" t="s">
        <v>10</v>
      </c>
      <c r="C452" t="s">
        <v>11</v>
      </c>
      <c r="D452" t="s">
        <v>22</v>
      </c>
      <c r="E452">
        <v>145000</v>
      </c>
      <c r="F452" t="s">
        <v>17</v>
      </c>
      <c r="G452">
        <v>145000</v>
      </c>
      <c r="H452" t="s">
        <v>18</v>
      </c>
      <c r="I452">
        <v>0</v>
      </c>
      <c r="J452" t="s">
        <v>18</v>
      </c>
      <c r="K452" t="s">
        <v>21</v>
      </c>
      <c r="L452" s="5">
        <v>0</v>
      </c>
      <c r="U452" s="27">
        <v>45122</v>
      </c>
      <c r="V452" s="21">
        <v>55000</v>
      </c>
    </row>
    <row r="453" spans="1:22" x14ac:dyDescent="0.3">
      <c r="A453" s="3">
        <v>45099</v>
      </c>
      <c r="B453" t="s">
        <v>10</v>
      </c>
      <c r="C453" t="s">
        <v>11</v>
      </c>
      <c r="D453" t="s">
        <v>22</v>
      </c>
      <c r="E453">
        <v>148700</v>
      </c>
      <c r="F453" t="s">
        <v>17</v>
      </c>
      <c r="G453">
        <v>148700</v>
      </c>
      <c r="H453" t="s">
        <v>18</v>
      </c>
      <c r="I453">
        <v>0</v>
      </c>
      <c r="J453" t="s">
        <v>18</v>
      </c>
      <c r="K453" t="s">
        <v>21</v>
      </c>
      <c r="L453" s="5">
        <v>0.01</v>
      </c>
      <c r="U453" s="27">
        <v>45124</v>
      </c>
      <c r="V453" s="21">
        <v>30000</v>
      </c>
    </row>
    <row r="454" spans="1:22" x14ac:dyDescent="0.3">
      <c r="A454" s="3">
        <v>45147</v>
      </c>
      <c r="B454" t="s">
        <v>10</v>
      </c>
      <c r="C454" t="s">
        <v>11</v>
      </c>
      <c r="D454" t="s">
        <v>22</v>
      </c>
      <c r="E454">
        <v>125600</v>
      </c>
      <c r="F454" t="s">
        <v>17</v>
      </c>
      <c r="G454">
        <v>125600</v>
      </c>
      <c r="H454" t="s">
        <v>18</v>
      </c>
      <c r="I454">
        <v>0</v>
      </c>
      <c r="J454" t="s">
        <v>18</v>
      </c>
      <c r="K454" t="s">
        <v>21</v>
      </c>
      <c r="L454" s="5">
        <v>0.06</v>
      </c>
      <c r="U454" s="27">
        <v>45126</v>
      </c>
      <c r="V454" s="21">
        <v>15806</v>
      </c>
    </row>
    <row r="455" spans="1:22" x14ac:dyDescent="0.3">
      <c r="A455" s="3">
        <v>45223</v>
      </c>
      <c r="B455" t="s">
        <v>10</v>
      </c>
      <c r="C455" t="s">
        <v>11</v>
      </c>
      <c r="D455" t="s">
        <v>22</v>
      </c>
      <c r="E455">
        <v>185000</v>
      </c>
      <c r="F455" t="s">
        <v>17</v>
      </c>
      <c r="G455">
        <v>185000</v>
      </c>
      <c r="H455" t="s">
        <v>18</v>
      </c>
      <c r="I455">
        <v>100</v>
      </c>
      <c r="J455" t="s">
        <v>18</v>
      </c>
      <c r="K455" t="s">
        <v>21</v>
      </c>
      <c r="L455" s="5">
        <v>0.1</v>
      </c>
      <c r="U455" s="27">
        <v>45137</v>
      </c>
      <c r="V455" s="21">
        <v>50000</v>
      </c>
    </row>
    <row r="456" spans="1:22" x14ac:dyDescent="0.3">
      <c r="A456" s="3">
        <v>45262</v>
      </c>
      <c r="B456" t="s">
        <v>10</v>
      </c>
      <c r="C456" t="s">
        <v>11</v>
      </c>
      <c r="D456" t="s">
        <v>22</v>
      </c>
      <c r="E456">
        <v>120250</v>
      </c>
      <c r="F456" t="s">
        <v>17</v>
      </c>
      <c r="G456">
        <v>120250</v>
      </c>
      <c r="H456" t="s">
        <v>18</v>
      </c>
      <c r="I456">
        <v>100</v>
      </c>
      <c r="J456" t="s">
        <v>18</v>
      </c>
      <c r="K456" t="s">
        <v>21</v>
      </c>
      <c r="L456" s="5">
        <v>0.04</v>
      </c>
      <c r="U456" s="27">
        <v>45177</v>
      </c>
      <c r="V456" s="21">
        <v>200000</v>
      </c>
    </row>
    <row r="457" spans="1:22" x14ac:dyDescent="0.3">
      <c r="A457" s="3">
        <v>44979</v>
      </c>
      <c r="B457" t="s">
        <v>10</v>
      </c>
      <c r="C457" t="s">
        <v>11</v>
      </c>
      <c r="D457" t="s">
        <v>22</v>
      </c>
      <c r="E457">
        <v>208049</v>
      </c>
      <c r="F457" t="s">
        <v>17</v>
      </c>
      <c r="G457">
        <v>208049</v>
      </c>
      <c r="H457" t="s">
        <v>18</v>
      </c>
      <c r="I457">
        <v>0</v>
      </c>
      <c r="J457" t="s">
        <v>18</v>
      </c>
      <c r="K457" t="s">
        <v>21</v>
      </c>
      <c r="L457" s="5">
        <v>0.01</v>
      </c>
      <c r="U457" s="27">
        <v>45178</v>
      </c>
      <c r="V457" s="21">
        <v>90000</v>
      </c>
    </row>
    <row r="458" spans="1:22" x14ac:dyDescent="0.3">
      <c r="A458" s="3">
        <v>45042</v>
      </c>
      <c r="B458" t="s">
        <v>10</v>
      </c>
      <c r="C458" t="s">
        <v>11</v>
      </c>
      <c r="D458" t="s">
        <v>22</v>
      </c>
      <c r="E458">
        <v>128500</v>
      </c>
      <c r="F458" t="s">
        <v>17</v>
      </c>
      <c r="G458">
        <v>128500</v>
      </c>
      <c r="H458" t="s">
        <v>18</v>
      </c>
      <c r="I458">
        <v>0</v>
      </c>
      <c r="J458" t="s">
        <v>18</v>
      </c>
      <c r="K458" t="s">
        <v>21</v>
      </c>
      <c r="L458" s="5">
        <v>0.03</v>
      </c>
      <c r="U458" s="26" t="s">
        <v>1182</v>
      </c>
      <c r="V458" s="21">
        <v>70000</v>
      </c>
    </row>
    <row r="459" spans="1:22" x14ac:dyDescent="0.3">
      <c r="A459" s="3">
        <v>45084</v>
      </c>
      <c r="B459" t="s">
        <v>10</v>
      </c>
      <c r="C459" t="s">
        <v>11</v>
      </c>
      <c r="D459" t="s">
        <v>22</v>
      </c>
      <c r="E459">
        <v>190000</v>
      </c>
      <c r="F459" t="s">
        <v>17</v>
      </c>
      <c r="G459">
        <v>190000</v>
      </c>
      <c r="H459" t="s">
        <v>18</v>
      </c>
      <c r="I459">
        <v>100</v>
      </c>
      <c r="J459" t="s">
        <v>18</v>
      </c>
      <c r="K459" t="s">
        <v>21</v>
      </c>
      <c r="L459" s="5">
        <v>0.04</v>
      </c>
      <c r="U459" s="27">
        <v>45210</v>
      </c>
      <c r="V459" s="21">
        <v>60000</v>
      </c>
    </row>
    <row r="460" spans="1:22" x14ac:dyDescent="0.3">
      <c r="A460" s="3">
        <v>45124</v>
      </c>
      <c r="B460" t="s">
        <v>10</v>
      </c>
      <c r="C460" t="s">
        <v>11</v>
      </c>
      <c r="D460" t="s">
        <v>22</v>
      </c>
      <c r="E460">
        <v>95000</v>
      </c>
      <c r="F460" t="s">
        <v>17</v>
      </c>
      <c r="G460">
        <v>95000</v>
      </c>
      <c r="H460" t="s">
        <v>18</v>
      </c>
      <c r="I460">
        <v>100</v>
      </c>
      <c r="J460" t="s">
        <v>18</v>
      </c>
      <c r="K460" t="s">
        <v>21</v>
      </c>
      <c r="L460" s="5">
        <v>0.03</v>
      </c>
      <c r="U460" s="27">
        <v>45291</v>
      </c>
      <c r="V460" s="21">
        <v>80000</v>
      </c>
    </row>
    <row r="461" spans="1:22" x14ac:dyDescent="0.3">
      <c r="A461" s="3">
        <v>45168</v>
      </c>
      <c r="B461" t="s">
        <v>10</v>
      </c>
      <c r="C461" t="s">
        <v>11</v>
      </c>
      <c r="D461" t="s">
        <v>22</v>
      </c>
      <c r="E461">
        <v>153600</v>
      </c>
      <c r="F461" t="s">
        <v>17</v>
      </c>
      <c r="G461">
        <v>153600</v>
      </c>
      <c r="H461" t="s">
        <v>18</v>
      </c>
      <c r="I461">
        <v>0</v>
      </c>
      <c r="J461" t="s">
        <v>18</v>
      </c>
      <c r="K461" t="s">
        <v>21</v>
      </c>
      <c r="L461" s="5">
        <v>0.03</v>
      </c>
      <c r="U461" s="20" t="s">
        <v>1166</v>
      </c>
      <c r="V461" s="21">
        <v>106765.37094499294</v>
      </c>
    </row>
    <row r="462" spans="1:22" x14ac:dyDescent="0.3">
      <c r="A462" s="3">
        <v>45181</v>
      </c>
      <c r="B462" t="s">
        <v>10</v>
      </c>
      <c r="C462" t="s">
        <v>11</v>
      </c>
      <c r="D462" t="s">
        <v>22</v>
      </c>
      <c r="E462">
        <v>106800</v>
      </c>
      <c r="F462" t="s">
        <v>17</v>
      </c>
      <c r="G462">
        <v>106800</v>
      </c>
      <c r="H462" t="s">
        <v>18</v>
      </c>
      <c r="I462">
        <v>0</v>
      </c>
      <c r="J462" t="s">
        <v>18</v>
      </c>
      <c r="K462" t="s">
        <v>21</v>
      </c>
      <c r="L462" s="5">
        <v>0</v>
      </c>
    </row>
    <row r="463" spans="1:22" x14ac:dyDescent="0.3">
      <c r="A463" s="3">
        <v>45213</v>
      </c>
      <c r="B463" t="s">
        <v>15</v>
      </c>
      <c r="C463" t="s">
        <v>11</v>
      </c>
      <c r="D463" t="s">
        <v>22</v>
      </c>
      <c r="E463">
        <v>128000</v>
      </c>
      <c r="F463" t="s">
        <v>17</v>
      </c>
      <c r="G463">
        <v>128000</v>
      </c>
      <c r="H463" t="s">
        <v>18</v>
      </c>
      <c r="I463">
        <v>0</v>
      </c>
      <c r="J463" t="s">
        <v>18</v>
      </c>
      <c r="K463" t="s">
        <v>21</v>
      </c>
      <c r="L463" s="5">
        <v>0.01</v>
      </c>
    </row>
    <row r="464" spans="1:22" x14ac:dyDescent="0.3">
      <c r="A464" s="3">
        <v>45249</v>
      </c>
      <c r="B464" t="s">
        <v>15</v>
      </c>
      <c r="C464" t="s">
        <v>11</v>
      </c>
      <c r="D464" t="s">
        <v>22</v>
      </c>
      <c r="E464">
        <v>85000</v>
      </c>
      <c r="F464" t="s">
        <v>17</v>
      </c>
      <c r="G464">
        <v>85000</v>
      </c>
      <c r="H464" t="s">
        <v>18</v>
      </c>
      <c r="I464">
        <v>0</v>
      </c>
      <c r="J464" t="s">
        <v>18</v>
      </c>
      <c r="K464" t="s">
        <v>21</v>
      </c>
      <c r="L464" s="5">
        <v>0.02</v>
      </c>
    </row>
    <row r="465" spans="1:12" x14ac:dyDescent="0.3">
      <c r="A465" s="3">
        <v>45286</v>
      </c>
      <c r="B465" t="s">
        <v>10</v>
      </c>
      <c r="C465" t="s">
        <v>11</v>
      </c>
      <c r="D465" t="s">
        <v>22</v>
      </c>
      <c r="E465">
        <v>135000</v>
      </c>
      <c r="F465" t="s">
        <v>17</v>
      </c>
      <c r="G465">
        <v>135000</v>
      </c>
      <c r="H465" t="s">
        <v>18</v>
      </c>
      <c r="I465">
        <v>0</v>
      </c>
      <c r="J465" t="s">
        <v>18</v>
      </c>
      <c r="K465" t="s">
        <v>21</v>
      </c>
      <c r="L465" s="5">
        <v>0.03</v>
      </c>
    </row>
    <row r="466" spans="1:12" x14ac:dyDescent="0.3">
      <c r="A466" s="3">
        <v>44574</v>
      </c>
      <c r="B466" t="s">
        <v>10</v>
      </c>
      <c r="C466" t="s">
        <v>11</v>
      </c>
      <c r="D466" t="s">
        <v>22</v>
      </c>
      <c r="E466">
        <v>105500</v>
      </c>
      <c r="F466" t="s">
        <v>17</v>
      </c>
      <c r="G466">
        <v>105500</v>
      </c>
      <c r="H466" t="s">
        <v>18</v>
      </c>
      <c r="I466">
        <v>0</v>
      </c>
      <c r="J466" t="s">
        <v>18</v>
      </c>
      <c r="K466" t="s">
        <v>21</v>
      </c>
      <c r="L466" s="5">
        <v>0.04</v>
      </c>
    </row>
    <row r="467" spans="1:12" x14ac:dyDescent="0.3">
      <c r="A467" s="3">
        <v>44616</v>
      </c>
      <c r="B467" t="s">
        <v>10</v>
      </c>
      <c r="C467" t="s">
        <v>11</v>
      </c>
      <c r="D467" t="s">
        <v>22</v>
      </c>
      <c r="E467">
        <v>100000</v>
      </c>
      <c r="F467" t="s">
        <v>17</v>
      </c>
      <c r="G467">
        <v>100000</v>
      </c>
      <c r="H467" t="s">
        <v>18</v>
      </c>
      <c r="I467">
        <v>100</v>
      </c>
      <c r="J467" t="s">
        <v>18</v>
      </c>
      <c r="K467" t="s">
        <v>21</v>
      </c>
      <c r="L467" s="5">
        <v>0.05</v>
      </c>
    </row>
    <row r="468" spans="1:12" x14ac:dyDescent="0.3">
      <c r="A468" s="3">
        <v>44660</v>
      </c>
      <c r="B468" t="s">
        <v>10</v>
      </c>
      <c r="C468" t="s">
        <v>11</v>
      </c>
      <c r="D468" t="s">
        <v>22</v>
      </c>
      <c r="E468">
        <v>80000</v>
      </c>
      <c r="F468" t="s">
        <v>17</v>
      </c>
      <c r="G468">
        <v>80000</v>
      </c>
      <c r="H468" t="s">
        <v>18</v>
      </c>
      <c r="I468">
        <v>100</v>
      </c>
      <c r="J468" t="s">
        <v>18</v>
      </c>
      <c r="K468" t="s">
        <v>21</v>
      </c>
      <c r="L468" s="5">
        <v>0.03</v>
      </c>
    </row>
    <row r="469" spans="1:12" x14ac:dyDescent="0.3">
      <c r="A469" s="3">
        <v>44731</v>
      </c>
      <c r="B469" t="s">
        <v>15</v>
      </c>
      <c r="C469" t="s">
        <v>11</v>
      </c>
      <c r="D469" t="s">
        <v>22</v>
      </c>
      <c r="E469">
        <v>154000</v>
      </c>
      <c r="F469" t="s">
        <v>17</v>
      </c>
      <c r="G469">
        <v>154000</v>
      </c>
      <c r="H469" t="s">
        <v>18</v>
      </c>
      <c r="I469">
        <v>0</v>
      </c>
      <c r="J469" t="s">
        <v>18</v>
      </c>
      <c r="K469" t="s">
        <v>21</v>
      </c>
      <c r="L469" s="5">
        <v>7.0000000000000007E-2</v>
      </c>
    </row>
    <row r="470" spans="1:12" x14ac:dyDescent="0.3">
      <c r="A470" s="3">
        <v>44766</v>
      </c>
      <c r="B470" t="s">
        <v>15</v>
      </c>
      <c r="C470" t="s">
        <v>11</v>
      </c>
      <c r="D470" t="s">
        <v>22</v>
      </c>
      <c r="E470">
        <v>143000</v>
      </c>
      <c r="F470" t="s">
        <v>17</v>
      </c>
      <c r="G470">
        <v>143000</v>
      </c>
      <c r="H470" t="s">
        <v>18</v>
      </c>
      <c r="I470">
        <v>0</v>
      </c>
      <c r="J470" t="s">
        <v>18</v>
      </c>
      <c r="K470" t="s">
        <v>21</v>
      </c>
      <c r="L470" s="5">
        <v>0.1</v>
      </c>
    </row>
    <row r="471" spans="1:12" x14ac:dyDescent="0.3">
      <c r="A471" s="3">
        <v>44789</v>
      </c>
      <c r="B471" t="s">
        <v>23</v>
      </c>
      <c r="C471" t="s">
        <v>11</v>
      </c>
      <c r="D471" t="s">
        <v>22</v>
      </c>
      <c r="E471">
        <v>85000</v>
      </c>
      <c r="F471" t="s">
        <v>17</v>
      </c>
      <c r="G471">
        <v>85000</v>
      </c>
      <c r="H471" t="s">
        <v>18</v>
      </c>
      <c r="I471">
        <v>100</v>
      </c>
      <c r="J471" t="s">
        <v>18</v>
      </c>
      <c r="K471" t="s">
        <v>21</v>
      </c>
      <c r="L471" s="5">
        <v>0.1</v>
      </c>
    </row>
    <row r="472" spans="1:12" x14ac:dyDescent="0.3">
      <c r="A472" s="3">
        <v>44841</v>
      </c>
      <c r="B472" t="s">
        <v>23</v>
      </c>
      <c r="C472" t="s">
        <v>11</v>
      </c>
      <c r="D472" t="s">
        <v>22</v>
      </c>
      <c r="E472">
        <v>75000</v>
      </c>
      <c r="F472" t="s">
        <v>17</v>
      </c>
      <c r="G472">
        <v>75000</v>
      </c>
      <c r="H472" t="s">
        <v>18</v>
      </c>
      <c r="I472">
        <v>100</v>
      </c>
      <c r="J472" t="s">
        <v>18</v>
      </c>
      <c r="K472" t="s">
        <v>21</v>
      </c>
      <c r="L472" s="5">
        <v>0.02</v>
      </c>
    </row>
    <row r="473" spans="1:12" x14ac:dyDescent="0.3">
      <c r="A473" s="3">
        <v>44867</v>
      </c>
      <c r="B473" t="s">
        <v>15</v>
      </c>
      <c r="C473" t="s">
        <v>11</v>
      </c>
      <c r="D473" t="s">
        <v>22</v>
      </c>
      <c r="E473">
        <v>83500</v>
      </c>
      <c r="F473" t="s">
        <v>17</v>
      </c>
      <c r="G473">
        <v>83500</v>
      </c>
      <c r="H473" t="s">
        <v>18</v>
      </c>
      <c r="I473">
        <v>100</v>
      </c>
      <c r="J473" t="s">
        <v>18</v>
      </c>
      <c r="K473" t="s">
        <v>21</v>
      </c>
      <c r="L473" s="5">
        <v>0</v>
      </c>
    </row>
    <row r="474" spans="1:12" x14ac:dyDescent="0.3">
      <c r="A474" s="3">
        <v>44917</v>
      </c>
      <c r="B474" t="s">
        <v>15</v>
      </c>
      <c r="C474" t="s">
        <v>11</v>
      </c>
      <c r="D474" t="s">
        <v>22</v>
      </c>
      <c r="E474">
        <v>52500</v>
      </c>
      <c r="F474" t="s">
        <v>17</v>
      </c>
      <c r="G474">
        <v>52500</v>
      </c>
      <c r="H474" t="s">
        <v>18</v>
      </c>
      <c r="I474">
        <v>100</v>
      </c>
      <c r="J474" t="s">
        <v>18</v>
      </c>
      <c r="K474" t="s">
        <v>21</v>
      </c>
      <c r="L474" s="5">
        <v>0.03</v>
      </c>
    </row>
    <row r="475" spans="1:12" x14ac:dyDescent="0.3">
      <c r="A475" s="3">
        <v>44987</v>
      </c>
      <c r="B475" t="s">
        <v>10</v>
      </c>
      <c r="C475" t="s">
        <v>11</v>
      </c>
      <c r="D475" t="s">
        <v>22</v>
      </c>
      <c r="E475">
        <v>165000</v>
      </c>
      <c r="F475" t="s">
        <v>17</v>
      </c>
      <c r="G475">
        <v>165000</v>
      </c>
      <c r="H475" t="s">
        <v>18</v>
      </c>
      <c r="I475">
        <v>100</v>
      </c>
      <c r="J475" t="s">
        <v>18</v>
      </c>
      <c r="K475" t="s">
        <v>21</v>
      </c>
      <c r="L475" s="5">
        <v>0.02</v>
      </c>
    </row>
    <row r="476" spans="1:12" x14ac:dyDescent="0.3">
      <c r="A476" s="3">
        <v>45070</v>
      </c>
      <c r="B476" t="s">
        <v>10</v>
      </c>
      <c r="C476" t="s">
        <v>11</v>
      </c>
      <c r="D476" t="s">
        <v>22</v>
      </c>
      <c r="E476">
        <v>140000</v>
      </c>
      <c r="F476" t="s">
        <v>17</v>
      </c>
      <c r="G476">
        <v>140000</v>
      </c>
      <c r="H476" t="s">
        <v>18</v>
      </c>
      <c r="I476">
        <v>100</v>
      </c>
      <c r="J476" t="s">
        <v>18</v>
      </c>
      <c r="K476" t="s">
        <v>21</v>
      </c>
      <c r="L476" s="5">
        <v>0.06</v>
      </c>
    </row>
    <row r="477" spans="1:12" x14ac:dyDescent="0.3">
      <c r="A477" s="3">
        <v>45133</v>
      </c>
      <c r="B477" t="s">
        <v>10</v>
      </c>
      <c r="C477" t="s">
        <v>11</v>
      </c>
      <c r="D477" t="s">
        <v>22</v>
      </c>
      <c r="E477">
        <v>180180</v>
      </c>
      <c r="F477" t="s">
        <v>17</v>
      </c>
      <c r="G477">
        <v>180180</v>
      </c>
      <c r="H477" t="s">
        <v>18</v>
      </c>
      <c r="I477">
        <v>0</v>
      </c>
      <c r="J477" t="s">
        <v>18</v>
      </c>
      <c r="K477" t="s">
        <v>21</v>
      </c>
      <c r="L477" s="5">
        <v>0.05</v>
      </c>
    </row>
    <row r="478" spans="1:12" x14ac:dyDescent="0.3">
      <c r="A478" s="3">
        <v>45176</v>
      </c>
      <c r="B478" t="s">
        <v>10</v>
      </c>
      <c r="C478" t="s">
        <v>11</v>
      </c>
      <c r="D478" t="s">
        <v>22</v>
      </c>
      <c r="E478">
        <v>106020</v>
      </c>
      <c r="F478" t="s">
        <v>17</v>
      </c>
      <c r="G478">
        <v>106020</v>
      </c>
      <c r="H478" t="s">
        <v>18</v>
      </c>
      <c r="I478">
        <v>0</v>
      </c>
      <c r="J478" t="s">
        <v>18</v>
      </c>
      <c r="K478" t="s">
        <v>21</v>
      </c>
      <c r="L478" s="5">
        <v>0.05</v>
      </c>
    </row>
    <row r="479" spans="1:12" x14ac:dyDescent="0.3">
      <c r="A479" s="3">
        <v>45213</v>
      </c>
      <c r="B479" t="s">
        <v>10</v>
      </c>
      <c r="C479" t="s">
        <v>11</v>
      </c>
      <c r="D479" t="s">
        <v>22</v>
      </c>
      <c r="E479">
        <v>153600</v>
      </c>
      <c r="F479" t="s">
        <v>17</v>
      </c>
      <c r="G479">
        <v>153600</v>
      </c>
      <c r="H479" t="s">
        <v>18</v>
      </c>
      <c r="I479">
        <v>0</v>
      </c>
      <c r="J479" t="s">
        <v>18</v>
      </c>
      <c r="K479" t="s">
        <v>21</v>
      </c>
      <c r="L479" s="5">
        <v>0.04</v>
      </c>
    </row>
    <row r="480" spans="1:12" x14ac:dyDescent="0.3">
      <c r="A480" s="3">
        <v>45264</v>
      </c>
      <c r="B480" t="s">
        <v>10</v>
      </c>
      <c r="C480" t="s">
        <v>11</v>
      </c>
      <c r="D480" t="s">
        <v>22</v>
      </c>
      <c r="E480">
        <v>100500</v>
      </c>
      <c r="F480" t="s">
        <v>17</v>
      </c>
      <c r="G480">
        <v>100500</v>
      </c>
      <c r="H480" t="s">
        <v>18</v>
      </c>
      <c r="I480">
        <v>0</v>
      </c>
      <c r="J480" t="s">
        <v>18</v>
      </c>
      <c r="K480" t="s">
        <v>21</v>
      </c>
      <c r="L480" s="5">
        <v>0.1</v>
      </c>
    </row>
    <row r="481" spans="1:12" x14ac:dyDescent="0.3">
      <c r="A481" s="3">
        <v>44966</v>
      </c>
      <c r="B481" t="s">
        <v>10</v>
      </c>
      <c r="C481" t="s">
        <v>11</v>
      </c>
      <c r="D481" t="s">
        <v>22</v>
      </c>
      <c r="E481">
        <v>206500</v>
      </c>
      <c r="F481" t="s">
        <v>17</v>
      </c>
      <c r="G481">
        <v>206500</v>
      </c>
      <c r="H481" t="s">
        <v>18</v>
      </c>
      <c r="I481">
        <v>100</v>
      </c>
      <c r="J481" t="s">
        <v>18</v>
      </c>
      <c r="K481" t="s">
        <v>21</v>
      </c>
      <c r="L481" s="5">
        <v>0</v>
      </c>
    </row>
    <row r="482" spans="1:12" x14ac:dyDescent="0.3">
      <c r="A482" s="3">
        <v>45033</v>
      </c>
      <c r="B482" t="s">
        <v>10</v>
      </c>
      <c r="C482" t="s">
        <v>11</v>
      </c>
      <c r="D482" t="s">
        <v>22</v>
      </c>
      <c r="E482">
        <v>121600</v>
      </c>
      <c r="F482" t="s">
        <v>17</v>
      </c>
      <c r="G482">
        <v>121600</v>
      </c>
      <c r="H482" t="s">
        <v>18</v>
      </c>
      <c r="I482">
        <v>100</v>
      </c>
      <c r="J482" t="s">
        <v>18</v>
      </c>
      <c r="K482" t="s">
        <v>21</v>
      </c>
      <c r="L482" s="5">
        <v>0.02</v>
      </c>
    </row>
    <row r="483" spans="1:12" x14ac:dyDescent="0.3">
      <c r="A483" s="3">
        <v>45104</v>
      </c>
      <c r="B483" t="s">
        <v>23</v>
      </c>
      <c r="C483" t="s">
        <v>11</v>
      </c>
      <c r="D483" t="s">
        <v>22</v>
      </c>
      <c r="E483">
        <v>95000</v>
      </c>
      <c r="F483" t="s">
        <v>17</v>
      </c>
      <c r="G483">
        <v>95000</v>
      </c>
      <c r="H483" t="s">
        <v>18</v>
      </c>
      <c r="I483">
        <v>100</v>
      </c>
      <c r="J483" t="s">
        <v>18</v>
      </c>
      <c r="K483" t="s">
        <v>21</v>
      </c>
      <c r="L483" s="5">
        <v>0.03</v>
      </c>
    </row>
    <row r="484" spans="1:12" x14ac:dyDescent="0.3">
      <c r="A484" s="3">
        <v>45152</v>
      </c>
      <c r="B484" t="s">
        <v>23</v>
      </c>
      <c r="C484" t="s">
        <v>11</v>
      </c>
      <c r="D484" t="s">
        <v>22</v>
      </c>
      <c r="E484">
        <v>70000</v>
      </c>
      <c r="F484" t="s">
        <v>17</v>
      </c>
      <c r="G484">
        <v>70000</v>
      </c>
      <c r="H484" t="s">
        <v>18</v>
      </c>
      <c r="I484">
        <v>100</v>
      </c>
      <c r="J484" t="s">
        <v>18</v>
      </c>
      <c r="K484" t="s">
        <v>21</v>
      </c>
      <c r="L484" s="5">
        <v>0.05</v>
      </c>
    </row>
    <row r="485" spans="1:12" x14ac:dyDescent="0.3">
      <c r="A485" s="3">
        <v>45227</v>
      </c>
      <c r="B485" t="s">
        <v>10</v>
      </c>
      <c r="C485" t="s">
        <v>11</v>
      </c>
      <c r="D485" t="s">
        <v>22</v>
      </c>
      <c r="E485">
        <v>115934</v>
      </c>
      <c r="F485" t="s">
        <v>17</v>
      </c>
      <c r="G485">
        <v>115934</v>
      </c>
      <c r="H485" t="s">
        <v>18</v>
      </c>
      <c r="I485">
        <v>100</v>
      </c>
      <c r="J485" t="s">
        <v>18</v>
      </c>
      <c r="K485" t="s">
        <v>21</v>
      </c>
      <c r="L485" s="5">
        <v>0.09</v>
      </c>
    </row>
    <row r="486" spans="1:12" x14ac:dyDescent="0.3">
      <c r="A486" s="3">
        <v>45265</v>
      </c>
      <c r="B486" t="s">
        <v>10</v>
      </c>
      <c r="C486" t="s">
        <v>11</v>
      </c>
      <c r="D486" t="s">
        <v>22</v>
      </c>
      <c r="E486">
        <v>81666</v>
      </c>
      <c r="F486" t="s">
        <v>17</v>
      </c>
      <c r="G486">
        <v>81666</v>
      </c>
      <c r="H486" t="s">
        <v>18</v>
      </c>
      <c r="I486">
        <v>100</v>
      </c>
      <c r="J486" t="s">
        <v>18</v>
      </c>
      <c r="K486" t="s">
        <v>21</v>
      </c>
      <c r="L486" s="5">
        <v>0.03</v>
      </c>
    </row>
    <row r="487" spans="1:12" x14ac:dyDescent="0.3">
      <c r="A487" s="3">
        <v>44984</v>
      </c>
      <c r="B487" t="s">
        <v>15</v>
      </c>
      <c r="C487" t="s">
        <v>11</v>
      </c>
      <c r="D487" t="s">
        <v>22</v>
      </c>
      <c r="E487">
        <v>206000</v>
      </c>
      <c r="F487" t="s">
        <v>17</v>
      </c>
      <c r="G487">
        <v>206000</v>
      </c>
      <c r="H487" t="s">
        <v>18</v>
      </c>
      <c r="I487">
        <v>0</v>
      </c>
      <c r="J487" t="s">
        <v>18</v>
      </c>
      <c r="K487" t="s">
        <v>21</v>
      </c>
      <c r="L487" s="5">
        <v>0.04</v>
      </c>
    </row>
    <row r="488" spans="1:12" x14ac:dyDescent="0.3">
      <c r="A488" s="3">
        <v>45028</v>
      </c>
      <c r="B488" t="s">
        <v>15</v>
      </c>
      <c r="C488" t="s">
        <v>11</v>
      </c>
      <c r="D488" t="s">
        <v>22</v>
      </c>
      <c r="E488">
        <v>130000</v>
      </c>
      <c r="F488" t="s">
        <v>17</v>
      </c>
      <c r="G488">
        <v>130000</v>
      </c>
      <c r="H488" t="s">
        <v>18</v>
      </c>
      <c r="I488">
        <v>0</v>
      </c>
      <c r="J488" t="s">
        <v>18</v>
      </c>
      <c r="K488" t="s">
        <v>21</v>
      </c>
      <c r="L488" s="5">
        <v>0.01</v>
      </c>
    </row>
    <row r="489" spans="1:12" x14ac:dyDescent="0.3">
      <c r="A489" s="3">
        <v>45081</v>
      </c>
      <c r="B489" t="s">
        <v>10</v>
      </c>
      <c r="C489" t="s">
        <v>11</v>
      </c>
      <c r="D489" t="s">
        <v>22</v>
      </c>
      <c r="E489">
        <v>110000</v>
      </c>
      <c r="F489" t="s">
        <v>17</v>
      </c>
      <c r="G489">
        <v>110000</v>
      </c>
      <c r="H489" t="s">
        <v>18</v>
      </c>
      <c r="I489">
        <v>100</v>
      </c>
      <c r="J489" t="s">
        <v>18</v>
      </c>
      <c r="K489" t="s">
        <v>21</v>
      </c>
      <c r="L489" s="5">
        <v>0.03</v>
      </c>
    </row>
    <row r="490" spans="1:12" x14ac:dyDescent="0.3">
      <c r="A490" s="3">
        <v>45115</v>
      </c>
      <c r="B490" t="s">
        <v>10</v>
      </c>
      <c r="C490" t="s">
        <v>11</v>
      </c>
      <c r="D490" t="s">
        <v>22</v>
      </c>
      <c r="E490">
        <v>75000</v>
      </c>
      <c r="F490" t="s">
        <v>17</v>
      </c>
      <c r="G490">
        <v>75000</v>
      </c>
      <c r="H490" t="s">
        <v>18</v>
      </c>
      <c r="I490">
        <v>100</v>
      </c>
      <c r="J490" t="s">
        <v>18</v>
      </c>
      <c r="K490" t="s">
        <v>21</v>
      </c>
      <c r="L490" s="5">
        <v>0.03</v>
      </c>
    </row>
    <row r="491" spans="1:12" x14ac:dyDescent="0.3">
      <c r="A491" s="3">
        <v>45159</v>
      </c>
      <c r="B491" t="s">
        <v>15</v>
      </c>
      <c r="C491" t="s">
        <v>11</v>
      </c>
      <c r="D491" t="s">
        <v>22</v>
      </c>
      <c r="E491">
        <v>160000</v>
      </c>
      <c r="F491" t="s">
        <v>17</v>
      </c>
      <c r="G491">
        <v>160000</v>
      </c>
      <c r="H491" t="s">
        <v>18</v>
      </c>
      <c r="I491">
        <v>0</v>
      </c>
      <c r="J491" t="s">
        <v>18</v>
      </c>
      <c r="K491" t="s">
        <v>21</v>
      </c>
      <c r="L491" s="5">
        <v>7.0000000000000007E-2</v>
      </c>
    </row>
    <row r="492" spans="1:12" x14ac:dyDescent="0.3">
      <c r="A492" s="3">
        <v>45171</v>
      </c>
      <c r="B492" t="s">
        <v>15</v>
      </c>
      <c r="C492" t="s">
        <v>11</v>
      </c>
      <c r="D492" t="s">
        <v>22</v>
      </c>
      <c r="E492">
        <v>112000</v>
      </c>
      <c r="F492" t="s">
        <v>17</v>
      </c>
      <c r="G492">
        <v>112000</v>
      </c>
      <c r="H492" t="s">
        <v>18</v>
      </c>
      <c r="I492">
        <v>0</v>
      </c>
      <c r="J492" t="s">
        <v>18</v>
      </c>
      <c r="K492" t="s">
        <v>21</v>
      </c>
      <c r="L492" s="5">
        <v>0.05</v>
      </c>
    </row>
    <row r="493" spans="1:12" x14ac:dyDescent="0.3">
      <c r="A493" s="3">
        <v>45205</v>
      </c>
      <c r="B493" t="s">
        <v>15</v>
      </c>
      <c r="C493" t="s">
        <v>11</v>
      </c>
      <c r="D493" t="s">
        <v>22</v>
      </c>
      <c r="E493">
        <v>100000</v>
      </c>
      <c r="F493" t="s">
        <v>17</v>
      </c>
      <c r="G493">
        <v>100000</v>
      </c>
      <c r="H493" t="s">
        <v>18</v>
      </c>
      <c r="I493">
        <v>0</v>
      </c>
      <c r="J493" t="s">
        <v>18</v>
      </c>
      <c r="K493" t="s">
        <v>21</v>
      </c>
      <c r="L493" s="5">
        <v>0.04</v>
      </c>
    </row>
    <row r="494" spans="1:12" x14ac:dyDescent="0.3">
      <c r="A494" s="3">
        <v>45245</v>
      </c>
      <c r="B494" t="s">
        <v>15</v>
      </c>
      <c r="C494" t="s">
        <v>11</v>
      </c>
      <c r="D494" t="s">
        <v>22</v>
      </c>
      <c r="E494">
        <v>85000</v>
      </c>
      <c r="F494" t="s">
        <v>17</v>
      </c>
      <c r="G494">
        <v>85000</v>
      </c>
      <c r="H494" t="s">
        <v>18</v>
      </c>
      <c r="I494">
        <v>0</v>
      </c>
      <c r="J494" t="s">
        <v>18</v>
      </c>
      <c r="K494" t="s">
        <v>21</v>
      </c>
      <c r="L494" s="5">
        <v>0.1</v>
      </c>
    </row>
    <row r="495" spans="1:12" x14ac:dyDescent="0.3">
      <c r="A495" s="3">
        <v>45289</v>
      </c>
      <c r="B495" t="s">
        <v>10</v>
      </c>
      <c r="C495" t="s">
        <v>11</v>
      </c>
      <c r="D495" t="s">
        <v>22</v>
      </c>
      <c r="E495">
        <v>185000</v>
      </c>
      <c r="F495" t="s">
        <v>17</v>
      </c>
      <c r="G495">
        <v>185000</v>
      </c>
      <c r="H495" t="s">
        <v>18</v>
      </c>
      <c r="I495">
        <v>100</v>
      </c>
      <c r="J495" t="s">
        <v>18</v>
      </c>
      <c r="K495" t="s">
        <v>21</v>
      </c>
      <c r="L495" s="5">
        <v>0.09</v>
      </c>
    </row>
    <row r="496" spans="1:12" x14ac:dyDescent="0.3">
      <c r="A496" s="3">
        <v>44580</v>
      </c>
      <c r="B496" t="s">
        <v>10</v>
      </c>
      <c r="C496" t="s">
        <v>11</v>
      </c>
      <c r="D496" t="s">
        <v>22</v>
      </c>
      <c r="E496">
        <v>120250</v>
      </c>
      <c r="F496" t="s">
        <v>17</v>
      </c>
      <c r="G496">
        <v>120250</v>
      </c>
      <c r="H496" t="s">
        <v>18</v>
      </c>
      <c r="I496">
        <v>100</v>
      </c>
      <c r="J496" t="s">
        <v>18</v>
      </c>
      <c r="K496" t="s">
        <v>21</v>
      </c>
      <c r="L496" s="5">
        <v>0.08</v>
      </c>
    </row>
    <row r="497" spans="1:12" x14ac:dyDescent="0.3">
      <c r="A497" s="3">
        <v>44620</v>
      </c>
      <c r="B497" t="s">
        <v>15</v>
      </c>
      <c r="C497" t="s">
        <v>11</v>
      </c>
      <c r="D497" t="s">
        <v>45</v>
      </c>
      <c r="E497">
        <v>130000</v>
      </c>
      <c r="F497" t="s">
        <v>17</v>
      </c>
      <c r="G497">
        <v>130000</v>
      </c>
      <c r="H497" t="s">
        <v>18</v>
      </c>
      <c r="I497">
        <v>100</v>
      </c>
      <c r="J497" t="s">
        <v>18</v>
      </c>
      <c r="K497" t="s">
        <v>14</v>
      </c>
      <c r="L497" s="5">
        <v>0.06</v>
      </c>
    </row>
    <row r="498" spans="1:12" x14ac:dyDescent="0.3">
      <c r="A498" s="3">
        <v>44665</v>
      </c>
      <c r="B498" t="s">
        <v>10</v>
      </c>
      <c r="C498" t="s">
        <v>11</v>
      </c>
      <c r="D498" t="s">
        <v>22</v>
      </c>
      <c r="E498">
        <v>70000</v>
      </c>
      <c r="F498" t="s">
        <v>17</v>
      </c>
      <c r="G498">
        <v>70000</v>
      </c>
      <c r="H498" t="s">
        <v>18</v>
      </c>
      <c r="I498">
        <v>0</v>
      </c>
      <c r="J498" t="s">
        <v>18</v>
      </c>
      <c r="K498" t="s">
        <v>21</v>
      </c>
      <c r="L498" s="5">
        <v>0.01</v>
      </c>
    </row>
    <row r="499" spans="1:12" x14ac:dyDescent="0.3">
      <c r="A499" s="3">
        <v>44736</v>
      </c>
      <c r="B499" t="s">
        <v>10</v>
      </c>
      <c r="C499" t="s">
        <v>11</v>
      </c>
      <c r="D499" t="s">
        <v>22</v>
      </c>
      <c r="E499">
        <v>55000</v>
      </c>
      <c r="F499" t="s">
        <v>17</v>
      </c>
      <c r="G499">
        <v>55000</v>
      </c>
      <c r="H499" t="s">
        <v>18</v>
      </c>
      <c r="I499">
        <v>0</v>
      </c>
      <c r="J499" t="s">
        <v>18</v>
      </c>
      <c r="K499" t="s">
        <v>21</v>
      </c>
      <c r="L499" s="5">
        <v>0.04</v>
      </c>
    </row>
    <row r="500" spans="1:12" x14ac:dyDescent="0.3">
      <c r="A500" s="3">
        <v>44761</v>
      </c>
      <c r="B500" t="s">
        <v>15</v>
      </c>
      <c r="C500" t="s">
        <v>11</v>
      </c>
      <c r="D500" t="s">
        <v>22</v>
      </c>
      <c r="E500">
        <v>75000</v>
      </c>
      <c r="F500" t="s">
        <v>17</v>
      </c>
      <c r="G500">
        <v>75000</v>
      </c>
      <c r="H500" t="s">
        <v>18</v>
      </c>
      <c r="I500">
        <v>100</v>
      </c>
      <c r="J500" t="s">
        <v>18</v>
      </c>
      <c r="K500" t="s">
        <v>21</v>
      </c>
      <c r="L500" s="5">
        <v>0.06</v>
      </c>
    </row>
    <row r="501" spans="1:12" x14ac:dyDescent="0.3">
      <c r="A501" s="3">
        <v>44791</v>
      </c>
      <c r="B501" t="s">
        <v>15</v>
      </c>
      <c r="C501" t="s">
        <v>11</v>
      </c>
      <c r="D501" t="s">
        <v>22</v>
      </c>
      <c r="E501">
        <v>65000</v>
      </c>
      <c r="F501" t="s">
        <v>17</v>
      </c>
      <c r="G501">
        <v>65000</v>
      </c>
      <c r="H501" t="s">
        <v>18</v>
      </c>
      <c r="I501">
        <v>100</v>
      </c>
      <c r="J501" t="s">
        <v>18</v>
      </c>
      <c r="K501" t="s">
        <v>21</v>
      </c>
      <c r="L501" s="5">
        <v>0</v>
      </c>
    </row>
    <row r="502" spans="1:12" x14ac:dyDescent="0.3">
      <c r="A502" s="3">
        <v>44845</v>
      </c>
      <c r="B502" t="s">
        <v>10</v>
      </c>
      <c r="C502" t="s">
        <v>11</v>
      </c>
      <c r="D502" t="s">
        <v>22</v>
      </c>
      <c r="E502">
        <v>180180</v>
      </c>
      <c r="F502" t="s">
        <v>17</v>
      </c>
      <c r="G502">
        <v>180180</v>
      </c>
      <c r="H502" t="s">
        <v>18</v>
      </c>
      <c r="I502">
        <v>0</v>
      </c>
      <c r="J502" t="s">
        <v>18</v>
      </c>
      <c r="K502" t="s">
        <v>21</v>
      </c>
      <c r="L502" s="5">
        <v>0.01</v>
      </c>
    </row>
    <row r="503" spans="1:12" x14ac:dyDescent="0.3">
      <c r="A503" s="3">
        <v>44866</v>
      </c>
      <c r="B503" t="s">
        <v>10</v>
      </c>
      <c r="C503" t="s">
        <v>11</v>
      </c>
      <c r="D503" t="s">
        <v>22</v>
      </c>
      <c r="E503">
        <v>106020</v>
      </c>
      <c r="F503" t="s">
        <v>17</v>
      </c>
      <c r="G503">
        <v>106020</v>
      </c>
      <c r="H503" t="s">
        <v>18</v>
      </c>
      <c r="I503">
        <v>0</v>
      </c>
      <c r="J503" t="s">
        <v>18</v>
      </c>
      <c r="K503" t="s">
        <v>21</v>
      </c>
      <c r="L503" s="5">
        <v>7.0000000000000007E-2</v>
      </c>
    </row>
    <row r="504" spans="1:12" x14ac:dyDescent="0.3">
      <c r="A504" s="3">
        <v>44916</v>
      </c>
      <c r="B504" t="s">
        <v>15</v>
      </c>
      <c r="C504" t="s">
        <v>11</v>
      </c>
      <c r="D504" t="s">
        <v>44</v>
      </c>
      <c r="E504">
        <v>1500000</v>
      </c>
      <c r="F504" t="s">
        <v>28</v>
      </c>
      <c r="G504">
        <v>18238</v>
      </c>
      <c r="H504" t="s">
        <v>29</v>
      </c>
      <c r="I504">
        <v>50</v>
      </c>
      <c r="J504" t="s">
        <v>29</v>
      </c>
      <c r="K504" t="s">
        <v>14</v>
      </c>
      <c r="L504" s="5">
        <v>0.05</v>
      </c>
    </row>
    <row r="505" spans="1:12" x14ac:dyDescent="0.3">
      <c r="A505" s="3">
        <v>44986</v>
      </c>
      <c r="B505" t="s">
        <v>23</v>
      </c>
      <c r="C505" t="s">
        <v>11</v>
      </c>
      <c r="D505" t="s">
        <v>22</v>
      </c>
      <c r="E505">
        <v>75000</v>
      </c>
      <c r="F505" t="s">
        <v>17</v>
      </c>
      <c r="G505">
        <v>75000</v>
      </c>
      <c r="H505" t="s">
        <v>18</v>
      </c>
      <c r="I505">
        <v>100</v>
      </c>
      <c r="J505" t="s">
        <v>18</v>
      </c>
      <c r="K505" t="s">
        <v>21</v>
      </c>
      <c r="L505" s="5">
        <v>0</v>
      </c>
    </row>
    <row r="506" spans="1:12" x14ac:dyDescent="0.3">
      <c r="A506" s="3">
        <v>44565</v>
      </c>
      <c r="B506" t="s">
        <v>23</v>
      </c>
      <c r="C506" t="s">
        <v>11</v>
      </c>
      <c r="D506" t="s">
        <v>22</v>
      </c>
      <c r="E506">
        <v>60000</v>
      </c>
      <c r="F506" t="s">
        <v>17</v>
      </c>
      <c r="G506">
        <v>60000</v>
      </c>
      <c r="H506" t="s">
        <v>18</v>
      </c>
      <c r="I506">
        <v>100</v>
      </c>
      <c r="J506" t="s">
        <v>18</v>
      </c>
      <c r="K506" t="s">
        <v>21</v>
      </c>
      <c r="L506" s="5">
        <v>0.01</v>
      </c>
    </row>
    <row r="507" spans="1:12" x14ac:dyDescent="0.3">
      <c r="A507" s="3">
        <v>44605</v>
      </c>
      <c r="B507" t="s">
        <v>10</v>
      </c>
      <c r="C507" t="s">
        <v>11</v>
      </c>
      <c r="D507" t="s">
        <v>22</v>
      </c>
      <c r="E507">
        <v>169000</v>
      </c>
      <c r="F507" t="s">
        <v>17</v>
      </c>
      <c r="G507">
        <v>169000</v>
      </c>
      <c r="H507" t="s">
        <v>18</v>
      </c>
      <c r="I507">
        <v>0</v>
      </c>
      <c r="J507" t="s">
        <v>18</v>
      </c>
      <c r="K507" t="s">
        <v>21</v>
      </c>
      <c r="L507" s="5">
        <v>0</v>
      </c>
    </row>
    <row r="508" spans="1:12" x14ac:dyDescent="0.3">
      <c r="A508" s="3">
        <v>44657</v>
      </c>
      <c r="B508" t="s">
        <v>10</v>
      </c>
      <c r="C508" t="s">
        <v>11</v>
      </c>
      <c r="D508" t="s">
        <v>22</v>
      </c>
      <c r="E508">
        <v>110600</v>
      </c>
      <c r="F508" t="s">
        <v>17</v>
      </c>
      <c r="G508">
        <v>110600</v>
      </c>
      <c r="H508" t="s">
        <v>18</v>
      </c>
      <c r="I508">
        <v>0</v>
      </c>
      <c r="J508" t="s">
        <v>18</v>
      </c>
      <c r="K508" t="s">
        <v>21</v>
      </c>
      <c r="L508" s="5">
        <v>0.08</v>
      </c>
    </row>
    <row r="509" spans="1:12" x14ac:dyDescent="0.3">
      <c r="A509" s="3">
        <v>44721</v>
      </c>
      <c r="B509" t="s">
        <v>15</v>
      </c>
      <c r="C509" t="s">
        <v>11</v>
      </c>
      <c r="D509" t="s">
        <v>33</v>
      </c>
      <c r="E509">
        <v>155000</v>
      </c>
      <c r="F509" t="s">
        <v>17</v>
      </c>
      <c r="G509">
        <v>155000</v>
      </c>
      <c r="H509" t="s">
        <v>18</v>
      </c>
      <c r="I509">
        <v>0</v>
      </c>
      <c r="J509" t="s">
        <v>18</v>
      </c>
      <c r="K509" t="s">
        <v>21</v>
      </c>
      <c r="L509" s="5">
        <v>7.0000000000000007E-2</v>
      </c>
    </row>
    <row r="510" spans="1:12" x14ac:dyDescent="0.3">
      <c r="A510" s="3">
        <v>44766</v>
      </c>
      <c r="B510" t="s">
        <v>15</v>
      </c>
      <c r="C510" t="s">
        <v>11</v>
      </c>
      <c r="D510" t="s">
        <v>33</v>
      </c>
      <c r="E510">
        <v>140000</v>
      </c>
      <c r="F510" t="s">
        <v>17</v>
      </c>
      <c r="G510">
        <v>140000</v>
      </c>
      <c r="H510" t="s">
        <v>18</v>
      </c>
      <c r="I510">
        <v>0</v>
      </c>
      <c r="J510" t="s">
        <v>18</v>
      </c>
      <c r="K510" t="s">
        <v>21</v>
      </c>
      <c r="L510" s="5">
        <v>0.05</v>
      </c>
    </row>
    <row r="511" spans="1:12" x14ac:dyDescent="0.3">
      <c r="A511" s="3">
        <v>44779</v>
      </c>
      <c r="B511" t="s">
        <v>10</v>
      </c>
      <c r="C511" t="s">
        <v>11</v>
      </c>
      <c r="D511" t="s">
        <v>22</v>
      </c>
      <c r="E511">
        <v>250000</v>
      </c>
      <c r="F511" t="s">
        <v>17</v>
      </c>
      <c r="G511">
        <v>250000</v>
      </c>
      <c r="H511" t="s">
        <v>18</v>
      </c>
      <c r="I511">
        <v>100</v>
      </c>
      <c r="J511" t="s">
        <v>18</v>
      </c>
      <c r="K511" t="s">
        <v>21</v>
      </c>
      <c r="L511" s="5">
        <v>0.06</v>
      </c>
    </row>
    <row r="512" spans="1:12" x14ac:dyDescent="0.3">
      <c r="A512" s="3">
        <v>44835</v>
      </c>
      <c r="B512" t="s">
        <v>10</v>
      </c>
      <c r="C512" t="s">
        <v>11</v>
      </c>
      <c r="D512" t="s">
        <v>22</v>
      </c>
      <c r="E512">
        <v>138000</v>
      </c>
      <c r="F512" t="s">
        <v>17</v>
      </c>
      <c r="G512">
        <v>138000</v>
      </c>
      <c r="H512" t="s">
        <v>18</v>
      </c>
      <c r="I512">
        <v>100</v>
      </c>
      <c r="J512" t="s">
        <v>18</v>
      </c>
      <c r="K512" t="s">
        <v>21</v>
      </c>
      <c r="L512" s="5">
        <v>0.05</v>
      </c>
    </row>
    <row r="513" spans="1:12" x14ac:dyDescent="0.3">
      <c r="A513" s="3">
        <v>44874</v>
      </c>
      <c r="B513" t="s">
        <v>15</v>
      </c>
      <c r="C513" t="s">
        <v>11</v>
      </c>
      <c r="D513" t="s">
        <v>22</v>
      </c>
      <c r="E513">
        <v>130000</v>
      </c>
      <c r="F513" t="s">
        <v>17</v>
      </c>
      <c r="G513">
        <v>130000</v>
      </c>
      <c r="H513" t="s">
        <v>20</v>
      </c>
      <c r="I513">
        <v>100</v>
      </c>
      <c r="J513" t="s">
        <v>20</v>
      </c>
      <c r="K513" t="s">
        <v>21</v>
      </c>
      <c r="L513" s="5">
        <v>0.09</v>
      </c>
    </row>
    <row r="514" spans="1:12" x14ac:dyDescent="0.3">
      <c r="A514" s="3">
        <v>44921</v>
      </c>
      <c r="B514" t="s">
        <v>15</v>
      </c>
      <c r="C514" t="s">
        <v>11</v>
      </c>
      <c r="D514" t="s">
        <v>22</v>
      </c>
      <c r="E514">
        <v>100000</v>
      </c>
      <c r="F514" t="s">
        <v>17</v>
      </c>
      <c r="G514">
        <v>100000</v>
      </c>
      <c r="H514" t="s">
        <v>20</v>
      </c>
      <c r="I514">
        <v>100</v>
      </c>
      <c r="J514" t="s">
        <v>20</v>
      </c>
      <c r="K514" t="s">
        <v>21</v>
      </c>
      <c r="L514" s="5">
        <v>0.04</v>
      </c>
    </row>
    <row r="515" spans="1:12" x14ac:dyDescent="0.3">
      <c r="A515" s="3">
        <v>44994</v>
      </c>
      <c r="B515" t="s">
        <v>10</v>
      </c>
      <c r="C515" t="s">
        <v>11</v>
      </c>
      <c r="D515" t="s">
        <v>47</v>
      </c>
      <c r="E515">
        <v>160000</v>
      </c>
      <c r="F515" t="s">
        <v>17</v>
      </c>
      <c r="G515">
        <v>160000</v>
      </c>
      <c r="H515" t="s">
        <v>18</v>
      </c>
      <c r="I515">
        <v>0</v>
      </c>
      <c r="J515" t="s">
        <v>18</v>
      </c>
      <c r="K515" t="s">
        <v>21</v>
      </c>
      <c r="L515" s="5">
        <v>7.0000000000000007E-2</v>
      </c>
    </row>
    <row r="516" spans="1:12" x14ac:dyDescent="0.3">
      <c r="A516" s="3">
        <v>45062</v>
      </c>
      <c r="B516" t="s">
        <v>10</v>
      </c>
      <c r="C516" t="s">
        <v>11</v>
      </c>
      <c r="D516" t="s">
        <v>47</v>
      </c>
      <c r="E516">
        <v>135000</v>
      </c>
      <c r="F516" t="s">
        <v>17</v>
      </c>
      <c r="G516">
        <v>135000</v>
      </c>
      <c r="H516" t="s">
        <v>18</v>
      </c>
      <c r="I516">
        <v>0</v>
      </c>
      <c r="J516" t="s">
        <v>18</v>
      </c>
      <c r="K516" t="s">
        <v>21</v>
      </c>
      <c r="L516" s="5">
        <v>0.04</v>
      </c>
    </row>
    <row r="517" spans="1:12" x14ac:dyDescent="0.3">
      <c r="A517" s="3">
        <v>45135</v>
      </c>
      <c r="B517" t="s">
        <v>10</v>
      </c>
      <c r="C517" t="s">
        <v>11</v>
      </c>
      <c r="D517" t="s">
        <v>22</v>
      </c>
      <c r="E517">
        <v>127000</v>
      </c>
      <c r="F517" t="s">
        <v>17</v>
      </c>
      <c r="G517">
        <v>127000</v>
      </c>
      <c r="H517" t="s">
        <v>18</v>
      </c>
      <c r="I517">
        <v>100</v>
      </c>
      <c r="J517" t="s">
        <v>18</v>
      </c>
      <c r="K517" t="s">
        <v>21</v>
      </c>
      <c r="L517" s="5">
        <v>7.0000000000000007E-2</v>
      </c>
    </row>
    <row r="518" spans="1:12" x14ac:dyDescent="0.3">
      <c r="A518" s="3">
        <v>45172</v>
      </c>
      <c r="B518" t="s">
        <v>10</v>
      </c>
      <c r="C518" t="s">
        <v>11</v>
      </c>
      <c r="D518" t="s">
        <v>22</v>
      </c>
      <c r="E518">
        <v>94000</v>
      </c>
      <c r="F518" t="s">
        <v>17</v>
      </c>
      <c r="G518">
        <v>94000</v>
      </c>
      <c r="H518" t="s">
        <v>18</v>
      </c>
      <c r="I518">
        <v>100</v>
      </c>
      <c r="J518" t="s">
        <v>18</v>
      </c>
      <c r="K518" t="s">
        <v>21</v>
      </c>
      <c r="L518" s="5">
        <v>0.1</v>
      </c>
    </row>
    <row r="519" spans="1:12" x14ac:dyDescent="0.3">
      <c r="A519" s="3">
        <v>45216</v>
      </c>
      <c r="B519" t="s">
        <v>10</v>
      </c>
      <c r="C519" t="s">
        <v>11</v>
      </c>
      <c r="D519" t="s">
        <v>22</v>
      </c>
      <c r="E519">
        <v>161500</v>
      </c>
      <c r="F519" t="s">
        <v>17</v>
      </c>
      <c r="G519">
        <v>161500</v>
      </c>
      <c r="H519" t="s">
        <v>18</v>
      </c>
      <c r="I519">
        <v>100</v>
      </c>
      <c r="J519" t="s">
        <v>18</v>
      </c>
      <c r="K519" t="s">
        <v>21</v>
      </c>
      <c r="L519" s="5">
        <v>7.0000000000000007E-2</v>
      </c>
    </row>
    <row r="520" spans="1:12" x14ac:dyDescent="0.3">
      <c r="A520" s="3">
        <v>45270</v>
      </c>
      <c r="B520" t="s">
        <v>10</v>
      </c>
      <c r="C520" t="s">
        <v>11</v>
      </c>
      <c r="D520" t="s">
        <v>22</v>
      </c>
      <c r="E520">
        <v>119500</v>
      </c>
      <c r="F520" t="s">
        <v>17</v>
      </c>
      <c r="G520">
        <v>119500</v>
      </c>
      <c r="H520" t="s">
        <v>18</v>
      </c>
      <c r="I520">
        <v>100</v>
      </c>
      <c r="J520" t="s">
        <v>18</v>
      </c>
      <c r="K520" t="s">
        <v>21</v>
      </c>
      <c r="L520" s="5">
        <v>0.03</v>
      </c>
    </row>
    <row r="521" spans="1:12" x14ac:dyDescent="0.3">
      <c r="A521" s="3">
        <v>44595</v>
      </c>
      <c r="B521" t="s">
        <v>10</v>
      </c>
      <c r="C521" t="s">
        <v>11</v>
      </c>
      <c r="D521" t="s">
        <v>22</v>
      </c>
      <c r="E521">
        <v>175000</v>
      </c>
      <c r="F521" t="s">
        <v>17</v>
      </c>
      <c r="G521">
        <v>175000</v>
      </c>
      <c r="H521" t="s">
        <v>18</v>
      </c>
      <c r="I521">
        <v>0</v>
      </c>
      <c r="J521" t="s">
        <v>18</v>
      </c>
      <c r="K521" t="s">
        <v>21</v>
      </c>
      <c r="L521" s="5">
        <v>0.09</v>
      </c>
    </row>
    <row r="522" spans="1:12" x14ac:dyDescent="0.3">
      <c r="A522" s="3">
        <v>44661</v>
      </c>
      <c r="B522" t="s">
        <v>10</v>
      </c>
      <c r="C522" t="s">
        <v>11</v>
      </c>
      <c r="D522" t="s">
        <v>22</v>
      </c>
      <c r="E522">
        <v>145000</v>
      </c>
      <c r="F522" t="s">
        <v>17</v>
      </c>
      <c r="G522">
        <v>145000</v>
      </c>
      <c r="H522" t="s">
        <v>18</v>
      </c>
      <c r="I522">
        <v>0</v>
      </c>
      <c r="J522" t="s">
        <v>18</v>
      </c>
      <c r="K522" t="s">
        <v>21</v>
      </c>
      <c r="L522" s="5">
        <v>0.04</v>
      </c>
    </row>
    <row r="523" spans="1:12" x14ac:dyDescent="0.3">
      <c r="A523" s="3">
        <v>44729</v>
      </c>
      <c r="B523" t="s">
        <v>10</v>
      </c>
      <c r="C523" t="s">
        <v>11</v>
      </c>
      <c r="D523" t="s">
        <v>22</v>
      </c>
      <c r="E523">
        <v>185900</v>
      </c>
      <c r="F523" t="s">
        <v>17</v>
      </c>
      <c r="G523">
        <v>185900</v>
      </c>
      <c r="H523" t="s">
        <v>18</v>
      </c>
      <c r="I523">
        <v>0</v>
      </c>
      <c r="J523" t="s">
        <v>18</v>
      </c>
      <c r="K523" t="s">
        <v>21</v>
      </c>
      <c r="L523" s="5">
        <v>0.05</v>
      </c>
    </row>
    <row r="524" spans="1:12" x14ac:dyDescent="0.3">
      <c r="A524" s="3">
        <v>44778</v>
      </c>
      <c r="B524" t="s">
        <v>10</v>
      </c>
      <c r="C524" t="s">
        <v>11</v>
      </c>
      <c r="D524" t="s">
        <v>22</v>
      </c>
      <c r="E524">
        <v>121700</v>
      </c>
      <c r="F524" t="s">
        <v>17</v>
      </c>
      <c r="G524">
        <v>121700</v>
      </c>
      <c r="H524" t="s">
        <v>18</v>
      </c>
      <c r="I524">
        <v>0</v>
      </c>
      <c r="J524" t="s">
        <v>18</v>
      </c>
      <c r="K524" t="s">
        <v>21</v>
      </c>
      <c r="L524" s="5">
        <v>0.04</v>
      </c>
    </row>
    <row r="525" spans="1:12" x14ac:dyDescent="0.3">
      <c r="A525" s="3">
        <v>44853</v>
      </c>
      <c r="B525" t="s">
        <v>10</v>
      </c>
      <c r="C525" t="s">
        <v>11</v>
      </c>
      <c r="D525" t="s">
        <v>22</v>
      </c>
      <c r="E525">
        <v>153600</v>
      </c>
      <c r="F525" t="s">
        <v>17</v>
      </c>
      <c r="G525">
        <v>153600</v>
      </c>
      <c r="H525" t="s">
        <v>18</v>
      </c>
      <c r="I525">
        <v>0</v>
      </c>
      <c r="J525" t="s">
        <v>18</v>
      </c>
      <c r="K525" t="s">
        <v>21</v>
      </c>
      <c r="L525" s="5">
        <v>0.05</v>
      </c>
    </row>
    <row r="526" spans="1:12" x14ac:dyDescent="0.3">
      <c r="A526" s="3">
        <v>44897</v>
      </c>
      <c r="B526" t="s">
        <v>10</v>
      </c>
      <c r="C526" t="s">
        <v>11</v>
      </c>
      <c r="D526" t="s">
        <v>22</v>
      </c>
      <c r="E526">
        <v>106800</v>
      </c>
      <c r="F526" t="s">
        <v>17</v>
      </c>
      <c r="G526">
        <v>106800</v>
      </c>
      <c r="H526" t="s">
        <v>18</v>
      </c>
      <c r="I526">
        <v>0</v>
      </c>
      <c r="J526" t="s">
        <v>18</v>
      </c>
      <c r="K526" t="s">
        <v>21</v>
      </c>
      <c r="L526" s="5">
        <v>0.08</v>
      </c>
    </row>
    <row r="527" spans="1:12" x14ac:dyDescent="0.3">
      <c r="A527" s="3">
        <v>44973</v>
      </c>
      <c r="B527" t="s">
        <v>23</v>
      </c>
      <c r="C527" t="s">
        <v>11</v>
      </c>
      <c r="D527" t="s">
        <v>22</v>
      </c>
      <c r="E527">
        <v>100000</v>
      </c>
      <c r="F527" t="s">
        <v>17</v>
      </c>
      <c r="G527">
        <v>100000</v>
      </c>
      <c r="H527" t="s">
        <v>49</v>
      </c>
      <c r="I527">
        <v>100</v>
      </c>
      <c r="J527" t="s">
        <v>18</v>
      </c>
      <c r="K527" t="s">
        <v>14</v>
      </c>
      <c r="L527" s="5">
        <v>0</v>
      </c>
    </row>
    <row r="528" spans="1:12" x14ac:dyDescent="0.3">
      <c r="A528" s="3">
        <v>45043</v>
      </c>
      <c r="B528" t="s">
        <v>10</v>
      </c>
      <c r="C528" t="s">
        <v>11</v>
      </c>
      <c r="D528" t="s">
        <v>22</v>
      </c>
      <c r="E528">
        <v>125000</v>
      </c>
      <c r="F528" t="s">
        <v>17</v>
      </c>
      <c r="G528">
        <v>125000</v>
      </c>
      <c r="H528" t="s">
        <v>18</v>
      </c>
      <c r="I528">
        <v>0</v>
      </c>
      <c r="J528" t="s">
        <v>18</v>
      </c>
      <c r="K528" t="s">
        <v>21</v>
      </c>
      <c r="L528" s="5">
        <v>0.05</v>
      </c>
    </row>
    <row r="529" spans="1:12" x14ac:dyDescent="0.3">
      <c r="A529" s="3">
        <v>45081</v>
      </c>
      <c r="B529" t="s">
        <v>10</v>
      </c>
      <c r="C529" t="s">
        <v>11</v>
      </c>
      <c r="D529" t="s">
        <v>22</v>
      </c>
      <c r="E529">
        <v>110000</v>
      </c>
      <c r="F529" t="s">
        <v>17</v>
      </c>
      <c r="G529">
        <v>110000</v>
      </c>
      <c r="H529" t="s">
        <v>18</v>
      </c>
      <c r="I529">
        <v>0</v>
      </c>
      <c r="J529" t="s">
        <v>18</v>
      </c>
      <c r="K529" t="s">
        <v>21</v>
      </c>
      <c r="L529" s="5">
        <v>0.01</v>
      </c>
    </row>
    <row r="530" spans="1:12" x14ac:dyDescent="0.3">
      <c r="A530" s="3">
        <v>45123</v>
      </c>
      <c r="B530" t="s">
        <v>23</v>
      </c>
      <c r="C530" t="s">
        <v>11</v>
      </c>
      <c r="D530" t="s">
        <v>22</v>
      </c>
      <c r="E530">
        <v>150000</v>
      </c>
      <c r="F530" t="s">
        <v>17</v>
      </c>
      <c r="G530">
        <v>150000</v>
      </c>
      <c r="H530" t="s">
        <v>18</v>
      </c>
      <c r="I530">
        <v>0</v>
      </c>
      <c r="J530" t="s">
        <v>18</v>
      </c>
      <c r="K530" t="s">
        <v>21</v>
      </c>
      <c r="L530" s="5">
        <v>0.1</v>
      </c>
    </row>
    <row r="531" spans="1:12" x14ac:dyDescent="0.3">
      <c r="A531" s="3">
        <v>45166</v>
      </c>
      <c r="B531" t="s">
        <v>23</v>
      </c>
      <c r="C531" t="s">
        <v>11</v>
      </c>
      <c r="D531" t="s">
        <v>22</v>
      </c>
      <c r="E531">
        <v>100000</v>
      </c>
      <c r="F531" t="s">
        <v>17</v>
      </c>
      <c r="G531">
        <v>100000</v>
      </c>
      <c r="H531" t="s">
        <v>18</v>
      </c>
      <c r="I531">
        <v>0</v>
      </c>
      <c r="J531" t="s">
        <v>18</v>
      </c>
      <c r="K531" t="s">
        <v>21</v>
      </c>
      <c r="L531" s="5">
        <v>0.06</v>
      </c>
    </row>
    <row r="532" spans="1:12" x14ac:dyDescent="0.3">
      <c r="A532" s="3">
        <v>45176</v>
      </c>
      <c r="B532" t="s">
        <v>15</v>
      </c>
      <c r="C532" t="s">
        <v>11</v>
      </c>
      <c r="D532" t="s">
        <v>22</v>
      </c>
      <c r="E532">
        <v>80000</v>
      </c>
      <c r="F532" t="s">
        <v>35</v>
      </c>
      <c r="G532">
        <v>97218</v>
      </c>
      <c r="H532" t="s">
        <v>25</v>
      </c>
      <c r="I532">
        <v>0</v>
      </c>
      <c r="J532" t="s">
        <v>25</v>
      </c>
      <c r="K532" t="s">
        <v>21</v>
      </c>
      <c r="L532" s="5">
        <v>0</v>
      </c>
    </row>
    <row r="533" spans="1:12" x14ac:dyDescent="0.3">
      <c r="A533" s="3">
        <v>45208</v>
      </c>
      <c r="B533" t="s">
        <v>15</v>
      </c>
      <c r="C533" t="s">
        <v>11</v>
      </c>
      <c r="D533" t="s">
        <v>22</v>
      </c>
      <c r="E533">
        <v>40000</v>
      </c>
      <c r="F533" t="s">
        <v>35</v>
      </c>
      <c r="G533">
        <v>48609</v>
      </c>
      <c r="H533" t="s">
        <v>25</v>
      </c>
      <c r="I533">
        <v>0</v>
      </c>
      <c r="J533" t="s">
        <v>25</v>
      </c>
      <c r="K533" t="s">
        <v>21</v>
      </c>
      <c r="L533" s="5">
        <v>0.04</v>
      </c>
    </row>
    <row r="534" spans="1:12" x14ac:dyDescent="0.3">
      <c r="A534" s="3">
        <v>45252</v>
      </c>
      <c r="B534" t="s">
        <v>10</v>
      </c>
      <c r="C534" t="s">
        <v>11</v>
      </c>
      <c r="D534" t="s">
        <v>22</v>
      </c>
      <c r="E534">
        <v>95000</v>
      </c>
      <c r="F534" t="s">
        <v>17</v>
      </c>
      <c r="G534">
        <v>95000</v>
      </c>
      <c r="H534" t="s">
        <v>18</v>
      </c>
      <c r="I534">
        <v>0</v>
      </c>
      <c r="J534" t="s">
        <v>18</v>
      </c>
      <c r="K534" t="s">
        <v>21</v>
      </c>
      <c r="L534" s="5">
        <v>0.04</v>
      </c>
    </row>
    <row r="535" spans="1:12" x14ac:dyDescent="0.3">
      <c r="A535" s="3">
        <v>45289</v>
      </c>
      <c r="B535" t="s">
        <v>10</v>
      </c>
      <c r="C535" t="s">
        <v>11</v>
      </c>
      <c r="D535" t="s">
        <v>22</v>
      </c>
      <c r="E535">
        <v>85500</v>
      </c>
      <c r="F535" t="s">
        <v>17</v>
      </c>
      <c r="G535">
        <v>85500</v>
      </c>
      <c r="H535" t="s">
        <v>18</v>
      </c>
      <c r="I535">
        <v>0</v>
      </c>
      <c r="J535" t="s">
        <v>18</v>
      </c>
      <c r="K535" t="s">
        <v>21</v>
      </c>
      <c r="L535" s="5">
        <v>0.02</v>
      </c>
    </row>
    <row r="536" spans="1:12" x14ac:dyDescent="0.3">
      <c r="A536" s="3">
        <v>44568</v>
      </c>
      <c r="B536" t="s">
        <v>10</v>
      </c>
      <c r="C536" t="s">
        <v>11</v>
      </c>
      <c r="D536" t="s">
        <v>22</v>
      </c>
      <c r="E536">
        <v>185900</v>
      </c>
      <c r="F536" t="s">
        <v>17</v>
      </c>
      <c r="G536">
        <v>185900</v>
      </c>
      <c r="H536" t="s">
        <v>18</v>
      </c>
      <c r="I536">
        <v>0</v>
      </c>
      <c r="J536" t="s">
        <v>18</v>
      </c>
      <c r="K536" t="s">
        <v>21</v>
      </c>
      <c r="L536" s="5">
        <v>0</v>
      </c>
    </row>
    <row r="537" spans="1:12" x14ac:dyDescent="0.3">
      <c r="A537" s="3">
        <v>44610</v>
      </c>
      <c r="B537" t="s">
        <v>10</v>
      </c>
      <c r="C537" t="s">
        <v>11</v>
      </c>
      <c r="D537" t="s">
        <v>22</v>
      </c>
      <c r="E537">
        <v>121700</v>
      </c>
      <c r="F537" t="s">
        <v>17</v>
      </c>
      <c r="G537">
        <v>121700</v>
      </c>
      <c r="H537" t="s">
        <v>18</v>
      </c>
      <c r="I537">
        <v>0</v>
      </c>
      <c r="J537" t="s">
        <v>18</v>
      </c>
      <c r="K537" t="s">
        <v>21</v>
      </c>
      <c r="L537" s="5">
        <v>0.03</v>
      </c>
    </row>
    <row r="538" spans="1:12" x14ac:dyDescent="0.3">
      <c r="A538" s="3">
        <v>44652</v>
      </c>
      <c r="B538" t="s">
        <v>10</v>
      </c>
      <c r="C538" t="s">
        <v>11</v>
      </c>
      <c r="D538" t="s">
        <v>22</v>
      </c>
      <c r="E538">
        <v>120000</v>
      </c>
      <c r="F538" t="s">
        <v>17</v>
      </c>
      <c r="G538">
        <v>120000</v>
      </c>
      <c r="H538" t="s">
        <v>18</v>
      </c>
      <c r="I538">
        <v>100</v>
      </c>
      <c r="J538" t="s">
        <v>18</v>
      </c>
      <c r="K538" t="s">
        <v>21</v>
      </c>
      <c r="L538" s="5">
        <v>7.0000000000000007E-2</v>
      </c>
    </row>
    <row r="539" spans="1:12" x14ac:dyDescent="0.3">
      <c r="A539" s="3">
        <v>44724</v>
      </c>
      <c r="B539" t="s">
        <v>10</v>
      </c>
      <c r="C539" t="s">
        <v>11</v>
      </c>
      <c r="D539" t="s">
        <v>22</v>
      </c>
      <c r="E539">
        <v>75000</v>
      </c>
      <c r="F539" t="s">
        <v>17</v>
      </c>
      <c r="G539">
        <v>75000</v>
      </c>
      <c r="H539" t="s">
        <v>18</v>
      </c>
      <c r="I539">
        <v>100</v>
      </c>
      <c r="J539" t="s">
        <v>18</v>
      </c>
      <c r="K539" t="s">
        <v>21</v>
      </c>
      <c r="L539" s="5">
        <v>0.04</v>
      </c>
    </row>
    <row r="540" spans="1:12" x14ac:dyDescent="0.3">
      <c r="A540" s="3">
        <v>44768</v>
      </c>
      <c r="B540" t="s">
        <v>15</v>
      </c>
      <c r="C540" t="s">
        <v>11</v>
      </c>
      <c r="D540" t="s">
        <v>22</v>
      </c>
      <c r="E540">
        <v>65000</v>
      </c>
      <c r="F540" t="s">
        <v>35</v>
      </c>
      <c r="G540">
        <v>78990</v>
      </c>
      <c r="H540" t="s">
        <v>25</v>
      </c>
      <c r="I540">
        <v>100</v>
      </c>
      <c r="J540" t="s">
        <v>25</v>
      </c>
      <c r="K540" t="s">
        <v>21</v>
      </c>
      <c r="L540" s="5">
        <v>7.0000000000000007E-2</v>
      </c>
    </row>
    <row r="541" spans="1:12" x14ac:dyDescent="0.3">
      <c r="A541" s="3">
        <v>44786</v>
      </c>
      <c r="B541" t="s">
        <v>15</v>
      </c>
      <c r="C541" t="s">
        <v>11</v>
      </c>
      <c r="D541" t="s">
        <v>22</v>
      </c>
      <c r="E541">
        <v>36050</v>
      </c>
      <c r="F541" t="s">
        <v>35</v>
      </c>
      <c r="G541">
        <v>43809</v>
      </c>
      <c r="H541" t="s">
        <v>25</v>
      </c>
      <c r="I541">
        <v>100</v>
      </c>
      <c r="J541" t="s">
        <v>25</v>
      </c>
      <c r="K541" t="s">
        <v>21</v>
      </c>
      <c r="L541" s="5">
        <v>0.02</v>
      </c>
    </row>
    <row r="542" spans="1:12" x14ac:dyDescent="0.3">
      <c r="A542" s="3">
        <v>44837</v>
      </c>
      <c r="B542" t="s">
        <v>10</v>
      </c>
      <c r="C542" t="s">
        <v>11</v>
      </c>
      <c r="D542" t="s">
        <v>22</v>
      </c>
      <c r="E542">
        <v>180000</v>
      </c>
      <c r="F542" t="s">
        <v>17</v>
      </c>
      <c r="G542">
        <v>180000</v>
      </c>
      <c r="H542" t="s">
        <v>18</v>
      </c>
      <c r="I542">
        <v>0</v>
      </c>
      <c r="J542" t="s">
        <v>18</v>
      </c>
      <c r="K542" t="s">
        <v>21</v>
      </c>
      <c r="L542" s="5">
        <v>0.1</v>
      </c>
    </row>
    <row r="543" spans="1:12" x14ac:dyDescent="0.3">
      <c r="A543" s="3">
        <v>44870</v>
      </c>
      <c r="B543" t="s">
        <v>10</v>
      </c>
      <c r="C543" t="s">
        <v>11</v>
      </c>
      <c r="D543" t="s">
        <v>22</v>
      </c>
      <c r="E543">
        <v>110000</v>
      </c>
      <c r="F543" t="s">
        <v>17</v>
      </c>
      <c r="G543">
        <v>110000</v>
      </c>
      <c r="H543" t="s">
        <v>18</v>
      </c>
      <c r="I543">
        <v>0</v>
      </c>
      <c r="J543" t="s">
        <v>18</v>
      </c>
      <c r="K543" t="s">
        <v>21</v>
      </c>
      <c r="L543" s="5">
        <v>0.02</v>
      </c>
    </row>
    <row r="544" spans="1:12" x14ac:dyDescent="0.3">
      <c r="A544" s="3">
        <v>44917</v>
      </c>
      <c r="B544" t="s">
        <v>23</v>
      </c>
      <c r="C544" t="s">
        <v>11</v>
      </c>
      <c r="D544" t="s">
        <v>22</v>
      </c>
      <c r="E544">
        <v>85000</v>
      </c>
      <c r="F544" t="s">
        <v>17</v>
      </c>
      <c r="G544">
        <v>85000</v>
      </c>
      <c r="H544" t="s">
        <v>18</v>
      </c>
      <c r="I544">
        <v>100</v>
      </c>
      <c r="J544" t="s">
        <v>18</v>
      </c>
      <c r="K544" t="s">
        <v>21</v>
      </c>
      <c r="L544" s="5">
        <v>0.06</v>
      </c>
    </row>
    <row r="545" spans="1:12" x14ac:dyDescent="0.3">
      <c r="A545" s="3">
        <v>44991</v>
      </c>
      <c r="B545" t="s">
        <v>23</v>
      </c>
      <c r="C545" t="s">
        <v>11</v>
      </c>
      <c r="D545" t="s">
        <v>22</v>
      </c>
      <c r="E545">
        <v>75000</v>
      </c>
      <c r="F545" t="s">
        <v>17</v>
      </c>
      <c r="G545">
        <v>75000</v>
      </c>
      <c r="H545" t="s">
        <v>18</v>
      </c>
      <c r="I545">
        <v>100</v>
      </c>
      <c r="J545" t="s">
        <v>18</v>
      </c>
      <c r="K545" t="s">
        <v>21</v>
      </c>
      <c r="L545" s="5">
        <v>0.01</v>
      </c>
    </row>
    <row r="546" spans="1:12" x14ac:dyDescent="0.3">
      <c r="A546" s="3">
        <v>45065</v>
      </c>
      <c r="B546" t="s">
        <v>10</v>
      </c>
      <c r="C546" t="s">
        <v>11</v>
      </c>
      <c r="D546" t="s">
        <v>22</v>
      </c>
      <c r="E546">
        <v>145000</v>
      </c>
      <c r="F546" t="s">
        <v>17</v>
      </c>
      <c r="G546">
        <v>145000</v>
      </c>
      <c r="H546" t="s">
        <v>18</v>
      </c>
      <c r="I546">
        <v>100</v>
      </c>
      <c r="J546" t="s">
        <v>18</v>
      </c>
      <c r="K546" t="s">
        <v>21</v>
      </c>
      <c r="L546" s="5">
        <v>0.09</v>
      </c>
    </row>
    <row r="547" spans="1:12" x14ac:dyDescent="0.3">
      <c r="A547" s="3">
        <v>45134</v>
      </c>
      <c r="B547" t="s">
        <v>10</v>
      </c>
      <c r="C547" t="s">
        <v>11</v>
      </c>
      <c r="D547" t="s">
        <v>22</v>
      </c>
      <c r="E547">
        <v>90000</v>
      </c>
      <c r="F547" t="s">
        <v>17</v>
      </c>
      <c r="G547">
        <v>90000</v>
      </c>
      <c r="H547" t="s">
        <v>18</v>
      </c>
      <c r="I547">
        <v>100</v>
      </c>
      <c r="J547" t="s">
        <v>18</v>
      </c>
      <c r="K547" t="s">
        <v>21</v>
      </c>
      <c r="L547" s="5">
        <v>0.01</v>
      </c>
    </row>
    <row r="548" spans="1:12" x14ac:dyDescent="0.3">
      <c r="A548" s="3">
        <v>45181</v>
      </c>
      <c r="B548" t="s">
        <v>10</v>
      </c>
      <c r="C548" t="s">
        <v>11</v>
      </c>
      <c r="D548" t="s">
        <v>22</v>
      </c>
      <c r="E548">
        <v>95000</v>
      </c>
      <c r="F548" t="s">
        <v>17</v>
      </c>
      <c r="G548">
        <v>95000</v>
      </c>
      <c r="H548" t="s">
        <v>18</v>
      </c>
      <c r="I548">
        <v>0</v>
      </c>
      <c r="J548" t="s">
        <v>18</v>
      </c>
      <c r="K548" t="s">
        <v>21</v>
      </c>
      <c r="L548" s="5">
        <v>0</v>
      </c>
    </row>
    <row r="549" spans="1:12" x14ac:dyDescent="0.3">
      <c r="A549" s="3">
        <v>45219</v>
      </c>
      <c r="B549" t="s">
        <v>10</v>
      </c>
      <c r="C549" t="s">
        <v>11</v>
      </c>
      <c r="D549" t="s">
        <v>22</v>
      </c>
      <c r="E549">
        <v>85500</v>
      </c>
      <c r="F549" t="s">
        <v>17</v>
      </c>
      <c r="G549">
        <v>85500</v>
      </c>
      <c r="H549" t="s">
        <v>18</v>
      </c>
      <c r="I549">
        <v>0</v>
      </c>
      <c r="J549" t="s">
        <v>18</v>
      </c>
      <c r="K549" t="s">
        <v>21</v>
      </c>
      <c r="L549" s="5">
        <v>0.08</v>
      </c>
    </row>
    <row r="550" spans="1:12" x14ac:dyDescent="0.3">
      <c r="A550" s="3">
        <v>45268</v>
      </c>
      <c r="B550" t="s">
        <v>15</v>
      </c>
      <c r="C550" t="s">
        <v>11</v>
      </c>
      <c r="D550" t="s">
        <v>33</v>
      </c>
      <c r="E550">
        <v>155000</v>
      </c>
      <c r="F550" t="s">
        <v>17</v>
      </c>
      <c r="G550">
        <v>155000</v>
      </c>
      <c r="H550" t="s">
        <v>18</v>
      </c>
      <c r="I550">
        <v>0</v>
      </c>
      <c r="J550" t="s">
        <v>18</v>
      </c>
      <c r="K550" t="s">
        <v>21</v>
      </c>
      <c r="L550" s="5">
        <v>0.06</v>
      </c>
    </row>
    <row r="551" spans="1:12" x14ac:dyDescent="0.3">
      <c r="A551" s="3">
        <v>44963</v>
      </c>
      <c r="B551" t="s">
        <v>15</v>
      </c>
      <c r="C551" t="s">
        <v>11</v>
      </c>
      <c r="D551" t="s">
        <v>33</v>
      </c>
      <c r="E551">
        <v>140000</v>
      </c>
      <c r="F551" t="s">
        <v>17</v>
      </c>
      <c r="G551">
        <v>140000</v>
      </c>
      <c r="H551" t="s">
        <v>18</v>
      </c>
      <c r="I551">
        <v>0</v>
      </c>
      <c r="J551" t="s">
        <v>18</v>
      </c>
      <c r="K551" t="s">
        <v>21</v>
      </c>
      <c r="L551" s="5">
        <v>7.0000000000000007E-2</v>
      </c>
    </row>
    <row r="552" spans="1:12" x14ac:dyDescent="0.3">
      <c r="A552" s="3">
        <v>45027</v>
      </c>
      <c r="B552" t="s">
        <v>23</v>
      </c>
      <c r="C552" t="s">
        <v>11</v>
      </c>
      <c r="D552" t="s">
        <v>22</v>
      </c>
      <c r="E552">
        <v>30000</v>
      </c>
      <c r="F552" t="s">
        <v>17</v>
      </c>
      <c r="G552">
        <v>30000</v>
      </c>
      <c r="H552" t="s">
        <v>29</v>
      </c>
      <c r="I552">
        <v>50</v>
      </c>
      <c r="J552" t="s">
        <v>29</v>
      </c>
      <c r="K552" t="s">
        <v>21</v>
      </c>
      <c r="L552" s="5">
        <v>7.0000000000000007E-2</v>
      </c>
    </row>
    <row r="553" spans="1:12" x14ac:dyDescent="0.3">
      <c r="A553" s="3">
        <v>45098</v>
      </c>
      <c r="B553" t="s">
        <v>10</v>
      </c>
      <c r="C553" t="s">
        <v>11</v>
      </c>
      <c r="D553" t="s">
        <v>22</v>
      </c>
      <c r="E553">
        <v>175000</v>
      </c>
      <c r="F553" t="s">
        <v>17</v>
      </c>
      <c r="G553">
        <v>175000</v>
      </c>
      <c r="H553" t="s">
        <v>18</v>
      </c>
      <c r="I553">
        <v>100</v>
      </c>
      <c r="J553" t="s">
        <v>18</v>
      </c>
      <c r="K553" t="s">
        <v>21</v>
      </c>
      <c r="L553" s="5">
        <v>0.01</v>
      </c>
    </row>
    <row r="554" spans="1:12" x14ac:dyDescent="0.3">
      <c r="A554" s="3">
        <v>45146</v>
      </c>
      <c r="B554" t="s">
        <v>10</v>
      </c>
      <c r="C554" t="s">
        <v>11</v>
      </c>
      <c r="D554" t="s">
        <v>22</v>
      </c>
      <c r="E554">
        <v>130000</v>
      </c>
      <c r="F554" t="s">
        <v>17</v>
      </c>
      <c r="G554">
        <v>130000</v>
      </c>
      <c r="H554" t="s">
        <v>18</v>
      </c>
      <c r="I554">
        <v>100</v>
      </c>
      <c r="J554" t="s">
        <v>18</v>
      </c>
      <c r="K554" t="s">
        <v>21</v>
      </c>
      <c r="L554" s="5">
        <v>0</v>
      </c>
    </row>
    <row r="555" spans="1:12" x14ac:dyDescent="0.3">
      <c r="A555" s="3">
        <v>45222</v>
      </c>
      <c r="B555" t="s">
        <v>10</v>
      </c>
      <c r="C555" t="s">
        <v>11</v>
      </c>
      <c r="D555" t="s">
        <v>22</v>
      </c>
      <c r="E555">
        <v>122000</v>
      </c>
      <c r="F555" t="s">
        <v>17</v>
      </c>
      <c r="G555">
        <v>122000</v>
      </c>
      <c r="H555" t="s">
        <v>18</v>
      </c>
      <c r="I555">
        <v>100</v>
      </c>
      <c r="J555" t="s">
        <v>18</v>
      </c>
      <c r="K555" t="s">
        <v>21</v>
      </c>
      <c r="L555" s="5">
        <v>0</v>
      </c>
    </row>
    <row r="556" spans="1:12" x14ac:dyDescent="0.3">
      <c r="A556" s="3">
        <v>45261</v>
      </c>
      <c r="B556" t="s">
        <v>10</v>
      </c>
      <c r="C556" t="s">
        <v>11</v>
      </c>
      <c r="D556" t="s">
        <v>22</v>
      </c>
      <c r="E556">
        <v>93800</v>
      </c>
      <c r="F556" t="s">
        <v>17</v>
      </c>
      <c r="G556">
        <v>93800</v>
      </c>
      <c r="H556" t="s">
        <v>18</v>
      </c>
      <c r="I556">
        <v>100</v>
      </c>
      <c r="J556" t="s">
        <v>18</v>
      </c>
      <c r="K556" t="s">
        <v>21</v>
      </c>
      <c r="L556" s="5">
        <v>0.02</v>
      </c>
    </row>
    <row r="557" spans="1:12" x14ac:dyDescent="0.3">
      <c r="A557" s="3">
        <v>44978</v>
      </c>
      <c r="B557" t="s">
        <v>10</v>
      </c>
      <c r="C557" t="s">
        <v>11</v>
      </c>
      <c r="D557" t="s">
        <v>22</v>
      </c>
      <c r="E557">
        <v>165000</v>
      </c>
      <c r="F557" t="s">
        <v>17</v>
      </c>
      <c r="G557">
        <v>165000</v>
      </c>
      <c r="H557" t="s">
        <v>18</v>
      </c>
      <c r="I557">
        <v>100</v>
      </c>
      <c r="J557" t="s">
        <v>18</v>
      </c>
      <c r="K557" t="s">
        <v>21</v>
      </c>
      <c r="L557" s="5">
        <v>0.04</v>
      </c>
    </row>
    <row r="558" spans="1:12" x14ac:dyDescent="0.3">
      <c r="A558" s="3">
        <v>45041</v>
      </c>
      <c r="B558" t="s">
        <v>10</v>
      </c>
      <c r="C558" t="s">
        <v>11</v>
      </c>
      <c r="D558" t="s">
        <v>22</v>
      </c>
      <c r="E558">
        <v>112000</v>
      </c>
      <c r="F558" t="s">
        <v>17</v>
      </c>
      <c r="G558">
        <v>112000</v>
      </c>
      <c r="H558" t="s">
        <v>18</v>
      </c>
      <c r="I558">
        <v>100</v>
      </c>
      <c r="J558" t="s">
        <v>18</v>
      </c>
      <c r="K558" t="s">
        <v>21</v>
      </c>
      <c r="L558" s="5">
        <v>0.04</v>
      </c>
    </row>
    <row r="559" spans="1:12" x14ac:dyDescent="0.3">
      <c r="A559" s="3">
        <v>45083</v>
      </c>
      <c r="B559" t="s">
        <v>10</v>
      </c>
      <c r="C559" t="s">
        <v>11</v>
      </c>
      <c r="D559" t="s">
        <v>52</v>
      </c>
      <c r="E559">
        <v>67000</v>
      </c>
      <c r="F559" t="s">
        <v>12</v>
      </c>
      <c r="G559">
        <v>71897</v>
      </c>
      <c r="H559" t="s">
        <v>24</v>
      </c>
      <c r="I559">
        <v>100</v>
      </c>
      <c r="J559" t="s">
        <v>24</v>
      </c>
      <c r="K559" t="s">
        <v>21</v>
      </c>
      <c r="L559" s="5">
        <v>0</v>
      </c>
    </row>
    <row r="560" spans="1:12" x14ac:dyDescent="0.3">
      <c r="A560" s="3">
        <v>45126</v>
      </c>
      <c r="B560" t="s">
        <v>10</v>
      </c>
      <c r="C560" t="s">
        <v>11</v>
      </c>
      <c r="D560" t="s">
        <v>22</v>
      </c>
      <c r="E560">
        <v>1300000</v>
      </c>
      <c r="F560" t="s">
        <v>28</v>
      </c>
      <c r="G560">
        <v>15806</v>
      </c>
      <c r="H560" t="s">
        <v>29</v>
      </c>
      <c r="I560">
        <v>100</v>
      </c>
      <c r="J560" t="s">
        <v>29</v>
      </c>
      <c r="K560" t="s">
        <v>19</v>
      </c>
      <c r="L560" s="5">
        <v>7.0000000000000007E-2</v>
      </c>
    </row>
    <row r="561" spans="1:12" x14ac:dyDescent="0.3">
      <c r="A561" s="3">
        <v>45167</v>
      </c>
      <c r="B561" t="s">
        <v>10</v>
      </c>
      <c r="C561" t="s">
        <v>11</v>
      </c>
      <c r="D561" t="s">
        <v>22</v>
      </c>
      <c r="E561">
        <v>185900</v>
      </c>
      <c r="F561" t="s">
        <v>17</v>
      </c>
      <c r="G561">
        <v>185900</v>
      </c>
      <c r="H561" t="s">
        <v>18</v>
      </c>
      <c r="I561">
        <v>0</v>
      </c>
      <c r="J561" t="s">
        <v>18</v>
      </c>
      <c r="K561" t="s">
        <v>21</v>
      </c>
      <c r="L561" s="5">
        <v>0.04</v>
      </c>
    </row>
    <row r="562" spans="1:12" x14ac:dyDescent="0.3">
      <c r="A562" s="3">
        <v>45180</v>
      </c>
      <c r="B562" t="s">
        <v>10</v>
      </c>
      <c r="C562" t="s">
        <v>11</v>
      </c>
      <c r="D562" t="s">
        <v>22</v>
      </c>
      <c r="E562">
        <v>121700</v>
      </c>
      <c r="F562" t="s">
        <v>17</v>
      </c>
      <c r="G562">
        <v>121700</v>
      </c>
      <c r="H562" t="s">
        <v>18</v>
      </c>
      <c r="I562">
        <v>0</v>
      </c>
      <c r="J562" t="s">
        <v>18</v>
      </c>
      <c r="K562" t="s">
        <v>21</v>
      </c>
      <c r="L562" s="5">
        <v>0.05</v>
      </c>
    </row>
    <row r="563" spans="1:12" x14ac:dyDescent="0.3">
      <c r="A563" s="3">
        <v>45212</v>
      </c>
      <c r="B563" t="s">
        <v>10</v>
      </c>
      <c r="C563" t="s">
        <v>11</v>
      </c>
      <c r="D563" t="s">
        <v>22</v>
      </c>
      <c r="E563">
        <v>180180</v>
      </c>
      <c r="F563" t="s">
        <v>17</v>
      </c>
      <c r="G563">
        <v>180180</v>
      </c>
      <c r="H563" t="s">
        <v>18</v>
      </c>
      <c r="I563">
        <v>0</v>
      </c>
      <c r="J563" t="s">
        <v>18</v>
      </c>
      <c r="K563" t="s">
        <v>21</v>
      </c>
      <c r="L563" s="5">
        <v>0.1</v>
      </c>
    </row>
    <row r="564" spans="1:12" x14ac:dyDescent="0.3">
      <c r="A564" s="3">
        <v>45248</v>
      </c>
      <c r="B564" t="s">
        <v>10</v>
      </c>
      <c r="C564" t="s">
        <v>11</v>
      </c>
      <c r="D564" t="s">
        <v>22</v>
      </c>
      <c r="E564">
        <v>106020</v>
      </c>
      <c r="F564" t="s">
        <v>17</v>
      </c>
      <c r="G564">
        <v>106020</v>
      </c>
      <c r="H564" t="s">
        <v>18</v>
      </c>
      <c r="I564">
        <v>0</v>
      </c>
      <c r="J564" t="s">
        <v>18</v>
      </c>
      <c r="K564" t="s">
        <v>21</v>
      </c>
      <c r="L564" s="5">
        <v>0.09</v>
      </c>
    </row>
    <row r="565" spans="1:12" x14ac:dyDescent="0.3">
      <c r="A565" s="3">
        <v>45285</v>
      </c>
      <c r="B565" t="s">
        <v>10</v>
      </c>
      <c r="C565" t="s">
        <v>11</v>
      </c>
      <c r="D565" t="s">
        <v>22</v>
      </c>
      <c r="E565">
        <v>125000</v>
      </c>
      <c r="F565" t="s">
        <v>17</v>
      </c>
      <c r="G565">
        <v>125000</v>
      </c>
      <c r="H565" t="s">
        <v>18</v>
      </c>
      <c r="I565">
        <v>0</v>
      </c>
      <c r="J565" t="s">
        <v>18</v>
      </c>
      <c r="K565" t="s">
        <v>21</v>
      </c>
      <c r="L565" s="5">
        <v>0.02</v>
      </c>
    </row>
    <row r="566" spans="1:12" x14ac:dyDescent="0.3">
      <c r="A566" s="3">
        <v>44573</v>
      </c>
      <c r="B566" t="s">
        <v>10</v>
      </c>
      <c r="C566" t="s">
        <v>11</v>
      </c>
      <c r="D566" t="s">
        <v>22</v>
      </c>
      <c r="E566">
        <v>110000</v>
      </c>
      <c r="F566" t="s">
        <v>17</v>
      </c>
      <c r="G566">
        <v>110000</v>
      </c>
      <c r="H566" t="s">
        <v>18</v>
      </c>
      <c r="I566">
        <v>0</v>
      </c>
      <c r="J566" t="s">
        <v>18</v>
      </c>
      <c r="K566" t="s">
        <v>21</v>
      </c>
      <c r="L566" s="5">
        <v>0.03</v>
      </c>
    </row>
    <row r="567" spans="1:12" x14ac:dyDescent="0.3">
      <c r="A567" s="3">
        <v>44615</v>
      </c>
      <c r="B567" t="s">
        <v>10</v>
      </c>
      <c r="C567" t="s">
        <v>11</v>
      </c>
      <c r="D567" t="s">
        <v>22</v>
      </c>
      <c r="E567">
        <v>152380</v>
      </c>
      <c r="F567" t="s">
        <v>17</v>
      </c>
      <c r="G567">
        <v>152380</v>
      </c>
      <c r="H567" t="s">
        <v>18</v>
      </c>
      <c r="I567">
        <v>0</v>
      </c>
      <c r="J567" t="s">
        <v>18</v>
      </c>
      <c r="K567" t="s">
        <v>21</v>
      </c>
      <c r="L567" s="5">
        <v>0.04</v>
      </c>
    </row>
    <row r="568" spans="1:12" x14ac:dyDescent="0.3">
      <c r="A568" s="3">
        <v>44659</v>
      </c>
      <c r="B568" t="s">
        <v>10</v>
      </c>
      <c r="C568" t="s">
        <v>11</v>
      </c>
      <c r="D568" t="s">
        <v>22</v>
      </c>
      <c r="E568">
        <v>121904</v>
      </c>
      <c r="F568" t="s">
        <v>17</v>
      </c>
      <c r="G568">
        <v>121904</v>
      </c>
      <c r="H568" t="s">
        <v>18</v>
      </c>
      <c r="I568">
        <v>0</v>
      </c>
      <c r="J568" t="s">
        <v>18</v>
      </c>
      <c r="K568" t="s">
        <v>21</v>
      </c>
      <c r="L568" s="5">
        <v>0.05</v>
      </c>
    </row>
    <row r="569" spans="1:12" x14ac:dyDescent="0.3">
      <c r="A569" s="3">
        <v>44730</v>
      </c>
      <c r="B569" t="s">
        <v>10</v>
      </c>
      <c r="C569" t="s">
        <v>11</v>
      </c>
      <c r="D569" t="s">
        <v>22</v>
      </c>
      <c r="E569">
        <v>170500</v>
      </c>
      <c r="F569" t="s">
        <v>17</v>
      </c>
      <c r="G569">
        <v>170500</v>
      </c>
      <c r="H569" t="s">
        <v>18</v>
      </c>
      <c r="I569">
        <v>100</v>
      </c>
      <c r="J569" t="s">
        <v>18</v>
      </c>
      <c r="K569" t="s">
        <v>21</v>
      </c>
      <c r="L569" s="5">
        <v>7.0000000000000007E-2</v>
      </c>
    </row>
    <row r="570" spans="1:12" x14ac:dyDescent="0.3">
      <c r="A570" s="3">
        <v>44765</v>
      </c>
      <c r="B570" t="s">
        <v>10</v>
      </c>
      <c r="C570" t="s">
        <v>11</v>
      </c>
      <c r="D570" t="s">
        <v>22</v>
      </c>
      <c r="E570">
        <v>85000</v>
      </c>
      <c r="F570" t="s">
        <v>17</v>
      </c>
      <c r="G570">
        <v>85000</v>
      </c>
      <c r="H570" t="s">
        <v>18</v>
      </c>
      <c r="I570">
        <v>100</v>
      </c>
      <c r="J570" t="s">
        <v>18</v>
      </c>
      <c r="K570" t="s">
        <v>21</v>
      </c>
      <c r="L570" s="5">
        <v>0.05</v>
      </c>
    </row>
    <row r="571" spans="1:12" x14ac:dyDescent="0.3">
      <c r="A571" s="3">
        <v>44788</v>
      </c>
      <c r="B571" t="s">
        <v>10</v>
      </c>
      <c r="C571" t="s">
        <v>11</v>
      </c>
      <c r="D571" t="s">
        <v>26</v>
      </c>
      <c r="E571">
        <v>72200</v>
      </c>
      <c r="F571" t="s">
        <v>17</v>
      </c>
      <c r="G571">
        <v>72200</v>
      </c>
      <c r="H571" t="s">
        <v>18</v>
      </c>
      <c r="I571">
        <v>0</v>
      </c>
      <c r="J571" t="s">
        <v>18</v>
      </c>
      <c r="K571" t="s">
        <v>21</v>
      </c>
      <c r="L571" s="5">
        <v>0.04</v>
      </c>
    </row>
    <row r="572" spans="1:12" x14ac:dyDescent="0.3">
      <c r="A572" s="3">
        <v>44840</v>
      </c>
      <c r="B572" t="s">
        <v>10</v>
      </c>
      <c r="C572" t="s">
        <v>11</v>
      </c>
      <c r="D572" t="s">
        <v>26</v>
      </c>
      <c r="E572">
        <v>64980</v>
      </c>
      <c r="F572" t="s">
        <v>17</v>
      </c>
      <c r="G572">
        <v>64980</v>
      </c>
      <c r="H572" t="s">
        <v>18</v>
      </c>
      <c r="I572">
        <v>0</v>
      </c>
      <c r="J572" t="s">
        <v>18</v>
      </c>
      <c r="K572" t="s">
        <v>21</v>
      </c>
      <c r="L572" s="5">
        <v>0.06</v>
      </c>
    </row>
    <row r="573" spans="1:12" x14ac:dyDescent="0.3">
      <c r="A573" s="3">
        <v>44866</v>
      </c>
      <c r="B573" t="s">
        <v>10</v>
      </c>
      <c r="C573" t="s">
        <v>11</v>
      </c>
      <c r="D573" t="s">
        <v>22</v>
      </c>
      <c r="E573">
        <v>179975</v>
      </c>
      <c r="F573" t="s">
        <v>17</v>
      </c>
      <c r="G573">
        <v>179975</v>
      </c>
      <c r="H573" t="s">
        <v>18</v>
      </c>
      <c r="I573">
        <v>100</v>
      </c>
      <c r="J573" t="s">
        <v>18</v>
      </c>
      <c r="K573" t="s">
        <v>21</v>
      </c>
      <c r="L573" s="5">
        <v>0.03</v>
      </c>
    </row>
    <row r="574" spans="1:12" x14ac:dyDescent="0.3">
      <c r="A574" s="3">
        <v>44916</v>
      </c>
      <c r="B574" t="s">
        <v>10</v>
      </c>
      <c r="C574" t="s">
        <v>11</v>
      </c>
      <c r="D574" t="s">
        <v>22</v>
      </c>
      <c r="E574">
        <v>86466</v>
      </c>
      <c r="F574" t="s">
        <v>17</v>
      </c>
      <c r="G574">
        <v>86466</v>
      </c>
      <c r="H574" t="s">
        <v>18</v>
      </c>
      <c r="I574">
        <v>100</v>
      </c>
      <c r="J574" t="s">
        <v>18</v>
      </c>
      <c r="K574" t="s">
        <v>21</v>
      </c>
      <c r="L574" s="5">
        <v>7.0000000000000007E-2</v>
      </c>
    </row>
    <row r="575" spans="1:12" x14ac:dyDescent="0.3">
      <c r="A575" s="3">
        <v>44986</v>
      </c>
      <c r="B575" t="s">
        <v>15</v>
      </c>
      <c r="C575" t="s">
        <v>11</v>
      </c>
      <c r="D575" t="s">
        <v>53</v>
      </c>
      <c r="E575">
        <v>42000</v>
      </c>
      <c r="F575" t="s">
        <v>35</v>
      </c>
      <c r="G575">
        <v>51039</v>
      </c>
      <c r="H575" t="s">
        <v>25</v>
      </c>
      <c r="I575">
        <v>0</v>
      </c>
      <c r="J575" t="s">
        <v>25</v>
      </c>
      <c r="K575" t="s">
        <v>21</v>
      </c>
      <c r="L575" s="5">
        <v>0</v>
      </c>
    </row>
    <row r="576" spans="1:12" x14ac:dyDescent="0.3">
      <c r="A576" s="3">
        <v>45069</v>
      </c>
      <c r="B576" t="s">
        <v>15</v>
      </c>
      <c r="C576" t="s">
        <v>11</v>
      </c>
      <c r="D576" t="s">
        <v>53</v>
      </c>
      <c r="E576">
        <v>35000</v>
      </c>
      <c r="F576" t="s">
        <v>35</v>
      </c>
      <c r="G576">
        <v>42533</v>
      </c>
      <c r="H576" t="s">
        <v>25</v>
      </c>
      <c r="I576">
        <v>0</v>
      </c>
      <c r="J576" t="s">
        <v>25</v>
      </c>
      <c r="K576" t="s">
        <v>21</v>
      </c>
      <c r="L576" s="5">
        <v>0.04</v>
      </c>
    </row>
    <row r="577" spans="1:12" x14ac:dyDescent="0.3">
      <c r="A577" s="3">
        <v>45132</v>
      </c>
      <c r="B577" t="s">
        <v>10</v>
      </c>
      <c r="C577" t="s">
        <v>11</v>
      </c>
      <c r="D577" t="s">
        <v>22</v>
      </c>
      <c r="E577">
        <v>169000</v>
      </c>
      <c r="F577" t="s">
        <v>17</v>
      </c>
      <c r="G577">
        <v>169000</v>
      </c>
      <c r="H577" t="s">
        <v>18</v>
      </c>
      <c r="I577">
        <v>0</v>
      </c>
      <c r="J577" t="s">
        <v>18</v>
      </c>
      <c r="K577" t="s">
        <v>21</v>
      </c>
      <c r="L577" s="5">
        <v>7.0000000000000007E-2</v>
      </c>
    </row>
    <row r="578" spans="1:12" x14ac:dyDescent="0.3">
      <c r="A578" s="3">
        <v>45175</v>
      </c>
      <c r="B578" t="s">
        <v>10</v>
      </c>
      <c r="C578" t="s">
        <v>11</v>
      </c>
      <c r="D578" t="s">
        <v>22</v>
      </c>
      <c r="E578">
        <v>110600</v>
      </c>
      <c r="F578" t="s">
        <v>17</v>
      </c>
      <c r="G578">
        <v>110600</v>
      </c>
      <c r="H578" t="s">
        <v>18</v>
      </c>
      <c r="I578">
        <v>0</v>
      </c>
      <c r="J578" t="s">
        <v>18</v>
      </c>
      <c r="K578" t="s">
        <v>21</v>
      </c>
      <c r="L578" s="5">
        <v>0.1</v>
      </c>
    </row>
    <row r="579" spans="1:12" x14ac:dyDescent="0.3">
      <c r="A579" s="3">
        <v>45212</v>
      </c>
      <c r="B579" t="s">
        <v>10</v>
      </c>
      <c r="C579" t="s">
        <v>11</v>
      </c>
      <c r="D579" t="s">
        <v>22</v>
      </c>
      <c r="E579">
        <v>230000</v>
      </c>
      <c r="F579" t="s">
        <v>17</v>
      </c>
      <c r="G579">
        <v>230000</v>
      </c>
      <c r="H579" t="s">
        <v>18</v>
      </c>
      <c r="I579">
        <v>0</v>
      </c>
      <c r="J579" t="s">
        <v>18</v>
      </c>
      <c r="K579" t="s">
        <v>21</v>
      </c>
      <c r="L579" s="5">
        <v>0.01</v>
      </c>
    </row>
    <row r="580" spans="1:12" x14ac:dyDescent="0.3">
      <c r="A580" s="3">
        <v>45263</v>
      </c>
      <c r="B580" t="s">
        <v>10</v>
      </c>
      <c r="C580" t="s">
        <v>11</v>
      </c>
      <c r="D580" t="s">
        <v>22</v>
      </c>
      <c r="E580">
        <v>180000</v>
      </c>
      <c r="F580" t="s">
        <v>17</v>
      </c>
      <c r="G580">
        <v>180000</v>
      </c>
      <c r="H580" t="s">
        <v>18</v>
      </c>
      <c r="I580">
        <v>0</v>
      </c>
      <c r="J580" t="s">
        <v>18</v>
      </c>
      <c r="K580" t="s">
        <v>21</v>
      </c>
      <c r="L580" s="5">
        <v>0.01</v>
      </c>
    </row>
    <row r="581" spans="1:12" x14ac:dyDescent="0.3">
      <c r="A581" s="3">
        <v>44965</v>
      </c>
      <c r="B581" t="s">
        <v>10</v>
      </c>
      <c r="C581" t="s">
        <v>11</v>
      </c>
      <c r="D581" t="s">
        <v>22</v>
      </c>
      <c r="E581">
        <v>153600</v>
      </c>
      <c r="F581" t="s">
        <v>17</v>
      </c>
      <c r="G581">
        <v>153600</v>
      </c>
      <c r="H581" t="s">
        <v>18</v>
      </c>
      <c r="I581">
        <v>0</v>
      </c>
      <c r="J581" t="s">
        <v>18</v>
      </c>
      <c r="K581" t="s">
        <v>21</v>
      </c>
      <c r="L581" s="5">
        <v>0.08</v>
      </c>
    </row>
    <row r="582" spans="1:12" x14ac:dyDescent="0.3">
      <c r="A582" s="3">
        <v>45032</v>
      </c>
      <c r="B582" t="s">
        <v>10</v>
      </c>
      <c r="C582" t="s">
        <v>11</v>
      </c>
      <c r="D582" t="s">
        <v>22</v>
      </c>
      <c r="E582">
        <v>106800</v>
      </c>
      <c r="F582" t="s">
        <v>17</v>
      </c>
      <c r="G582">
        <v>106800</v>
      </c>
      <c r="H582" t="s">
        <v>18</v>
      </c>
      <c r="I582">
        <v>0</v>
      </c>
      <c r="J582" t="s">
        <v>18</v>
      </c>
      <c r="K582" t="s">
        <v>21</v>
      </c>
      <c r="L582" s="5">
        <v>0.09</v>
      </c>
    </row>
    <row r="583" spans="1:12" x14ac:dyDescent="0.3">
      <c r="A583" s="3">
        <v>45103</v>
      </c>
      <c r="B583" t="s">
        <v>10</v>
      </c>
      <c r="C583" t="s">
        <v>11</v>
      </c>
      <c r="D583" t="s">
        <v>22</v>
      </c>
      <c r="E583">
        <v>165000</v>
      </c>
      <c r="F583" t="s">
        <v>17</v>
      </c>
      <c r="G583">
        <v>165000</v>
      </c>
      <c r="H583" t="s">
        <v>18</v>
      </c>
      <c r="I583">
        <v>100</v>
      </c>
      <c r="J583" t="s">
        <v>18</v>
      </c>
      <c r="K583" t="s">
        <v>21</v>
      </c>
      <c r="L583" s="5">
        <v>0.06</v>
      </c>
    </row>
    <row r="584" spans="1:12" x14ac:dyDescent="0.3">
      <c r="A584" s="3">
        <v>45151</v>
      </c>
      <c r="B584" t="s">
        <v>10</v>
      </c>
      <c r="C584" t="s">
        <v>11</v>
      </c>
      <c r="D584" t="s">
        <v>22</v>
      </c>
      <c r="E584">
        <v>125000</v>
      </c>
      <c r="F584" t="s">
        <v>17</v>
      </c>
      <c r="G584">
        <v>125000</v>
      </c>
      <c r="H584" t="s">
        <v>18</v>
      </c>
      <c r="I584">
        <v>100</v>
      </c>
      <c r="J584" t="s">
        <v>18</v>
      </c>
      <c r="K584" t="s">
        <v>21</v>
      </c>
      <c r="L584" s="5">
        <v>0.05</v>
      </c>
    </row>
    <row r="585" spans="1:12" x14ac:dyDescent="0.3">
      <c r="A585" s="3">
        <v>45226</v>
      </c>
      <c r="B585" t="s">
        <v>10</v>
      </c>
      <c r="C585" t="s">
        <v>11</v>
      </c>
      <c r="D585" t="s">
        <v>22</v>
      </c>
      <c r="E585">
        <v>95000</v>
      </c>
      <c r="F585" t="s">
        <v>17</v>
      </c>
      <c r="G585">
        <v>95000</v>
      </c>
      <c r="H585" t="s">
        <v>18</v>
      </c>
      <c r="I585">
        <v>0</v>
      </c>
      <c r="J585" t="s">
        <v>18</v>
      </c>
      <c r="K585" t="s">
        <v>21</v>
      </c>
      <c r="L585" s="5">
        <v>7.0000000000000007E-2</v>
      </c>
    </row>
    <row r="586" spans="1:12" x14ac:dyDescent="0.3">
      <c r="A586" s="3">
        <v>45264</v>
      </c>
      <c r="B586" t="s">
        <v>10</v>
      </c>
      <c r="C586" t="s">
        <v>11</v>
      </c>
      <c r="D586" t="s">
        <v>22</v>
      </c>
      <c r="E586">
        <v>85500</v>
      </c>
      <c r="F586" t="s">
        <v>17</v>
      </c>
      <c r="G586">
        <v>85500</v>
      </c>
      <c r="H586" t="s">
        <v>18</v>
      </c>
      <c r="I586">
        <v>0</v>
      </c>
      <c r="J586" t="s">
        <v>18</v>
      </c>
      <c r="K586" t="s">
        <v>21</v>
      </c>
      <c r="L586" s="5">
        <v>0.04</v>
      </c>
    </row>
    <row r="587" spans="1:12" x14ac:dyDescent="0.3">
      <c r="A587" s="3">
        <v>44983</v>
      </c>
      <c r="B587" t="s">
        <v>10</v>
      </c>
      <c r="C587" t="s">
        <v>11</v>
      </c>
      <c r="D587" t="s">
        <v>22</v>
      </c>
      <c r="E587">
        <v>110000</v>
      </c>
      <c r="F587" t="s">
        <v>17</v>
      </c>
      <c r="G587">
        <v>110000</v>
      </c>
      <c r="H587" t="s">
        <v>18</v>
      </c>
      <c r="I587">
        <v>100</v>
      </c>
      <c r="J587" t="s">
        <v>18</v>
      </c>
      <c r="K587" t="s">
        <v>19</v>
      </c>
      <c r="L587" s="5">
        <v>7.0000000000000007E-2</v>
      </c>
    </row>
    <row r="588" spans="1:12" x14ac:dyDescent="0.3">
      <c r="A588" s="3">
        <v>45027</v>
      </c>
      <c r="B588" t="s">
        <v>10</v>
      </c>
      <c r="C588" t="s">
        <v>11</v>
      </c>
      <c r="D588" t="s">
        <v>22</v>
      </c>
      <c r="E588">
        <v>80000</v>
      </c>
      <c r="F588" t="s">
        <v>17</v>
      </c>
      <c r="G588">
        <v>80000</v>
      </c>
      <c r="H588" t="s">
        <v>18</v>
      </c>
      <c r="I588">
        <v>100</v>
      </c>
      <c r="J588" t="s">
        <v>18</v>
      </c>
      <c r="K588" t="s">
        <v>19</v>
      </c>
      <c r="L588" s="5">
        <v>0.03</v>
      </c>
    </row>
    <row r="589" spans="1:12" x14ac:dyDescent="0.3">
      <c r="A589" s="3">
        <v>45080</v>
      </c>
      <c r="B589" t="s">
        <v>23</v>
      </c>
      <c r="C589" t="s">
        <v>11</v>
      </c>
      <c r="D589" t="s">
        <v>22</v>
      </c>
      <c r="E589">
        <v>55000</v>
      </c>
      <c r="F589" t="s">
        <v>17</v>
      </c>
      <c r="G589">
        <v>55000</v>
      </c>
      <c r="H589" t="s">
        <v>18</v>
      </c>
      <c r="I589">
        <v>0</v>
      </c>
      <c r="J589" t="s">
        <v>18</v>
      </c>
      <c r="K589" t="s">
        <v>21</v>
      </c>
      <c r="L589" s="5">
        <v>0.04</v>
      </c>
    </row>
    <row r="590" spans="1:12" x14ac:dyDescent="0.3">
      <c r="A590" s="3">
        <v>45114</v>
      </c>
      <c r="B590" t="s">
        <v>23</v>
      </c>
      <c r="C590" t="s">
        <v>11</v>
      </c>
      <c r="D590" t="s">
        <v>22</v>
      </c>
      <c r="E590">
        <v>48000</v>
      </c>
      <c r="F590" t="s">
        <v>17</v>
      </c>
      <c r="G590">
        <v>48000</v>
      </c>
      <c r="H590" t="s">
        <v>18</v>
      </c>
      <c r="I590">
        <v>0</v>
      </c>
      <c r="J590" t="s">
        <v>18</v>
      </c>
      <c r="K590" t="s">
        <v>21</v>
      </c>
      <c r="L590" s="5">
        <v>0.05</v>
      </c>
    </row>
    <row r="591" spans="1:12" x14ac:dyDescent="0.3">
      <c r="A591" s="3">
        <v>45158</v>
      </c>
      <c r="B591" t="s">
        <v>10</v>
      </c>
      <c r="C591" t="s">
        <v>11</v>
      </c>
      <c r="D591" t="s">
        <v>22</v>
      </c>
      <c r="E591">
        <v>95000</v>
      </c>
      <c r="F591" t="s">
        <v>17</v>
      </c>
      <c r="G591">
        <v>95000</v>
      </c>
      <c r="H591" t="s">
        <v>18</v>
      </c>
      <c r="I591">
        <v>0</v>
      </c>
      <c r="J591" t="s">
        <v>18</v>
      </c>
      <c r="K591" t="s">
        <v>21</v>
      </c>
      <c r="L591" s="5">
        <v>0.1</v>
      </c>
    </row>
    <row r="592" spans="1:12" x14ac:dyDescent="0.3">
      <c r="A592" s="3">
        <v>45170</v>
      </c>
      <c r="B592" t="s">
        <v>10</v>
      </c>
      <c r="C592" t="s">
        <v>11</v>
      </c>
      <c r="D592" t="s">
        <v>22</v>
      </c>
      <c r="E592">
        <v>85000</v>
      </c>
      <c r="F592" t="s">
        <v>17</v>
      </c>
      <c r="G592">
        <v>85000</v>
      </c>
      <c r="H592" t="s">
        <v>18</v>
      </c>
      <c r="I592">
        <v>0</v>
      </c>
      <c r="J592" t="s">
        <v>18</v>
      </c>
      <c r="K592" t="s">
        <v>21</v>
      </c>
      <c r="L592" s="5">
        <v>0.08</v>
      </c>
    </row>
    <row r="593" spans="1:12" x14ac:dyDescent="0.3">
      <c r="A593" s="3">
        <v>45204</v>
      </c>
      <c r="B593" t="s">
        <v>15</v>
      </c>
      <c r="C593" t="s">
        <v>11</v>
      </c>
      <c r="D593" t="s">
        <v>22</v>
      </c>
      <c r="E593">
        <v>80000</v>
      </c>
      <c r="F593" t="s">
        <v>17</v>
      </c>
      <c r="G593">
        <v>80000</v>
      </c>
      <c r="H593" t="s">
        <v>18</v>
      </c>
      <c r="I593">
        <v>0</v>
      </c>
      <c r="J593" t="s">
        <v>18</v>
      </c>
      <c r="K593" t="s">
        <v>21</v>
      </c>
      <c r="L593" s="5">
        <v>0.03</v>
      </c>
    </row>
    <row r="594" spans="1:12" x14ac:dyDescent="0.3">
      <c r="A594" s="3">
        <v>45244</v>
      </c>
      <c r="B594" t="s">
        <v>15</v>
      </c>
      <c r="C594" t="s">
        <v>11</v>
      </c>
      <c r="D594" t="s">
        <v>22</v>
      </c>
      <c r="E594">
        <v>60000</v>
      </c>
      <c r="F594" t="s">
        <v>17</v>
      </c>
      <c r="G594">
        <v>60000</v>
      </c>
      <c r="H594" t="s">
        <v>18</v>
      </c>
      <c r="I594">
        <v>0</v>
      </c>
      <c r="J594" t="s">
        <v>18</v>
      </c>
      <c r="K594" t="s">
        <v>21</v>
      </c>
      <c r="L594" s="5">
        <v>0.02</v>
      </c>
    </row>
    <row r="595" spans="1:12" x14ac:dyDescent="0.3">
      <c r="A595" s="3">
        <v>45288</v>
      </c>
      <c r="B595" t="s">
        <v>10</v>
      </c>
      <c r="C595" t="s">
        <v>11</v>
      </c>
      <c r="D595" t="s">
        <v>22</v>
      </c>
      <c r="E595">
        <v>142000</v>
      </c>
      <c r="F595" t="s">
        <v>17</v>
      </c>
      <c r="G595">
        <v>142000</v>
      </c>
      <c r="H595" t="s">
        <v>18</v>
      </c>
      <c r="I595">
        <v>100</v>
      </c>
      <c r="J595" t="s">
        <v>18</v>
      </c>
      <c r="K595" t="s">
        <v>21</v>
      </c>
      <c r="L595" s="5">
        <v>0.05</v>
      </c>
    </row>
    <row r="596" spans="1:12" x14ac:dyDescent="0.3">
      <c r="A596" s="3">
        <v>44579</v>
      </c>
      <c r="B596" t="s">
        <v>10</v>
      </c>
      <c r="C596" t="s">
        <v>11</v>
      </c>
      <c r="D596" t="s">
        <v>22</v>
      </c>
      <c r="E596">
        <v>95000</v>
      </c>
      <c r="F596" t="s">
        <v>17</v>
      </c>
      <c r="G596">
        <v>95000</v>
      </c>
      <c r="H596" t="s">
        <v>18</v>
      </c>
      <c r="I596">
        <v>100</v>
      </c>
      <c r="J596" t="s">
        <v>18</v>
      </c>
      <c r="K596" t="s">
        <v>21</v>
      </c>
      <c r="L596" s="5">
        <v>0.06</v>
      </c>
    </row>
    <row r="597" spans="1:12" x14ac:dyDescent="0.3">
      <c r="A597" s="3">
        <v>44619</v>
      </c>
      <c r="B597" t="s">
        <v>15</v>
      </c>
      <c r="C597" t="s">
        <v>11</v>
      </c>
      <c r="D597" t="s">
        <v>22</v>
      </c>
      <c r="E597">
        <v>90000</v>
      </c>
      <c r="F597" t="s">
        <v>35</v>
      </c>
      <c r="G597">
        <v>109371</v>
      </c>
      <c r="H597" t="s">
        <v>54</v>
      </c>
      <c r="I597">
        <v>0</v>
      </c>
      <c r="J597" t="s">
        <v>54</v>
      </c>
      <c r="K597" t="s">
        <v>21</v>
      </c>
      <c r="L597" s="5">
        <v>0.06</v>
      </c>
    </row>
    <row r="598" spans="1:12" x14ac:dyDescent="0.3">
      <c r="A598" s="3">
        <v>44664</v>
      </c>
      <c r="B598" t="s">
        <v>15</v>
      </c>
      <c r="C598" t="s">
        <v>11</v>
      </c>
      <c r="D598" t="s">
        <v>22</v>
      </c>
      <c r="E598">
        <v>60000</v>
      </c>
      <c r="F598" t="s">
        <v>35</v>
      </c>
      <c r="G598">
        <v>72914</v>
      </c>
      <c r="H598" t="s">
        <v>54</v>
      </c>
      <c r="I598">
        <v>0</v>
      </c>
      <c r="J598" t="s">
        <v>54</v>
      </c>
      <c r="K598" t="s">
        <v>21</v>
      </c>
      <c r="L598" s="5">
        <v>0</v>
      </c>
    </row>
    <row r="599" spans="1:12" x14ac:dyDescent="0.3">
      <c r="A599" s="3">
        <v>44735</v>
      </c>
      <c r="B599" t="s">
        <v>23</v>
      </c>
      <c r="C599" t="s">
        <v>31</v>
      </c>
      <c r="D599" t="s">
        <v>22</v>
      </c>
      <c r="E599">
        <v>78000</v>
      </c>
      <c r="F599" t="s">
        <v>55</v>
      </c>
      <c r="G599">
        <v>17779</v>
      </c>
      <c r="H599" t="s">
        <v>56</v>
      </c>
      <c r="I599">
        <v>100</v>
      </c>
      <c r="J599" t="s">
        <v>29</v>
      </c>
      <c r="K599" t="s">
        <v>14</v>
      </c>
      <c r="L599" s="5">
        <v>0.01</v>
      </c>
    </row>
    <row r="600" spans="1:12" x14ac:dyDescent="0.3">
      <c r="A600" s="3">
        <v>44760</v>
      </c>
      <c r="B600" t="s">
        <v>10</v>
      </c>
      <c r="C600" t="s">
        <v>11</v>
      </c>
      <c r="D600" t="s">
        <v>22</v>
      </c>
      <c r="E600">
        <v>120000</v>
      </c>
      <c r="F600" t="s">
        <v>17</v>
      </c>
      <c r="G600">
        <v>120000</v>
      </c>
      <c r="H600" t="s">
        <v>18</v>
      </c>
      <c r="I600">
        <v>100</v>
      </c>
      <c r="J600" t="s">
        <v>18</v>
      </c>
      <c r="K600" t="s">
        <v>21</v>
      </c>
      <c r="L600" s="5">
        <v>0.09</v>
      </c>
    </row>
    <row r="601" spans="1:12" x14ac:dyDescent="0.3">
      <c r="A601" s="3">
        <v>44790</v>
      </c>
      <c r="B601" t="s">
        <v>10</v>
      </c>
      <c r="C601" t="s">
        <v>11</v>
      </c>
      <c r="D601" t="s">
        <v>22</v>
      </c>
      <c r="E601">
        <v>75000</v>
      </c>
      <c r="F601" t="s">
        <v>17</v>
      </c>
      <c r="G601">
        <v>75000</v>
      </c>
      <c r="H601" t="s">
        <v>18</v>
      </c>
      <c r="I601">
        <v>100</v>
      </c>
      <c r="J601" t="s">
        <v>18</v>
      </c>
      <c r="K601" t="s">
        <v>21</v>
      </c>
      <c r="L601" s="5">
        <v>7.0000000000000007E-2</v>
      </c>
    </row>
    <row r="602" spans="1:12" x14ac:dyDescent="0.3">
      <c r="A602" s="3">
        <v>44844</v>
      </c>
      <c r="B602" t="s">
        <v>10</v>
      </c>
      <c r="C602" t="s">
        <v>11</v>
      </c>
      <c r="D602" t="s">
        <v>22</v>
      </c>
      <c r="E602">
        <v>169000</v>
      </c>
      <c r="F602" t="s">
        <v>17</v>
      </c>
      <c r="G602">
        <v>169000</v>
      </c>
      <c r="H602" t="s">
        <v>18</v>
      </c>
      <c r="I602">
        <v>0</v>
      </c>
      <c r="J602" t="s">
        <v>18</v>
      </c>
      <c r="K602" t="s">
        <v>21</v>
      </c>
      <c r="L602" s="5">
        <v>0.01</v>
      </c>
    </row>
    <row r="603" spans="1:12" x14ac:dyDescent="0.3">
      <c r="A603" s="3">
        <v>44869</v>
      </c>
      <c r="B603" t="s">
        <v>10</v>
      </c>
      <c r="C603" t="s">
        <v>11</v>
      </c>
      <c r="D603" t="s">
        <v>22</v>
      </c>
      <c r="E603">
        <v>110600</v>
      </c>
      <c r="F603" t="s">
        <v>17</v>
      </c>
      <c r="G603">
        <v>110600</v>
      </c>
      <c r="H603" t="s">
        <v>18</v>
      </c>
      <c r="I603">
        <v>0</v>
      </c>
      <c r="J603" t="s">
        <v>18</v>
      </c>
      <c r="K603" t="s">
        <v>21</v>
      </c>
      <c r="L603" s="5">
        <v>0.05</v>
      </c>
    </row>
    <row r="604" spans="1:12" x14ac:dyDescent="0.3">
      <c r="A604" s="3">
        <v>44915</v>
      </c>
      <c r="B604" t="s">
        <v>23</v>
      </c>
      <c r="C604" t="s">
        <v>11</v>
      </c>
      <c r="D604" t="s">
        <v>22</v>
      </c>
      <c r="E604">
        <v>75000</v>
      </c>
      <c r="F604" t="s">
        <v>17</v>
      </c>
      <c r="G604">
        <v>75000</v>
      </c>
      <c r="H604" t="s">
        <v>18</v>
      </c>
      <c r="I604">
        <v>100</v>
      </c>
      <c r="J604" t="s">
        <v>18</v>
      </c>
      <c r="K604" t="s">
        <v>21</v>
      </c>
      <c r="L604" s="5">
        <v>0.02</v>
      </c>
    </row>
    <row r="605" spans="1:12" x14ac:dyDescent="0.3">
      <c r="A605" s="3">
        <v>44987</v>
      </c>
      <c r="B605" t="s">
        <v>23</v>
      </c>
      <c r="C605" t="s">
        <v>11</v>
      </c>
      <c r="D605" t="s">
        <v>22</v>
      </c>
      <c r="E605">
        <v>60000</v>
      </c>
      <c r="F605" t="s">
        <v>17</v>
      </c>
      <c r="G605">
        <v>60000</v>
      </c>
      <c r="H605" t="s">
        <v>18</v>
      </c>
      <c r="I605">
        <v>100</v>
      </c>
      <c r="J605" t="s">
        <v>18</v>
      </c>
      <c r="K605" t="s">
        <v>21</v>
      </c>
      <c r="L605" s="5">
        <v>0.06</v>
      </c>
    </row>
    <row r="606" spans="1:12" x14ac:dyDescent="0.3">
      <c r="A606" s="3">
        <v>45071</v>
      </c>
      <c r="B606" t="s">
        <v>10</v>
      </c>
      <c r="C606" t="s">
        <v>11</v>
      </c>
      <c r="D606" t="s">
        <v>22</v>
      </c>
      <c r="E606">
        <v>227000</v>
      </c>
      <c r="F606" t="s">
        <v>17</v>
      </c>
      <c r="G606">
        <v>227000</v>
      </c>
      <c r="H606" t="s">
        <v>18</v>
      </c>
      <c r="I606">
        <v>0</v>
      </c>
      <c r="J606" t="s">
        <v>18</v>
      </c>
      <c r="K606" t="s">
        <v>21</v>
      </c>
      <c r="L606" s="5">
        <v>0.02</v>
      </c>
    </row>
    <row r="607" spans="1:12" x14ac:dyDescent="0.3">
      <c r="A607" s="3">
        <v>45131</v>
      </c>
      <c r="B607" t="s">
        <v>10</v>
      </c>
      <c r="C607" t="s">
        <v>11</v>
      </c>
      <c r="D607" t="s">
        <v>22</v>
      </c>
      <c r="E607">
        <v>108000</v>
      </c>
      <c r="F607" t="s">
        <v>17</v>
      </c>
      <c r="G607">
        <v>108000</v>
      </c>
      <c r="H607" t="s">
        <v>18</v>
      </c>
      <c r="I607">
        <v>0</v>
      </c>
      <c r="J607" t="s">
        <v>18</v>
      </c>
      <c r="K607" t="s">
        <v>21</v>
      </c>
      <c r="L607" s="5">
        <v>0.02</v>
      </c>
    </row>
    <row r="608" spans="1:12" x14ac:dyDescent="0.3">
      <c r="A608" s="3">
        <v>45174</v>
      </c>
      <c r="B608" t="s">
        <v>10</v>
      </c>
      <c r="C608" t="s">
        <v>11</v>
      </c>
      <c r="D608" t="s">
        <v>22</v>
      </c>
      <c r="E608">
        <v>52000</v>
      </c>
      <c r="F608" t="s">
        <v>12</v>
      </c>
      <c r="G608">
        <v>55800</v>
      </c>
      <c r="H608" t="s">
        <v>13</v>
      </c>
      <c r="I608">
        <v>100</v>
      </c>
      <c r="J608" t="s">
        <v>13</v>
      </c>
      <c r="K608" t="s">
        <v>21</v>
      </c>
      <c r="L608" s="5">
        <v>0.1</v>
      </c>
    </row>
    <row r="609" spans="1:12" x14ac:dyDescent="0.3">
      <c r="A609" s="3">
        <v>45211</v>
      </c>
      <c r="B609" t="s">
        <v>10</v>
      </c>
      <c r="C609" t="s">
        <v>11</v>
      </c>
      <c r="D609" t="s">
        <v>22</v>
      </c>
      <c r="E609">
        <v>48000</v>
      </c>
      <c r="F609" t="s">
        <v>12</v>
      </c>
      <c r="G609">
        <v>51508</v>
      </c>
      <c r="H609" t="s">
        <v>13</v>
      </c>
      <c r="I609">
        <v>100</v>
      </c>
      <c r="J609" t="s">
        <v>13</v>
      </c>
      <c r="K609" t="s">
        <v>21</v>
      </c>
      <c r="L609" s="5">
        <v>7.0000000000000007E-2</v>
      </c>
    </row>
    <row r="610" spans="1:12" x14ac:dyDescent="0.3">
      <c r="A610" s="3">
        <v>45262</v>
      </c>
      <c r="B610" t="s">
        <v>23</v>
      </c>
      <c r="C610" t="s">
        <v>11</v>
      </c>
      <c r="D610" t="s">
        <v>22</v>
      </c>
      <c r="E610">
        <v>60000</v>
      </c>
      <c r="F610" t="s">
        <v>17</v>
      </c>
      <c r="G610">
        <v>60000</v>
      </c>
      <c r="H610" t="s">
        <v>18</v>
      </c>
      <c r="I610">
        <v>100</v>
      </c>
      <c r="J610" t="s">
        <v>18</v>
      </c>
      <c r="K610" t="s">
        <v>14</v>
      </c>
      <c r="L610" s="5">
        <v>7.0000000000000007E-2</v>
      </c>
    </row>
    <row r="611" spans="1:12" x14ac:dyDescent="0.3">
      <c r="A611" s="3">
        <v>44964</v>
      </c>
      <c r="B611" t="s">
        <v>23</v>
      </c>
      <c r="C611" t="s">
        <v>11</v>
      </c>
      <c r="D611" t="s">
        <v>22</v>
      </c>
      <c r="E611">
        <v>50000</v>
      </c>
      <c r="F611" t="s">
        <v>17</v>
      </c>
      <c r="G611">
        <v>50000</v>
      </c>
      <c r="H611" t="s">
        <v>57</v>
      </c>
      <c r="I611">
        <v>50</v>
      </c>
      <c r="J611" t="s">
        <v>18</v>
      </c>
      <c r="K611" t="s">
        <v>14</v>
      </c>
      <c r="L611" s="5">
        <v>0.05</v>
      </c>
    </row>
    <row r="612" spans="1:12" x14ac:dyDescent="0.3">
      <c r="A612" s="3">
        <v>45031</v>
      </c>
      <c r="B612" t="s">
        <v>10</v>
      </c>
      <c r="C612" t="s">
        <v>11</v>
      </c>
      <c r="D612" t="s">
        <v>22</v>
      </c>
      <c r="E612">
        <v>80000</v>
      </c>
      <c r="F612" t="s">
        <v>17</v>
      </c>
      <c r="G612">
        <v>80000</v>
      </c>
      <c r="H612" t="s">
        <v>18</v>
      </c>
      <c r="I612">
        <v>0</v>
      </c>
      <c r="J612" t="s">
        <v>18</v>
      </c>
      <c r="K612" t="s">
        <v>21</v>
      </c>
      <c r="L612" s="5">
        <v>0.04</v>
      </c>
    </row>
    <row r="613" spans="1:12" x14ac:dyDescent="0.3">
      <c r="A613" s="3">
        <v>45102</v>
      </c>
      <c r="B613" t="s">
        <v>10</v>
      </c>
      <c r="C613" t="s">
        <v>11</v>
      </c>
      <c r="D613" t="s">
        <v>22</v>
      </c>
      <c r="E613">
        <v>52500</v>
      </c>
      <c r="F613" t="s">
        <v>17</v>
      </c>
      <c r="G613">
        <v>52500</v>
      </c>
      <c r="H613" t="s">
        <v>18</v>
      </c>
      <c r="I613">
        <v>0</v>
      </c>
      <c r="J613" t="s">
        <v>18</v>
      </c>
      <c r="K613" t="s">
        <v>21</v>
      </c>
      <c r="L613" s="5">
        <v>0.1</v>
      </c>
    </row>
    <row r="614" spans="1:12" x14ac:dyDescent="0.3">
      <c r="A614" s="3">
        <v>45150</v>
      </c>
      <c r="B614" t="s">
        <v>23</v>
      </c>
      <c r="C614" t="s">
        <v>11</v>
      </c>
      <c r="D614" t="s">
        <v>22</v>
      </c>
      <c r="E614">
        <v>85000</v>
      </c>
      <c r="F614" t="s">
        <v>17</v>
      </c>
      <c r="G614">
        <v>85000</v>
      </c>
      <c r="H614" t="s">
        <v>18</v>
      </c>
      <c r="I614">
        <v>100</v>
      </c>
      <c r="J614" t="s">
        <v>18</v>
      </c>
      <c r="K614" t="s">
        <v>21</v>
      </c>
      <c r="L614" s="5">
        <v>0.01</v>
      </c>
    </row>
    <row r="615" spans="1:12" x14ac:dyDescent="0.3">
      <c r="A615" s="3">
        <v>45225</v>
      </c>
      <c r="B615" t="s">
        <v>23</v>
      </c>
      <c r="C615" t="s">
        <v>11</v>
      </c>
      <c r="D615" t="s">
        <v>22</v>
      </c>
      <c r="E615">
        <v>75000</v>
      </c>
      <c r="F615" t="s">
        <v>17</v>
      </c>
      <c r="G615">
        <v>75000</v>
      </c>
      <c r="H615" t="s">
        <v>18</v>
      </c>
      <c r="I615">
        <v>100</v>
      </c>
      <c r="J615" t="s">
        <v>18</v>
      </c>
      <c r="K615" t="s">
        <v>21</v>
      </c>
      <c r="L615" s="5">
        <v>0.05</v>
      </c>
    </row>
    <row r="616" spans="1:12" x14ac:dyDescent="0.3">
      <c r="A616" s="3">
        <v>45267</v>
      </c>
      <c r="B616" t="s">
        <v>10</v>
      </c>
      <c r="C616" t="s">
        <v>11</v>
      </c>
      <c r="D616" t="s">
        <v>22</v>
      </c>
      <c r="E616">
        <v>153600</v>
      </c>
      <c r="F616" t="s">
        <v>17</v>
      </c>
      <c r="G616">
        <v>153600</v>
      </c>
      <c r="H616" t="s">
        <v>18</v>
      </c>
      <c r="I616">
        <v>0</v>
      </c>
      <c r="J616" t="s">
        <v>18</v>
      </c>
      <c r="K616" t="s">
        <v>21</v>
      </c>
      <c r="L616" s="5">
        <v>0.06</v>
      </c>
    </row>
    <row r="617" spans="1:12" x14ac:dyDescent="0.3">
      <c r="A617" s="3">
        <v>44982</v>
      </c>
      <c r="B617" t="s">
        <v>10</v>
      </c>
      <c r="C617" t="s">
        <v>11</v>
      </c>
      <c r="D617" t="s">
        <v>22</v>
      </c>
      <c r="E617">
        <v>106800</v>
      </c>
      <c r="F617" t="s">
        <v>17</v>
      </c>
      <c r="G617">
        <v>106800</v>
      </c>
      <c r="H617" t="s">
        <v>18</v>
      </c>
      <c r="I617">
        <v>0</v>
      </c>
      <c r="J617" t="s">
        <v>18</v>
      </c>
      <c r="K617" t="s">
        <v>21</v>
      </c>
      <c r="L617" s="5">
        <v>0.06</v>
      </c>
    </row>
    <row r="618" spans="1:12" x14ac:dyDescent="0.3">
      <c r="A618" s="3">
        <v>45026</v>
      </c>
      <c r="B618" t="s">
        <v>15</v>
      </c>
      <c r="C618" t="s">
        <v>11</v>
      </c>
      <c r="D618" t="s">
        <v>22</v>
      </c>
      <c r="E618">
        <v>165000</v>
      </c>
      <c r="F618" t="s">
        <v>17</v>
      </c>
      <c r="G618">
        <v>165000</v>
      </c>
      <c r="H618" t="s">
        <v>18</v>
      </c>
      <c r="I618">
        <v>0</v>
      </c>
      <c r="J618" t="s">
        <v>18</v>
      </c>
      <c r="K618" t="s">
        <v>21</v>
      </c>
      <c r="L618" s="5">
        <v>0.06</v>
      </c>
    </row>
    <row r="619" spans="1:12" x14ac:dyDescent="0.3">
      <c r="A619" s="3">
        <v>45079</v>
      </c>
      <c r="B619" t="s">
        <v>15</v>
      </c>
      <c r="C619" t="s">
        <v>11</v>
      </c>
      <c r="D619" t="s">
        <v>22</v>
      </c>
      <c r="E619">
        <v>124000</v>
      </c>
      <c r="F619" t="s">
        <v>17</v>
      </c>
      <c r="G619">
        <v>124000</v>
      </c>
      <c r="H619" t="s">
        <v>18</v>
      </c>
      <c r="I619">
        <v>0</v>
      </c>
      <c r="J619" t="s">
        <v>18</v>
      </c>
      <c r="K619" t="s">
        <v>21</v>
      </c>
      <c r="L619" s="5">
        <v>0.1</v>
      </c>
    </row>
    <row r="620" spans="1:12" x14ac:dyDescent="0.3">
      <c r="A620" s="3">
        <v>45113</v>
      </c>
      <c r="B620" t="s">
        <v>10</v>
      </c>
      <c r="C620" t="s">
        <v>11</v>
      </c>
      <c r="D620" t="s">
        <v>22</v>
      </c>
      <c r="E620">
        <v>115934</v>
      </c>
      <c r="F620" t="s">
        <v>17</v>
      </c>
      <c r="G620">
        <v>115934</v>
      </c>
      <c r="H620" t="s">
        <v>18</v>
      </c>
      <c r="I620">
        <v>100</v>
      </c>
      <c r="J620" t="s">
        <v>18</v>
      </c>
      <c r="K620" t="s">
        <v>21</v>
      </c>
      <c r="L620" s="5">
        <v>0.09</v>
      </c>
    </row>
    <row r="621" spans="1:12" x14ac:dyDescent="0.3">
      <c r="A621" s="3">
        <v>45157</v>
      </c>
      <c r="B621" t="s">
        <v>10</v>
      </c>
      <c r="C621" t="s">
        <v>11</v>
      </c>
      <c r="D621" t="s">
        <v>22</v>
      </c>
      <c r="E621">
        <v>81666</v>
      </c>
      <c r="F621" t="s">
        <v>17</v>
      </c>
      <c r="G621">
        <v>81666</v>
      </c>
      <c r="H621" t="s">
        <v>18</v>
      </c>
      <c r="I621">
        <v>100</v>
      </c>
      <c r="J621" t="s">
        <v>18</v>
      </c>
      <c r="K621" t="s">
        <v>21</v>
      </c>
      <c r="L621" s="5">
        <v>0.08</v>
      </c>
    </row>
    <row r="622" spans="1:12" x14ac:dyDescent="0.3">
      <c r="A622" s="3">
        <v>45169</v>
      </c>
      <c r="B622" t="s">
        <v>15</v>
      </c>
      <c r="C622" t="s">
        <v>11</v>
      </c>
      <c r="D622" t="s">
        <v>58</v>
      </c>
      <c r="E622">
        <v>1350000</v>
      </c>
      <c r="F622" t="s">
        <v>28</v>
      </c>
      <c r="G622">
        <v>16414</v>
      </c>
      <c r="H622" t="s">
        <v>29</v>
      </c>
      <c r="I622">
        <v>100</v>
      </c>
      <c r="J622" t="s">
        <v>29</v>
      </c>
      <c r="K622" t="s">
        <v>14</v>
      </c>
      <c r="L622" s="5">
        <v>0.05</v>
      </c>
    </row>
    <row r="623" spans="1:12" x14ac:dyDescent="0.3">
      <c r="A623" s="3">
        <v>45203</v>
      </c>
      <c r="B623" t="s">
        <v>15</v>
      </c>
      <c r="C623" t="s">
        <v>11</v>
      </c>
      <c r="D623" t="s">
        <v>22</v>
      </c>
      <c r="E623">
        <v>125000</v>
      </c>
      <c r="F623" t="s">
        <v>17</v>
      </c>
      <c r="G623">
        <v>125000</v>
      </c>
      <c r="H623" t="s">
        <v>18</v>
      </c>
      <c r="I623">
        <v>0</v>
      </c>
      <c r="J623" t="s">
        <v>18</v>
      </c>
      <c r="K623" t="s">
        <v>21</v>
      </c>
      <c r="L623" s="5">
        <v>0.02</v>
      </c>
    </row>
    <row r="624" spans="1:12" x14ac:dyDescent="0.3">
      <c r="A624" s="3">
        <v>45243</v>
      </c>
      <c r="B624" t="s">
        <v>15</v>
      </c>
      <c r="C624" t="s">
        <v>11</v>
      </c>
      <c r="D624" t="s">
        <v>22</v>
      </c>
      <c r="E624">
        <v>105000</v>
      </c>
      <c r="F624" t="s">
        <v>17</v>
      </c>
      <c r="G624">
        <v>105000</v>
      </c>
      <c r="H624" t="s">
        <v>18</v>
      </c>
      <c r="I624">
        <v>0</v>
      </c>
      <c r="J624" t="s">
        <v>18</v>
      </c>
      <c r="K624" t="s">
        <v>21</v>
      </c>
      <c r="L624" s="5">
        <v>0.04</v>
      </c>
    </row>
    <row r="625" spans="1:12" x14ac:dyDescent="0.3">
      <c r="A625" s="3">
        <v>45287</v>
      </c>
      <c r="B625" t="s">
        <v>15</v>
      </c>
      <c r="C625" t="s">
        <v>11</v>
      </c>
      <c r="D625" t="s">
        <v>22</v>
      </c>
      <c r="E625">
        <v>90000</v>
      </c>
      <c r="F625" t="s">
        <v>35</v>
      </c>
      <c r="G625">
        <v>109371</v>
      </c>
      <c r="H625" t="s">
        <v>25</v>
      </c>
      <c r="I625">
        <v>0</v>
      </c>
      <c r="J625" t="s">
        <v>25</v>
      </c>
      <c r="K625" t="s">
        <v>21</v>
      </c>
      <c r="L625" s="5">
        <v>0.03</v>
      </c>
    </row>
    <row r="626" spans="1:12" x14ac:dyDescent="0.3">
      <c r="A626" s="3">
        <v>44584</v>
      </c>
      <c r="B626" t="s">
        <v>15</v>
      </c>
      <c r="C626" t="s">
        <v>11</v>
      </c>
      <c r="D626" t="s">
        <v>22</v>
      </c>
      <c r="E626">
        <v>70000</v>
      </c>
      <c r="F626" t="s">
        <v>35</v>
      </c>
      <c r="G626">
        <v>85066</v>
      </c>
      <c r="H626" t="s">
        <v>25</v>
      </c>
      <c r="I626">
        <v>0</v>
      </c>
      <c r="J626" t="s">
        <v>25</v>
      </c>
      <c r="K626" t="s">
        <v>21</v>
      </c>
      <c r="L626" s="5">
        <v>0.09</v>
      </c>
    </row>
    <row r="627" spans="1:12" x14ac:dyDescent="0.3">
      <c r="A627" s="3">
        <v>44622</v>
      </c>
      <c r="B627" t="s">
        <v>23</v>
      </c>
      <c r="C627" t="s">
        <v>11</v>
      </c>
      <c r="D627" t="s">
        <v>22</v>
      </c>
      <c r="E627">
        <v>55000</v>
      </c>
      <c r="F627" t="s">
        <v>17</v>
      </c>
      <c r="G627">
        <v>55000</v>
      </c>
      <c r="H627" t="s">
        <v>18</v>
      </c>
      <c r="I627">
        <v>0</v>
      </c>
      <c r="J627" t="s">
        <v>18</v>
      </c>
      <c r="K627" t="s">
        <v>21</v>
      </c>
      <c r="L627" s="5">
        <v>0.08</v>
      </c>
    </row>
    <row r="628" spans="1:12" x14ac:dyDescent="0.3">
      <c r="A628" s="3">
        <v>44665</v>
      </c>
      <c r="B628" t="s">
        <v>23</v>
      </c>
      <c r="C628" t="s">
        <v>11</v>
      </c>
      <c r="D628" t="s">
        <v>22</v>
      </c>
      <c r="E628">
        <v>48000</v>
      </c>
      <c r="F628" t="s">
        <v>17</v>
      </c>
      <c r="G628">
        <v>48000</v>
      </c>
      <c r="H628" t="s">
        <v>18</v>
      </c>
      <c r="I628">
        <v>0</v>
      </c>
      <c r="J628" t="s">
        <v>18</v>
      </c>
      <c r="K628" t="s">
        <v>21</v>
      </c>
      <c r="L628" s="5">
        <v>0.01</v>
      </c>
    </row>
    <row r="629" spans="1:12" x14ac:dyDescent="0.3">
      <c r="A629" s="3">
        <v>44736</v>
      </c>
      <c r="B629" t="s">
        <v>23</v>
      </c>
      <c r="C629" t="s">
        <v>11</v>
      </c>
      <c r="D629" t="s">
        <v>22</v>
      </c>
      <c r="E629">
        <v>100000</v>
      </c>
      <c r="F629" t="s">
        <v>17</v>
      </c>
      <c r="G629">
        <v>100000</v>
      </c>
      <c r="H629" t="s">
        <v>18</v>
      </c>
      <c r="I629">
        <v>50</v>
      </c>
      <c r="J629" t="s">
        <v>18</v>
      </c>
      <c r="K629" t="s">
        <v>21</v>
      </c>
      <c r="L629" s="5">
        <v>0.09</v>
      </c>
    </row>
    <row r="630" spans="1:12" x14ac:dyDescent="0.3">
      <c r="A630" s="3">
        <v>44759</v>
      </c>
      <c r="B630" t="s">
        <v>10</v>
      </c>
      <c r="C630" t="s">
        <v>11</v>
      </c>
      <c r="D630" t="s">
        <v>22</v>
      </c>
      <c r="E630">
        <v>385000</v>
      </c>
      <c r="F630" t="s">
        <v>17</v>
      </c>
      <c r="G630">
        <v>385000</v>
      </c>
      <c r="H630" t="s">
        <v>18</v>
      </c>
      <c r="I630">
        <v>0</v>
      </c>
      <c r="J630" t="s">
        <v>18</v>
      </c>
      <c r="K630" t="s">
        <v>21</v>
      </c>
      <c r="L630" s="5">
        <v>0.06</v>
      </c>
    </row>
    <row r="631" spans="1:12" x14ac:dyDescent="0.3">
      <c r="A631" s="3">
        <v>44789</v>
      </c>
      <c r="B631" t="s">
        <v>10</v>
      </c>
      <c r="C631" t="s">
        <v>11</v>
      </c>
      <c r="D631" t="s">
        <v>22</v>
      </c>
      <c r="E631">
        <v>60000</v>
      </c>
      <c r="F631" t="s">
        <v>17</v>
      </c>
      <c r="G631">
        <v>60000</v>
      </c>
      <c r="H631" t="s">
        <v>18</v>
      </c>
      <c r="I631">
        <v>0</v>
      </c>
      <c r="J631" t="s">
        <v>18</v>
      </c>
      <c r="K631" t="s">
        <v>21</v>
      </c>
      <c r="L631" s="5">
        <v>0.06</v>
      </c>
    </row>
    <row r="632" spans="1:12" x14ac:dyDescent="0.3">
      <c r="A632" s="3">
        <v>44843</v>
      </c>
      <c r="B632" t="s">
        <v>15</v>
      </c>
      <c r="C632" t="s">
        <v>11</v>
      </c>
      <c r="D632" t="s">
        <v>22</v>
      </c>
      <c r="E632">
        <v>110000</v>
      </c>
      <c r="F632" t="s">
        <v>17</v>
      </c>
      <c r="G632">
        <v>110000</v>
      </c>
      <c r="H632" t="s">
        <v>18</v>
      </c>
      <c r="I632">
        <v>100</v>
      </c>
      <c r="J632" t="s">
        <v>18</v>
      </c>
      <c r="K632" t="s">
        <v>21</v>
      </c>
      <c r="L632" s="5">
        <v>0.03</v>
      </c>
    </row>
    <row r="633" spans="1:12" x14ac:dyDescent="0.3">
      <c r="A633" s="3">
        <v>44868</v>
      </c>
      <c r="B633" t="s">
        <v>15</v>
      </c>
      <c r="C633" t="s">
        <v>11</v>
      </c>
      <c r="D633" t="s">
        <v>22</v>
      </c>
      <c r="E633">
        <v>95000</v>
      </c>
      <c r="F633" t="s">
        <v>17</v>
      </c>
      <c r="G633">
        <v>95000</v>
      </c>
      <c r="H633" t="s">
        <v>18</v>
      </c>
      <c r="I633">
        <v>100</v>
      </c>
      <c r="J633" t="s">
        <v>18</v>
      </c>
      <c r="K633" t="s">
        <v>21</v>
      </c>
      <c r="L633" s="5">
        <v>0.02</v>
      </c>
    </row>
    <row r="634" spans="1:12" x14ac:dyDescent="0.3">
      <c r="A634" s="3">
        <v>44918</v>
      </c>
      <c r="B634" t="s">
        <v>10</v>
      </c>
      <c r="C634" t="s">
        <v>11</v>
      </c>
      <c r="D634" t="s">
        <v>22</v>
      </c>
      <c r="E634">
        <v>180180</v>
      </c>
      <c r="F634" t="s">
        <v>17</v>
      </c>
      <c r="G634">
        <v>180180</v>
      </c>
      <c r="H634" t="s">
        <v>18</v>
      </c>
      <c r="I634">
        <v>0</v>
      </c>
      <c r="J634" t="s">
        <v>18</v>
      </c>
      <c r="K634" t="s">
        <v>21</v>
      </c>
      <c r="L634" s="5">
        <v>0</v>
      </c>
    </row>
    <row r="635" spans="1:12" x14ac:dyDescent="0.3">
      <c r="A635" s="3">
        <v>44988</v>
      </c>
      <c r="B635" t="s">
        <v>10</v>
      </c>
      <c r="C635" t="s">
        <v>11</v>
      </c>
      <c r="D635" t="s">
        <v>22</v>
      </c>
      <c r="E635">
        <v>106020</v>
      </c>
      <c r="F635" t="s">
        <v>17</v>
      </c>
      <c r="G635">
        <v>106020</v>
      </c>
      <c r="H635" t="s">
        <v>18</v>
      </c>
      <c r="I635">
        <v>0</v>
      </c>
      <c r="J635" t="s">
        <v>18</v>
      </c>
      <c r="K635" t="s">
        <v>21</v>
      </c>
      <c r="L635" s="5">
        <v>0.01</v>
      </c>
    </row>
    <row r="636" spans="1:12" x14ac:dyDescent="0.3">
      <c r="A636" s="3">
        <v>45072</v>
      </c>
      <c r="B636" t="s">
        <v>10</v>
      </c>
      <c r="C636" t="s">
        <v>11</v>
      </c>
      <c r="D636" t="s">
        <v>22</v>
      </c>
      <c r="E636">
        <v>93919</v>
      </c>
      <c r="F636" t="s">
        <v>17</v>
      </c>
      <c r="G636">
        <v>93919</v>
      </c>
      <c r="H636" t="s">
        <v>18</v>
      </c>
      <c r="I636">
        <v>100</v>
      </c>
      <c r="J636" t="s">
        <v>18</v>
      </c>
      <c r="K636" t="s">
        <v>21</v>
      </c>
      <c r="L636" s="5">
        <v>0.08</v>
      </c>
    </row>
    <row r="637" spans="1:12" x14ac:dyDescent="0.3">
      <c r="A637" s="3">
        <v>45132</v>
      </c>
      <c r="B637" t="s">
        <v>10</v>
      </c>
      <c r="C637" t="s">
        <v>11</v>
      </c>
      <c r="D637" t="s">
        <v>22</v>
      </c>
      <c r="E637">
        <v>51962</v>
      </c>
      <c r="F637" t="s">
        <v>17</v>
      </c>
      <c r="G637">
        <v>51962</v>
      </c>
      <c r="H637" t="s">
        <v>18</v>
      </c>
      <c r="I637">
        <v>100</v>
      </c>
      <c r="J637" t="s">
        <v>18</v>
      </c>
      <c r="K637" t="s">
        <v>21</v>
      </c>
      <c r="L637" s="5">
        <v>0.09</v>
      </c>
    </row>
    <row r="638" spans="1:12" x14ac:dyDescent="0.3">
      <c r="A638" s="3">
        <v>45173</v>
      </c>
      <c r="B638" t="s">
        <v>10</v>
      </c>
      <c r="C638" t="s">
        <v>11</v>
      </c>
      <c r="D638" t="s">
        <v>22</v>
      </c>
      <c r="E638">
        <v>192500</v>
      </c>
      <c r="F638" t="s">
        <v>17</v>
      </c>
      <c r="G638">
        <v>192500</v>
      </c>
      <c r="H638" t="s">
        <v>18</v>
      </c>
      <c r="I638">
        <v>100</v>
      </c>
      <c r="J638" t="s">
        <v>18</v>
      </c>
      <c r="K638" t="s">
        <v>21</v>
      </c>
      <c r="L638" s="5">
        <v>7.0000000000000007E-2</v>
      </c>
    </row>
    <row r="639" spans="1:12" x14ac:dyDescent="0.3">
      <c r="A639" s="3">
        <v>45210</v>
      </c>
      <c r="B639" t="s">
        <v>10</v>
      </c>
      <c r="C639" t="s">
        <v>11</v>
      </c>
      <c r="D639" t="s">
        <v>22</v>
      </c>
      <c r="E639">
        <v>140000</v>
      </c>
      <c r="F639" t="s">
        <v>17</v>
      </c>
      <c r="G639">
        <v>140000</v>
      </c>
      <c r="H639" t="s">
        <v>18</v>
      </c>
      <c r="I639">
        <v>100</v>
      </c>
      <c r="J639" t="s">
        <v>18</v>
      </c>
      <c r="K639" t="s">
        <v>21</v>
      </c>
      <c r="L639" s="5">
        <v>0.03</v>
      </c>
    </row>
    <row r="640" spans="1:12" x14ac:dyDescent="0.3">
      <c r="A640" s="3">
        <v>45261</v>
      </c>
      <c r="B640" t="s">
        <v>15</v>
      </c>
      <c r="C640" t="s">
        <v>11</v>
      </c>
      <c r="D640" t="s">
        <v>22</v>
      </c>
      <c r="E640">
        <v>50000</v>
      </c>
      <c r="F640" t="s">
        <v>35</v>
      </c>
      <c r="G640">
        <v>60761</v>
      </c>
      <c r="H640" t="s">
        <v>25</v>
      </c>
      <c r="I640">
        <v>0</v>
      </c>
      <c r="J640" t="s">
        <v>25</v>
      </c>
      <c r="K640" t="s">
        <v>21</v>
      </c>
      <c r="L640" s="5">
        <v>0.04</v>
      </c>
    </row>
    <row r="641" spans="1:12" x14ac:dyDescent="0.3">
      <c r="A641" s="3">
        <v>44963</v>
      </c>
      <c r="B641" t="s">
        <v>15</v>
      </c>
      <c r="C641" t="s">
        <v>11</v>
      </c>
      <c r="D641" t="s">
        <v>22</v>
      </c>
      <c r="E641">
        <v>45000</v>
      </c>
      <c r="F641" t="s">
        <v>35</v>
      </c>
      <c r="G641">
        <v>54685</v>
      </c>
      <c r="H641" t="s">
        <v>25</v>
      </c>
      <c r="I641">
        <v>0</v>
      </c>
      <c r="J641" t="s">
        <v>25</v>
      </c>
      <c r="K641" t="s">
        <v>21</v>
      </c>
      <c r="L641" s="5">
        <v>0.04</v>
      </c>
    </row>
    <row r="642" spans="1:12" x14ac:dyDescent="0.3">
      <c r="A642" s="3">
        <v>45030</v>
      </c>
      <c r="B642" t="s">
        <v>30</v>
      </c>
      <c r="C642" t="s">
        <v>11</v>
      </c>
      <c r="D642" t="s">
        <v>33</v>
      </c>
      <c r="E642">
        <v>155000</v>
      </c>
      <c r="F642" t="s">
        <v>17</v>
      </c>
      <c r="G642">
        <v>155000</v>
      </c>
      <c r="H642" t="s">
        <v>18</v>
      </c>
      <c r="I642">
        <v>0</v>
      </c>
      <c r="J642" t="s">
        <v>18</v>
      </c>
      <c r="K642" t="s">
        <v>21</v>
      </c>
      <c r="L642" s="5">
        <v>0.06</v>
      </c>
    </row>
    <row r="643" spans="1:12" x14ac:dyDescent="0.3">
      <c r="A643" s="3">
        <v>45103</v>
      </c>
      <c r="B643" t="s">
        <v>30</v>
      </c>
      <c r="C643" t="s">
        <v>11</v>
      </c>
      <c r="D643" t="s">
        <v>33</v>
      </c>
      <c r="E643">
        <v>140000</v>
      </c>
      <c r="F643" t="s">
        <v>17</v>
      </c>
      <c r="G643">
        <v>140000</v>
      </c>
      <c r="H643" t="s">
        <v>18</v>
      </c>
      <c r="I643">
        <v>0</v>
      </c>
      <c r="J643" t="s">
        <v>18</v>
      </c>
      <c r="K643" t="s">
        <v>21</v>
      </c>
      <c r="L643" s="5">
        <v>0.09</v>
      </c>
    </row>
    <row r="644" spans="1:12" x14ac:dyDescent="0.3">
      <c r="A644" s="3">
        <v>45151</v>
      </c>
      <c r="B644" t="s">
        <v>10</v>
      </c>
      <c r="C644" t="s">
        <v>11</v>
      </c>
      <c r="D644" t="s">
        <v>33</v>
      </c>
      <c r="E644">
        <v>204500</v>
      </c>
      <c r="F644" t="s">
        <v>17</v>
      </c>
      <c r="G644">
        <v>204500</v>
      </c>
      <c r="H644" t="s">
        <v>18</v>
      </c>
      <c r="I644">
        <v>0</v>
      </c>
      <c r="J644" t="s">
        <v>18</v>
      </c>
      <c r="K644" t="s">
        <v>21</v>
      </c>
      <c r="L644" s="5">
        <v>7.0000000000000007E-2</v>
      </c>
    </row>
    <row r="645" spans="1:12" x14ac:dyDescent="0.3">
      <c r="A645" s="3">
        <v>45226</v>
      </c>
      <c r="B645" t="s">
        <v>10</v>
      </c>
      <c r="C645" t="s">
        <v>11</v>
      </c>
      <c r="D645" t="s">
        <v>33</v>
      </c>
      <c r="E645">
        <v>138900</v>
      </c>
      <c r="F645" t="s">
        <v>17</v>
      </c>
      <c r="G645">
        <v>138900</v>
      </c>
      <c r="H645" t="s">
        <v>18</v>
      </c>
      <c r="I645">
        <v>0</v>
      </c>
      <c r="J645" t="s">
        <v>18</v>
      </c>
      <c r="K645" t="s">
        <v>21</v>
      </c>
      <c r="L645" s="5">
        <v>0.04</v>
      </c>
    </row>
    <row r="646" spans="1:12" x14ac:dyDescent="0.3">
      <c r="A646" s="3">
        <v>45266</v>
      </c>
      <c r="B646" t="s">
        <v>15</v>
      </c>
      <c r="C646" t="s">
        <v>11</v>
      </c>
      <c r="D646" t="s">
        <v>22</v>
      </c>
      <c r="E646">
        <v>130000</v>
      </c>
      <c r="F646" t="s">
        <v>17</v>
      </c>
      <c r="G646">
        <v>130000</v>
      </c>
      <c r="H646" t="s">
        <v>18</v>
      </c>
      <c r="I646">
        <v>0</v>
      </c>
      <c r="J646" t="s">
        <v>18</v>
      </c>
      <c r="K646" t="s">
        <v>21</v>
      </c>
      <c r="L646" s="5">
        <v>0.04</v>
      </c>
    </row>
    <row r="647" spans="1:12" x14ac:dyDescent="0.3">
      <c r="A647" s="3">
        <v>44985</v>
      </c>
      <c r="B647" t="s">
        <v>15</v>
      </c>
      <c r="C647" t="s">
        <v>11</v>
      </c>
      <c r="D647" t="s">
        <v>22</v>
      </c>
      <c r="E647">
        <v>100000</v>
      </c>
      <c r="F647" t="s">
        <v>17</v>
      </c>
      <c r="G647">
        <v>100000</v>
      </c>
      <c r="H647" t="s">
        <v>18</v>
      </c>
      <c r="I647">
        <v>0</v>
      </c>
      <c r="J647" t="s">
        <v>18</v>
      </c>
      <c r="K647" t="s">
        <v>21</v>
      </c>
      <c r="L647" s="5">
        <v>0.06</v>
      </c>
    </row>
    <row r="648" spans="1:12" x14ac:dyDescent="0.3">
      <c r="A648" s="3">
        <v>45029</v>
      </c>
      <c r="B648" t="s">
        <v>10</v>
      </c>
      <c r="C648" t="s">
        <v>11</v>
      </c>
      <c r="D648" t="s">
        <v>22</v>
      </c>
      <c r="E648">
        <v>153600</v>
      </c>
      <c r="F648" t="s">
        <v>17</v>
      </c>
      <c r="G648">
        <v>153600</v>
      </c>
      <c r="H648" t="s">
        <v>18</v>
      </c>
      <c r="I648">
        <v>0</v>
      </c>
      <c r="J648" t="s">
        <v>18</v>
      </c>
      <c r="K648" t="s">
        <v>21</v>
      </c>
      <c r="L648" s="5">
        <v>0.02</v>
      </c>
    </row>
    <row r="649" spans="1:12" x14ac:dyDescent="0.3">
      <c r="A649" s="3">
        <v>45082</v>
      </c>
      <c r="B649" t="s">
        <v>10</v>
      </c>
      <c r="C649" t="s">
        <v>11</v>
      </c>
      <c r="D649" t="s">
        <v>22</v>
      </c>
      <c r="E649">
        <v>106800</v>
      </c>
      <c r="F649" t="s">
        <v>17</v>
      </c>
      <c r="G649">
        <v>106800</v>
      </c>
      <c r="H649" t="s">
        <v>18</v>
      </c>
      <c r="I649">
        <v>0</v>
      </c>
      <c r="J649" t="s">
        <v>18</v>
      </c>
      <c r="K649" t="s">
        <v>21</v>
      </c>
      <c r="L649" s="5">
        <v>0.04</v>
      </c>
    </row>
    <row r="650" spans="1:12" x14ac:dyDescent="0.3">
      <c r="A650" s="3">
        <v>45116</v>
      </c>
      <c r="B650" t="s">
        <v>15</v>
      </c>
      <c r="C650" t="s">
        <v>11</v>
      </c>
      <c r="D650" t="s">
        <v>22</v>
      </c>
      <c r="E650">
        <v>150000</v>
      </c>
      <c r="F650" t="s">
        <v>17</v>
      </c>
      <c r="G650">
        <v>150000</v>
      </c>
      <c r="H650" t="s">
        <v>18</v>
      </c>
      <c r="I650">
        <v>0</v>
      </c>
      <c r="J650" t="s">
        <v>18</v>
      </c>
      <c r="K650" t="s">
        <v>21</v>
      </c>
      <c r="L650" s="5">
        <v>0.01</v>
      </c>
    </row>
    <row r="651" spans="1:12" x14ac:dyDescent="0.3">
      <c r="A651" s="3">
        <v>45160</v>
      </c>
      <c r="B651" t="s">
        <v>15</v>
      </c>
      <c r="C651" t="s">
        <v>11</v>
      </c>
      <c r="D651" t="s">
        <v>22</v>
      </c>
      <c r="E651">
        <v>100000</v>
      </c>
      <c r="F651" t="s">
        <v>17</v>
      </c>
      <c r="G651">
        <v>100000</v>
      </c>
      <c r="H651" t="s">
        <v>18</v>
      </c>
      <c r="I651">
        <v>0</v>
      </c>
      <c r="J651" t="s">
        <v>18</v>
      </c>
      <c r="K651" t="s">
        <v>21</v>
      </c>
      <c r="L651" s="5">
        <v>0.03</v>
      </c>
    </row>
    <row r="652" spans="1:12" x14ac:dyDescent="0.3">
      <c r="A652" s="3">
        <v>45172</v>
      </c>
      <c r="B652" t="s">
        <v>10</v>
      </c>
      <c r="C652" t="s">
        <v>11</v>
      </c>
      <c r="D652" t="s">
        <v>22</v>
      </c>
      <c r="E652">
        <v>180180</v>
      </c>
      <c r="F652" t="s">
        <v>17</v>
      </c>
      <c r="G652">
        <v>180180</v>
      </c>
      <c r="H652" t="s">
        <v>18</v>
      </c>
      <c r="I652">
        <v>0</v>
      </c>
      <c r="J652" t="s">
        <v>18</v>
      </c>
      <c r="K652" t="s">
        <v>21</v>
      </c>
      <c r="L652" s="5">
        <v>0.02</v>
      </c>
    </row>
    <row r="653" spans="1:12" x14ac:dyDescent="0.3">
      <c r="A653" s="3">
        <v>45206</v>
      </c>
      <c r="B653" t="s">
        <v>10</v>
      </c>
      <c r="C653" t="s">
        <v>11</v>
      </c>
      <c r="D653" t="s">
        <v>22</v>
      </c>
      <c r="E653">
        <v>106020</v>
      </c>
      <c r="F653" t="s">
        <v>17</v>
      </c>
      <c r="G653">
        <v>106020</v>
      </c>
      <c r="H653" t="s">
        <v>18</v>
      </c>
      <c r="I653">
        <v>0</v>
      </c>
      <c r="J653" t="s">
        <v>18</v>
      </c>
      <c r="K653" t="s">
        <v>21</v>
      </c>
      <c r="L653" s="5">
        <v>0.08</v>
      </c>
    </row>
    <row r="654" spans="1:12" x14ac:dyDescent="0.3">
      <c r="A654" s="3">
        <v>45246</v>
      </c>
      <c r="B654" t="s">
        <v>10</v>
      </c>
      <c r="C654" t="s">
        <v>11</v>
      </c>
      <c r="D654" t="s">
        <v>22</v>
      </c>
      <c r="E654">
        <v>122000</v>
      </c>
      <c r="F654" t="s">
        <v>17</v>
      </c>
      <c r="G654">
        <v>122000</v>
      </c>
      <c r="H654" t="s">
        <v>18</v>
      </c>
      <c r="I654">
        <v>0</v>
      </c>
      <c r="J654" t="s">
        <v>18</v>
      </c>
      <c r="K654" t="s">
        <v>21</v>
      </c>
      <c r="L654" s="5">
        <v>0.06</v>
      </c>
    </row>
    <row r="655" spans="1:12" x14ac:dyDescent="0.3">
      <c r="A655" s="3">
        <v>44961</v>
      </c>
      <c r="B655" t="s">
        <v>10</v>
      </c>
      <c r="C655" t="s">
        <v>11</v>
      </c>
      <c r="D655" t="s">
        <v>22</v>
      </c>
      <c r="E655">
        <v>94000</v>
      </c>
      <c r="F655" t="s">
        <v>17</v>
      </c>
      <c r="G655">
        <v>94000</v>
      </c>
      <c r="H655" t="s">
        <v>18</v>
      </c>
      <c r="I655">
        <v>0</v>
      </c>
      <c r="J655" t="s">
        <v>18</v>
      </c>
      <c r="K655" t="s">
        <v>21</v>
      </c>
      <c r="L655" s="5">
        <v>7.0000000000000007E-2</v>
      </c>
    </row>
    <row r="656" spans="1:12" x14ac:dyDescent="0.3">
      <c r="A656" s="3">
        <v>45027</v>
      </c>
      <c r="B656" t="s">
        <v>10</v>
      </c>
      <c r="C656" t="s">
        <v>11</v>
      </c>
      <c r="D656" t="s">
        <v>22</v>
      </c>
      <c r="E656">
        <v>175000</v>
      </c>
      <c r="F656" t="s">
        <v>17</v>
      </c>
      <c r="G656">
        <v>175000</v>
      </c>
      <c r="H656" t="s">
        <v>18</v>
      </c>
      <c r="I656">
        <v>0</v>
      </c>
      <c r="J656" t="s">
        <v>18</v>
      </c>
      <c r="K656" t="s">
        <v>21</v>
      </c>
      <c r="L656" s="5">
        <v>0.01</v>
      </c>
    </row>
    <row r="657" spans="1:12" x14ac:dyDescent="0.3">
      <c r="A657" s="3">
        <v>45099</v>
      </c>
      <c r="B657" t="s">
        <v>10</v>
      </c>
      <c r="C657" t="s">
        <v>11</v>
      </c>
      <c r="D657" t="s">
        <v>22</v>
      </c>
      <c r="E657">
        <v>145000</v>
      </c>
      <c r="F657" t="s">
        <v>17</v>
      </c>
      <c r="G657">
        <v>145000</v>
      </c>
      <c r="H657" t="s">
        <v>18</v>
      </c>
      <c r="I657">
        <v>0</v>
      </c>
      <c r="J657" t="s">
        <v>18</v>
      </c>
      <c r="K657" t="s">
        <v>21</v>
      </c>
      <c r="L657" s="5">
        <v>0.01</v>
      </c>
    </row>
    <row r="658" spans="1:12" x14ac:dyDescent="0.3">
      <c r="A658" s="3">
        <v>45147</v>
      </c>
      <c r="B658" t="s">
        <v>15</v>
      </c>
      <c r="C658" t="s">
        <v>11</v>
      </c>
      <c r="D658" t="s">
        <v>22</v>
      </c>
      <c r="E658">
        <v>103200</v>
      </c>
      <c r="F658" t="s">
        <v>17</v>
      </c>
      <c r="G658">
        <v>103200</v>
      </c>
      <c r="H658" t="s">
        <v>18</v>
      </c>
      <c r="I658">
        <v>0</v>
      </c>
      <c r="J658" t="s">
        <v>18</v>
      </c>
      <c r="K658" t="s">
        <v>21</v>
      </c>
      <c r="L658" s="5">
        <v>0.04</v>
      </c>
    </row>
    <row r="659" spans="1:12" x14ac:dyDescent="0.3">
      <c r="A659" s="3">
        <v>45223</v>
      </c>
      <c r="B659" t="s">
        <v>15</v>
      </c>
      <c r="C659" t="s">
        <v>11</v>
      </c>
      <c r="D659" t="s">
        <v>22</v>
      </c>
      <c r="E659">
        <v>61200</v>
      </c>
      <c r="F659" t="s">
        <v>17</v>
      </c>
      <c r="G659">
        <v>61200</v>
      </c>
      <c r="H659" t="s">
        <v>18</v>
      </c>
      <c r="I659">
        <v>0</v>
      </c>
      <c r="J659" t="s">
        <v>18</v>
      </c>
      <c r="K659" t="s">
        <v>21</v>
      </c>
      <c r="L659" s="5">
        <v>0.02</v>
      </c>
    </row>
    <row r="660" spans="1:12" x14ac:dyDescent="0.3">
      <c r="A660" s="3">
        <v>45262</v>
      </c>
      <c r="B660" t="s">
        <v>10</v>
      </c>
      <c r="C660" t="s">
        <v>11</v>
      </c>
      <c r="D660" t="s">
        <v>22</v>
      </c>
      <c r="E660">
        <v>130000</v>
      </c>
      <c r="F660" t="s">
        <v>17</v>
      </c>
      <c r="G660">
        <v>130000</v>
      </c>
      <c r="H660" t="s">
        <v>18</v>
      </c>
      <c r="I660">
        <v>100</v>
      </c>
      <c r="J660" t="s">
        <v>18</v>
      </c>
      <c r="K660" t="s">
        <v>21</v>
      </c>
      <c r="L660" s="5">
        <v>0.1</v>
      </c>
    </row>
    <row r="661" spans="1:12" x14ac:dyDescent="0.3">
      <c r="A661" s="3">
        <v>44979</v>
      </c>
      <c r="B661" t="s">
        <v>10</v>
      </c>
      <c r="C661" t="s">
        <v>11</v>
      </c>
      <c r="D661" t="s">
        <v>22</v>
      </c>
      <c r="E661">
        <v>87000</v>
      </c>
      <c r="F661" t="s">
        <v>17</v>
      </c>
      <c r="G661">
        <v>87000</v>
      </c>
      <c r="H661" t="s">
        <v>18</v>
      </c>
      <c r="I661">
        <v>100</v>
      </c>
      <c r="J661" t="s">
        <v>18</v>
      </c>
      <c r="K661" t="s">
        <v>21</v>
      </c>
      <c r="L661" s="5">
        <v>0</v>
      </c>
    </row>
    <row r="662" spans="1:12" x14ac:dyDescent="0.3">
      <c r="A662" s="3">
        <v>45042</v>
      </c>
      <c r="B662" t="s">
        <v>10</v>
      </c>
      <c r="C662" t="s">
        <v>11</v>
      </c>
      <c r="D662" t="s">
        <v>22</v>
      </c>
      <c r="E662">
        <v>160000</v>
      </c>
      <c r="F662" t="s">
        <v>17</v>
      </c>
      <c r="G662">
        <v>160000</v>
      </c>
      <c r="H662" t="s">
        <v>18</v>
      </c>
      <c r="I662">
        <v>100</v>
      </c>
      <c r="J662" t="s">
        <v>18</v>
      </c>
      <c r="K662" t="s">
        <v>21</v>
      </c>
      <c r="L662" s="5">
        <v>0.04</v>
      </c>
    </row>
    <row r="663" spans="1:12" x14ac:dyDescent="0.3">
      <c r="A663" s="3">
        <v>45084</v>
      </c>
      <c r="B663" t="s">
        <v>10</v>
      </c>
      <c r="C663" t="s">
        <v>11</v>
      </c>
      <c r="D663" t="s">
        <v>22</v>
      </c>
      <c r="E663">
        <v>108000</v>
      </c>
      <c r="F663" t="s">
        <v>17</v>
      </c>
      <c r="G663">
        <v>108000</v>
      </c>
      <c r="H663" t="s">
        <v>18</v>
      </c>
      <c r="I663">
        <v>100</v>
      </c>
      <c r="J663" t="s">
        <v>18</v>
      </c>
      <c r="K663" t="s">
        <v>21</v>
      </c>
      <c r="L663" s="5">
        <v>0</v>
      </c>
    </row>
    <row r="664" spans="1:12" x14ac:dyDescent="0.3">
      <c r="A664" s="3">
        <v>45124</v>
      </c>
      <c r="B664" t="s">
        <v>23</v>
      </c>
      <c r="C664" t="s">
        <v>11</v>
      </c>
      <c r="D664" t="s">
        <v>22</v>
      </c>
      <c r="E664">
        <v>30000</v>
      </c>
      <c r="F664" t="s">
        <v>17</v>
      </c>
      <c r="G664">
        <v>30000</v>
      </c>
      <c r="H664" t="s">
        <v>59</v>
      </c>
      <c r="I664">
        <v>100</v>
      </c>
      <c r="J664" t="s">
        <v>18</v>
      </c>
      <c r="K664" t="s">
        <v>19</v>
      </c>
      <c r="L664" s="5">
        <v>7.0000000000000007E-2</v>
      </c>
    </row>
    <row r="665" spans="1:12" x14ac:dyDescent="0.3">
      <c r="A665" s="3">
        <v>45168</v>
      </c>
      <c r="B665" t="s">
        <v>15</v>
      </c>
      <c r="C665" t="s">
        <v>11</v>
      </c>
      <c r="D665" t="s">
        <v>22</v>
      </c>
      <c r="E665">
        <v>206000</v>
      </c>
      <c r="F665" t="s">
        <v>17</v>
      </c>
      <c r="G665">
        <v>206000</v>
      </c>
      <c r="H665" t="s">
        <v>18</v>
      </c>
      <c r="I665">
        <v>0</v>
      </c>
      <c r="J665" t="s">
        <v>18</v>
      </c>
      <c r="K665" t="s">
        <v>21</v>
      </c>
      <c r="L665" s="5">
        <v>0.08</v>
      </c>
    </row>
    <row r="666" spans="1:12" x14ac:dyDescent="0.3">
      <c r="A666" s="3">
        <v>45181</v>
      </c>
      <c r="B666" t="s">
        <v>15</v>
      </c>
      <c r="C666" t="s">
        <v>11</v>
      </c>
      <c r="D666" t="s">
        <v>22</v>
      </c>
      <c r="E666">
        <v>160000</v>
      </c>
      <c r="F666" t="s">
        <v>17</v>
      </c>
      <c r="G666">
        <v>160000</v>
      </c>
      <c r="H666" t="s">
        <v>18</v>
      </c>
      <c r="I666">
        <v>0</v>
      </c>
      <c r="J666" t="s">
        <v>18</v>
      </c>
      <c r="K666" t="s">
        <v>21</v>
      </c>
      <c r="L666" s="5">
        <v>0.1</v>
      </c>
    </row>
    <row r="667" spans="1:12" x14ac:dyDescent="0.3">
      <c r="A667" s="3">
        <v>45213</v>
      </c>
      <c r="B667" t="s">
        <v>15</v>
      </c>
      <c r="C667" t="s">
        <v>11</v>
      </c>
      <c r="D667" t="s">
        <v>22</v>
      </c>
      <c r="E667">
        <v>109000</v>
      </c>
      <c r="F667" t="s">
        <v>17</v>
      </c>
      <c r="G667">
        <v>109000</v>
      </c>
      <c r="H667" t="s">
        <v>18</v>
      </c>
      <c r="I667">
        <v>0</v>
      </c>
      <c r="J667" t="s">
        <v>18</v>
      </c>
      <c r="K667" t="s">
        <v>21</v>
      </c>
      <c r="L667" s="5">
        <v>0</v>
      </c>
    </row>
    <row r="668" spans="1:12" x14ac:dyDescent="0.3">
      <c r="A668" s="3">
        <v>45249</v>
      </c>
      <c r="B668" t="s">
        <v>15</v>
      </c>
      <c r="C668" t="s">
        <v>11</v>
      </c>
      <c r="D668" t="s">
        <v>22</v>
      </c>
      <c r="E668">
        <v>79000</v>
      </c>
      <c r="F668" t="s">
        <v>17</v>
      </c>
      <c r="G668">
        <v>79000</v>
      </c>
      <c r="H668" t="s">
        <v>18</v>
      </c>
      <c r="I668">
        <v>0</v>
      </c>
      <c r="J668" t="s">
        <v>18</v>
      </c>
      <c r="K668" t="s">
        <v>21</v>
      </c>
      <c r="L668" s="5">
        <v>0.05</v>
      </c>
    </row>
    <row r="669" spans="1:12" x14ac:dyDescent="0.3">
      <c r="A669" s="3">
        <v>45286</v>
      </c>
      <c r="B669" t="s">
        <v>10</v>
      </c>
      <c r="C669" t="s">
        <v>11</v>
      </c>
      <c r="D669" t="s">
        <v>22</v>
      </c>
      <c r="E669">
        <v>160000</v>
      </c>
      <c r="F669" t="s">
        <v>17</v>
      </c>
      <c r="G669">
        <v>160000</v>
      </c>
      <c r="H669" t="s">
        <v>18</v>
      </c>
      <c r="I669">
        <v>100</v>
      </c>
      <c r="J669" t="s">
        <v>18</v>
      </c>
      <c r="K669" t="s">
        <v>21</v>
      </c>
      <c r="L669" s="5">
        <v>0.06</v>
      </c>
    </row>
    <row r="670" spans="1:12" x14ac:dyDescent="0.3">
      <c r="A670" s="3">
        <v>44574</v>
      </c>
      <c r="B670" t="s">
        <v>10</v>
      </c>
      <c r="C670" t="s">
        <v>11</v>
      </c>
      <c r="D670" t="s">
        <v>22</v>
      </c>
      <c r="E670">
        <v>125600</v>
      </c>
      <c r="F670" t="s">
        <v>17</v>
      </c>
      <c r="G670">
        <v>125600</v>
      </c>
      <c r="H670" t="s">
        <v>18</v>
      </c>
      <c r="I670">
        <v>100</v>
      </c>
      <c r="J670" t="s">
        <v>18</v>
      </c>
      <c r="K670" t="s">
        <v>21</v>
      </c>
      <c r="L670" s="5">
        <v>7.0000000000000007E-2</v>
      </c>
    </row>
    <row r="671" spans="1:12" x14ac:dyDescent="0.3">
      <c r="A671" s="3">
        <v>44616</v>
      </c>
      <c r="B671" t="s">
        <v>10</v>
      </c>
      <c r="C671" t="s">
        <v>11</v>
      </c>
      <c r="D671" t="s">
        <v>22</v>
      </c>
      <c r="E671">
        <v>141290</v>
      </c>
      <c r="F671" t="s">
        <v>17</v>
      </c>
      <c r="G671">
        <v>141290</v>
      </c>
      <c r="H671" t="s">
        <v>18</v>
      </c>
      <c r="I671">
        <v>0</v>
      </c>
      <c r="J671" t="s">
        <v>18</v>
      </c>
      <c r="K671" t="s">
        <v>21</v>
      </c>
      <c r="L671" s="5">
        <v>0.02</v>
      </c>
    </row>
    <row r="672" spans="1:12" x14ac:dyDescent="0.3">
      <c r="A672" s="3">
        <v>44660</v>
      </c>
      <c r="B672" t="s">
        <v>10</v>
      </c>
      <c r="C672" t="s">
        <v>11</v>
      </c>
      <c r="D672" t="s">
        <v>22</v>
      </c>
      <c r="E672">
        <v>74178</v>
      </c>
      <c r="F672" t="s">
        <v>17</v>
      </c>
      <c r="G672">
        <v>74178</v>
      </c>
      <c r="H672" t="s">
        <v>18</v>
      </c>
      <c r="I672">
        <v>0</v>
      </c>
      <c r="J672" t="s">
        <v>18</v>
      </c>
      <c r="K672" t="s">
        <v>21</v>
      </c>
      <c r="L672" s="5">
        <v>0.06</v>
      </c>
    </row>
    <row r="673" spans="1:12" x14ac:dyDescent="0.3">
      <c r="A673" s="3">
        <v>44731</v>
      </c>
      <c r="B673" t="s">
        <v>15</v>
      </c>
      <c r="C673" t="s">
        <v>11</v>
      </c>
      <c r="D673" t="s">
        <v>22</v>
      </c>
      <c r="E673">
        <v>80000</v>
      </c>
      <c r="F673" t="s">
        <v>17</v>
      </c>
      <c r="G673">
        <v>80000</v>
      </c>
      <c r="H673" t="s">
        <v>18</v>
      </c>
      <c r="I673">
        <v>0</v>
      </c>
      <c r="J673" t="s">
        <v>18</v>
      </c>
      <c r="K673" t="s">
        <v>21</v>
      </c>
      <c r="L673" s="5">
        <v>7.0000000000000007E-2</v>
      </c>
    </row>
    <row r="674" spans="1:12" x14ac:dyDescent="0.3">
      <c r="A674" s="3">
        <v>44766</v>
      </c>
      <c r="B674" t="s">
        <v>15</v>
      </c>
      <c r="C674" t="s">
        <v>11</v>
      </c>
      <c r="D674" t="s">
        <v>22</v>
      </c>
      <c r="E674">
        <v>52500</v>
      </c>
      <c r="F674" t="s">
        <v>17</v>
      </c>
      <c r="G674">
        <v>52500</v>
      </c>
      <c r="H674" t="s">
        <v>18</v>
      </c>
      <c r="I674">
        <v>0</v>
      </c>
      <c r="J674" t="s">
        <v>18</v>
      </c>
      <c r="K674" t="s">
        <v>21</v>
      </c>
      <c r="L674" s="5">
        <v>0.1</v>
      </c>
    </row>
    <row r="675" spans="1:12" x14ac:dyDescent="0.3">
      <c r="A675" s="3">
        <v>44789</v>
      </c>
      <c r="B675" t="s">
        <v>10</v>
      </c>
      <c r="C675" t="s">
        <v>11</v>
      </c>
      <c r="D675" t="s">
        <v>47</v>
      </c>
      <c r="E675">
        <v>125000</v>
      </c>
      <c r="F675" t="s">
        <v>17</v>
      </c>
      <c r="G675">
        <v>125000</v>
      </c>
      <c r="H675" t="s">
        <v>18</v>
      </c>
      <c r="I675">
        <v>0</v>
      </c>
      <c r="J675" t="s">
        <v>18</v>
      </c>
      <c r="K675" t="s">
        <v>21</v>
      </c>
      <c r="L675" s="5">
        <v>0.03</v>
      </c>
    </row>
    <row r="676" spans="1:12" x14ac:dyDescent="0.3">
      <c r="A676" s="3">
        <v>44841</v>
      </c>
      <c r="B676" t="s">
        <v>10</v>
      </c>
      <c r="C676" t="s">
        <v>11</v>
      </c>
      <c r="D676" t="s">
        <v>47</v>
      </c>
      <c r="E676">
        <v>110000</v>
      </c>
      <c r="F676" t="s">
        <v>17</v>
      </c>
      <c r="G676">
        <v>110000</v>
      </c>
      <c r="H676" t="s">
        <v>18</v>
      </c>
      <c r="I676">
        <v>0</v>
      </c>
      <c r="J676" t="s">
        <v>18</v>
      </c>
      <c r="K676" t="s">
        <v>21</v>
      </c>
      <c r="L676" s="5">
        <v>0.08</v>
      </c>
    </row>
    <row r="677" spans="1:12" x14ac:dyDescent="0.3">
      <c r="A677" s="3">
        <v>44867</v>
      </c>
      <c r="B677" t="s">
        <v>15</v>
      </c>
      <c r="C677" t="s">
        <v>11</v>
      </c>
      <c r="D677" t="s">
        <v>22</v>
      </c>
      <c r="E677">
        <v>90000</v>
      </c>
      <c r="F677" t="s">
        <v>17</v>
      </c>
      <c r="G677">
        <v>90000</v>
      </c>
      <c r="H677" t="s">
        <v>18</v>
      </c>
      <c r="I677">
        <v>0</v>
      </c>
      <c r="J677" t="s">
        <v>18</v>
      </c>
      <c r="K677" t="s">
        <v>21</v>
      </c>
      <c r="L677" s="5">
        <v>0</v>
      </c>
    </row>
    <row r="678" spans="1:12" x14ac:dyDescent="0.3">
      <c r="A678" s="3">
        <v>44917</v>
      </c>
      <c r="B678" t="s">
        <v>15</v>
      </c>
      <c r="C678" t="s">
        <v>11</v>
      </c>
      <c r="D678" t="s">
        <v>22</v>
      </c>
      <c r="E678">
        <v>80000</v>
      </c>
      <c r="F678" t="s">
        <v>17</v>
      </c>
      <c r="G678">
        <v>80000</v>
      </c>
      <c r="H678" t="s">
        <v>18</v>
      </c>
      <c r="I678">
        <v>0</v>
      </c>
      <c r="J678" t="s">
        <v>18</v>
      </c>
      <c r="K678" t="s">
        <v>21</v>
      </c>
      <c r="L678" s="5">
        <v>0.05</v>
      </c>
    </row>
    <row r="679" spans="1:12" x14ac:dyDescent="0.3">
      <c r="A679" s="3">
        <v>44987</v>
      </c>
      <c r="B679" t="s">
        <v>15</v>
      </c>
      <c r="C679" t="s">
        <v>11</v>
      </c>
      <c r="D679" t="s">
        <v>22</v>
      </c>
      <c r="E679">
        <v>150000</v>
      </c>
      <c r="F679" t="s">
        <v>17</v>
      </c>
      <c r="G679">
        <v>150000</v>
      </c>
      <c r="H679" t="s">
        <v>18</v>
      </c>
      <c r="I679">
        <v>0</v>
      </c>
      <c r="J679" t="s">
        <v>18</v>
      </c>
      <c r="K679" t="s">
        <v>21</v>
      </c>
      <c r="L679" s="5">
        <v>0.06</v>
      </c>
    </row>
    <row r="680" spans="1:12" x14ac:dyDescent="0.3">
      <c r="A680" s="3">
        <v>45070</v>
      </c>
      <c r="B680" t="s">
        <v>15</v>
      </c>
      <c r="C680" t="s">
        <v>11</v>
      </c>
      <c r="D680" t="s">
        <v>22</v>
      </c>
      <c r="E680">
        <v>100000</v>
      </c>
      <c r="F680" t="s">
        <v>17</v>
      </c>
      <c r="G680">
        <v>100000</v>
      </c>
      <c r="H680" t="s">
        <v>18</v>
      </c>
      <c r="I680">
        <v>0</v>
      </c>
      <c r="J680" t="s">
        <v>18</v>
      </c>
      <c r="K680" t="s">
        <v>21</v>
      </c>
      <c r="L680" s="5">
        <v>0</v>
      </c>
    </row>
    <row r="681" spans="1:12" x14ac:dyDescent="0.3">
      <c r="A681" s="3">
        <v>45133</v>
      </c>
      <c r="B681" t="s">
        <v>23</v>
      </c>
      <c r="C681" t="s">
        <v>11</v>
      </c>
      <c r="D681" t="s">
        <v>34</v>
      </c>
      <c r="E681">
        <v>12000</v>
      </c>
      <c r="F681" t="s">
        <v>12</v>
      </c>
      <c r="G681">
        <v>12877</v>
      </c>
      <c r="H681" t="s">
        <v>61</v>
      </c>
      <c r="I681">
        <v>50</v>
      </c>
      <c r="J681" t="s">
        <v>61</v>
      </c>
      <c r="K681" t="s">
        <v>14</v>
      </c>
      <c r="L681" s="5">
        <v>0.02</v>
      </c>
    </row>
    <row r="682" spans="1:12" x14ac:dyDescent="0.3">
      <c r="A682" s="3">
        <v>45176</v>
      </c>
      <c r="B682" t="s">
        <v>15</v>
      </c>
      <c r="C682" t="s">
        <v>11</v>
      </c>
      <c r="D682" t="s">
        <v>62</v>
      </c>
      <c r="E682">
        <v>1440000</v>
      </c>
      <c r="F682" t="s">
        <v>28</v>
      </c>
      <c r="G682">
        <v>17509</v>
      </c>
      <c r="H682" t="s">
        <v>29</v>
      </c>
      <c r="I682">
        <v>50</v>
      </c>
      <c r="J682" t="s">
        <v>46</v>
      </c>
      <c r="K682" t="s">
        <v>21</v>
      </c>
      <c r="L682" s="5">
        <v>0.03</v>
      </c>
    </row>
    <row r="683" spans="1:12" x14ac:dyDescent="0.3">
      <c r="A683" s="3">
        <v>45213</v>
      </c>
      <c r="B683" t="s">
        <v>10</v>
      </c>
      <c r="C683" t="s">
        <v>11</v>
      </c>
      <c r="D683" t="s">
        <v>22</v>
      </c>
      <c r="E683">
        <v>48000</v>
      </c>
      <c r="F683" t="s">
        <v>12</v>
      </c>
      <c r="G683">
        <v>51508</v>
      </c>
      <c r="H683" t="s">
        <v>13</v>
      </c>
      <c r="I683">
        <v>0</v>
      </c>
      <c r="J683" t="s">
        <v>13</v>
      </c>
      <c r="K683" t="s">
        <v>21</v>
      </c>
      <c r="L683" s="5">
        <v>7.0000000000000007E-2</v>
      </c>
    </row>
    <row r="684" spans="1:12" x14ac:dyDescent="0.3">
      <c r="A684" s="3">
        <v>45264</v>
      </c>
      <c r="B684" t="s">
        <v>10</v>
      </c>
      <c r="C684" t="s">
        <v>11</v>
      </c>
      <c r="D684" t="s">
        <v>22</v>
      </c>
      <c r="E684">
        <v>38000</v>
      </c>
      <c r="F684" t="s">
        <v>12</v>
      </c>
      <c r="G684">
        <v>40777</v>
      </c>
      <c r="H684" t="s">
        <v>13</v>
      </c>
      <c r="I684">
        <v>0</v>
      </c>
      <c r="J684" t="s">
        <v>13</v>
      </c>
      <c r="K684" t="s">
        <v>21</v>
      </c>
      <c r="L684" s="5">
        <v>0</v>
      </c>
    </row>
    <row r="685" spans="1:12" x14ac:dyDescent="0.3">
      <c r="A685" s="3">
        <v>44966</v>
      </c>
      <c r="B685" t="s">
        <v>10</v>
      </c>
      <c r="C685" t="s">
        <v>11</v>
      </c>
      <c r="D685" t="s">
        <v>22</v>
      </c>
      <c r="E685">
        <v>48000</v>
      </c>
      <c r="F685" t="s">
        <v>12</v>
      </c>
      <c r="G685">
        <v>51508</v>
      </c>
      <c r="H685" t="s">
        <v>13</v>
      </c>
      <c r="I685">
        <v>0</v>
      </c>
      <c r="J685" t="s">
        <v>13</v>
      </c>
      <c r="K685" t="s">
        <v>21</v>
      </c>
      <c r="L685" s="5">
        <v>0.06</v>
      </c>
    </row>
    <row r="686" spans="1:12" x14ac:dyDescent="0.3">
      <c r="A686" s="3">
        <v>45033</v>
      </c>
      <c r="B686" t="s">
        <v>10</v>
      </c>
      <c r="C686" t="s">
        <v>11</v>
      </c>
      <c r="D686" t="s">
        <v>22</v>
      </c>
      <c r="E686">
        <v>38000</v>
      </c>
      <c r="F686" t="s">
        <v>12</v>
      </c>
      <c r="G686">
        <v>40777</v>
      </c>
      <c r="H686" t="s">
        <v>13</v>
      </c>
      <c r="I686">
        <v>0</v>
      </c>
      <c r="J686" t="s">
        <v>13</v>
      </c>
      <c r="K686" t="s">
        <v>21</v>
      </c>
      <c r="L686" s="5">
        <v>0.05</v>
      </c>
    </row>
    <row r="687" spans="1:12" x14ac:dyDescent="0.3">
      <c r="A687" s="3">
        <v>45104</v>
      </c>
      <c r="B687" t="s">
        <v>15</v>
      </c>
      <c r="C687" t="s">
        <v>11</v>
      </c>
      <c r="D687" t="s">
        <v>22</v>
      </c>
      <c r="E687">
        <v>120000</v>
      </c>
      <c r="F687" t="s">
        <v>17</v>
      </c>
      <c r="G687">
        <v>120000</v>
      </c>
      <c r="H687" t="s">
        <v>18</v>
      </c>
      <c r="I687">
        <v>100</v>
      </c>
      <c r="J687" t="s">
        <v>18</v>
      </c>
      <c r="K687" t="s">
        <v>21</v>
      </c>
      <c r="L687" s="5">
        <v>0.02</v>
      </c>
    </row>
    <row r="688" spans="1:12" x14ac:dyDescent="0.3">
      <c r="A688" s="3">
        <v>45152</v>
      </c>
      <c r="B688" t="s">
        <v>15</v>
      </c>
      <c r="C688" t="s">
        <v>11</v>
      </c>
      <c r="D688" t="s">
        <v>22</v>
      </c>
      <c r="E688">
        <v>100000</v>
      </c>
      <c r="F688" t="s">
        <v>17</v>
      </c>
      <c r="G688">
        <v>100000</v>
      </c>
      <c r="H688" t="s">
        <v>18</v>
      </c>
      <c r="I688">
        <v>100</v>
      </c>
      <c r="J688" t="s">
        <v>18</v>
      </c>
      <c r="K688" t="s">
        <v>21</v>
      </c>
      <c r="L688" s="5">
        <v>0.03</v>
      </c>
    </row>
    <row r="689" spans="1:12" x14ac:dyDescent="0.3">
      <c r="A689" s="3">
        <v>45227</v>
      </c>
      <c r="B689" t="s">
        <v>10</v>
      </c>
      <c r="C689" t="s">
        <v>11</v>
      </c>
      <c r="D689" t="s">
        <v>22</v>
      </c>
      <c r="E689">
        <v>145000</v>
      </c>
      <c r="F689" t="s">
        <v>17</v>
      </c>
      <c r="G689">
        <v>145000</v>
      </c>
      <c r="H689" t="s">
        <v>18</v>
      </c>
      <c r="I689">
        <v>100</v>
      </c>
      <c r="J689" t="s">
        <v>18</v>
      </c>
      <c r="K689" t="s">
        <v>21</v>
      </c>
      <c r="L689" s="5">
        <v>0</v>
      </c>
    </row>
    <row r="690" spans="1:12" x14ac:dyDescent="0.3">
      <c r="A690" s="3">
        <v>45265</v>
      </c>
      <c r="B690" t="s">
        <v>10</v>
      </c>
      <c r="C690" t="s">
        <v>11</v>
      </c>
      <c r="D690" t="s">
        <v>22</v>
      </c>
      <c r="E690">
        <v>102500</v>
      </c>
      <c r="F690" t="s">
        <v>17</v>
      </c>
      <c r="G690">
        <v>102500</v>
      </c>
      <c r="H690" t="s">
        <v>18</v>
      </c>
      <c r="I690">
        <v>100</v>
      </c>
      <c r="J690" t="s">
        <v>18</v>
      </c>
      <c r="K690" t="s">
        <v>21</v>
      </c>
      <c r="L690" s="5">
        <v>0</v>
      </c>
    </row>
    <row r="691" spans="1:12" x14ac:dyDescent="0.3">
      <c r="A691" s="3">
        <v>44984</v>
      </c>
      <c r="B691" t="s">
        <v>15</v>
      </c>
      <c r="C691" t="s">
        <v>11</v>
      </c>
      <c r="D691" t="s">
        <v>22</v>
      </c>
      <c r="E691">
        <v>135000</v>
      </c>
      <c r="F691" t="s">
        <v>17</v>
      </c>
      <c r="G691">
        <v>135000</v>
      </c>
      <c r="H691" t="s">
        <v>18</v>
      </c>
      <c r="I691">
        <v>0</v>
      </c>
      <c r="J691" t="s">
        <v>18</v>
      </c>
      <c r="K691" t="s">
        <v>21</v>
      </c>
      <c r="L691" s="5">
        <v>0.05</v>
      </c>
    </row>
    <row r="692" spans="1:12" x14ac:dyDescent="0.3">
      <c r="A692" s="3">
        <v>45028</v>
      </c>
      <c r="B692" t="s">
        <v>15</v>
      </c>
      <c r="C692" t="s">
        <v>11</v>
      </c>
      <c r="D692" t="s">
        <v>22</v>
      </c>
      <c r="E692">
        <v>105500</v>
      </c>
      <c r="F692" t="s">
        <v>17</v>
      </c>
      <c r="G692">
        <v>105500</v>
      </c>
      <c r="H692" t="s">
        <v>18</v>
      </c>
      <c r="I692">
        <v>0</v>
      </c>
      <c r="J692" t="s">
        <v>18</v>
      </c>
      <c r="K692" t="s">
        <v>21</v>
      </c>
      <c r="L692" s="5">
        <v>0.04</v>
      </c>
    </row>
    <row r="693" spans="1:12" x14ac:dyDescent="0.3">
      <c r="A693" s="3">
        <v>45081</v>
      </c>
      <c r="B693" t="s">
        <v>15</v>
      </c>
      <c r="C693" t="s">
        <v>11</v>
      </c>
      <c r="D693" t="s">
        <v>22</v>
      </c>
      <c r="E693">
        <v>65000</v>
      </c>
      <c r="F693" t="s">
        <v>35</v>
      </c>
      <c r="G693">
        <v>78990</v>
      </c>
      <c r="H693" t="s">
        <v>25</v>
      </c>
      <c r="I693">
        <v>0</v>
      </c>
      <c r="J693" t="s">
        <v>25</v>
      </c>
      <c r="K693" t="s">
        <v>21</v>
      </c>
      <c r="L693" s="5">
        <v>0</v>
      </c>
    </row>
    <row r="694" spans="1:12" x14ac:dyDescent="0.3">
      <c r="A694" s="3">
        <v>45115</v>
      </c>
      <c r="B694" t="s">
        <v>15</v>
      </c>
      <c r="C694" t="s">
        <v>11</v>
      </c>
      <c r="D694" t="s">
        <v>22</v>
      </c>
      <c r="E694">
        <v>36050</v>
      </c>
      <c r="F694" t="s">
        <v>35</v>
      </c>
      <c r="G694">
        <v>43809</v>
      </c>
      <c r="H694" t="s">
        <v>25</v>
      </c>
      <c r="I694">
        <v>0</v>
      </c>
      <c r="J694" t="s">
        <v>25</v>
      </c>
      <c r="K694" t="s">
        <v>21</v>
      </c>
      <c r="L694" s="5">
        <v>0.08</v>
      </c>
    </row>
    <row r="695" spans="1:12" x14ac:dyDescent="0.3">
      <c r="A695" s="3">
        <v>45159</v>
      </c>
      <c r="B695" t="s">
        <v>15</v>
      </c>
      <c r="C695" t="s">
        <v>11</v>
      </c>
      <c r="D695" t="s">
        <v>22</v>
      </c>
      <c r="E695">
        <v>116000</v>
      </c>
      <c r="F695" t="s">
        <v>17</v>
      </c>
      <c r="G695">
        <v>116000</v>
      </c>
      <c r="H695" t="s">
        <v>18</v>
      </c>
      <c r="I695">
        <v>0</v>
      </c>
      <c r="J695" t="s">
        <v>18</v>
      </c>
      <c r="K695" t="s">
        <v>21</v>
      </c>
      <c r="L695" s="5">
        <v>0.01</v>
      </c>
    </row>
    <row r="696" spans="1:12" x14ac:dyDescent="0.3">
      <c r="A696" s="3">
        <v>45171</v>
      </c>
      <c r="B696" t="s">
        <v>15</v>
      </c>
      <c r="C696" t="s">
        <v>11</v>
      </c>
      <c r="D696" t="s">
        <v>22</v>
      </c>
      <c r="E696">
        <v>72000</v>
      </c>
      <c r="F696" t="s">
        <v>17</v>
      </c>
      <c r="G696">
        <v>72000</v>
      </c>
      <c r="H696" t="s">
        <v>18</v>
      </c>
      <c r="I696">
        <v>0</v>
      </c>
      <c r="J696" t="s">
        <v>18</v>
      </c>
      <c r="K696" t="s">
        <v>21</v>
      </c>
      <c r="L696" s="5">
        <v>0.09</v>
      </c>
    </row>
    <row r="697" spans="1:12" x14ac:dyDescent="0.3">
      <c r="A697" s="3">
        <v>45205</v>
      </c>
      <c r="B697" t="s">
        <v>15</v>
      </c>
      <c r="C697" t="s">
        <v>11</v>
      </c>
      <c r="D697" t="s">
        <v>22</v>
      </c>
      <c r="E697">
        <v>120000</v>
      </c>
      <c r="F697" t="s">
        <v>17</v>
      </c>
      <c r="G697">
        <v>120000</v>
      </c>
      <c r="H697" t="s">
        <v>18</v>
      </c>
      <c r="I697">
        <v>0</v>
      </c>
      <c r="J697" t="s">
        <v>18</v>
      </c>
      <c r="K697" t="s">
        <v>21</v>
      </c>
      <c r="L697" s="5">
        <v>0</v>
      </c>
    </row>
    <row r="698" spans="1:12" x14ac:dyDescent="0.3">
      <c r="A698" s="3">
        <v>45245</v>
      </c>
      <c r="B698" t="s">
        <v>15</v>
      </c>
      <c r="C698" t="s">
        <v>11</v>
      </c>
      <c r="D698" t="s">
        <v>22</v>
      </c>
      <c r="E698">
        <v>80000</v>
      </c>
      <c r="F698" t="s">
        <v>17</v>
      </c>
      <c r="G698">
        <v>80000</v>
      </c>
      <c r="H698" t="s">
        <v>18</v>
      </c>
      <c r="I698">
        <v>0</v>
      </c>
      <c r="J698" t="s">
        <v>18</v>
      </c>
      <c r="K698" t="s">
        <v>21</v>
      </c>
      <c r="L698" s="5">
        <v>0.08</v>
      </c>
    </row>
    <row r="699" spans="1:12" x14ac:dyDescent="0.3">
      <c r="A699" s="3">
        <v>45289</v>
      </c>
      <c r="B699" t="s">
        <v>15</v>
      </c>
      <c r="C699" t="s">
        <v>11</v>
      </c>
      <c r="D699" t="s">
        <v>22</v>
      </c>
      <c r="E699">
        <v>150000</v>
      </c>
      <c r="F699" t="s">
        <v>17</v>
      </c>
      <c r="G699">
        <v>150000</v>
      </c>
      <c r="H699" t="s">
        <v>18</v>
      </c>
      <c r="I699">
        <v>0</v>
      </c>
      <c r="J699" t="s">
        <v>18</v>
      </c>
      <c r="K699" t="s">
        <v>21</v>
      </c>
      <c r="L699" s="5">
        <v>0</v>
      </c>
    </row>
    <row r="700" spans="1:12" x14ac:dyDescent="0.3">
      <c r="A700" s="3">
        <v>44580</v>
      </c>
      <c r="B700" t="s">
        <v>15</v>
      </c>
      <c r="C700" t="s">
        <v>11</v>
      </c>
      <c r="D700" t="s">
        <v>22</v>
      </c>
      <c r="E700">
        <v>100000</v>
      </c>
      <c r="F700" t="s">
        <v>17</v>
      </c>
      <c r="G700">
        <v>100000</v>
      </c>
      <c r="H700" t="s">
        <v>18</v>
      </c>
      <c r="I700">
        <v>0</v>
      </c>
      <c r="J700" t="s">
        <v>18</v>
      </c>
      <c r="K700" t="s">
        <v>21</v>
      </c>
      <c r="L700" s="5">
        <v>0.02</v>
      </c>
    </row>
    <row r="701" spans="1:12" x14ac:dyDescent="0.3">
      <c r="A701" s="3">
        <v>44620</v>
      </c>
      <c r="B701" t="s">
        <v>10</v>
      </c>
      <c r="C701" t="s">
        <v>11</v>
      </c>
      <c r="D701" t="s">
        <v>22</v>
      </c>
      <c r="E701">
        <v>240500</v>
      </c>
      <c r="F701" t="s">
        <v>17</v>
      </c>
      <c r="G701">
        <v>240500</v>
      </c>
      <c r="H701" t="s">
        <v>18</v>
      </c>
      <c r="I701">
        <v>0</v>
      </c>
      <c r="J701" t="s">
        <v>18</v>
      </c>
      <c r="K701" t="s">
        <v>21</v>
      </c>
      <c r="L701" s="5">
        <v>7.0000000000000007E-2</v>
      </c>
    </row>
    <row r="702" spans="1:12" x14ac:dyDescent="0.3">
      <c r="A702" s="3">
        <v>44665</v>
      </c>
      <c r="B702" t="s">
        <v>10</v>
      </c>
      <c r="C702" t="s">
        <v>11</v>
      </c>
      <c r="D702" t="s">
        <v>22</v>
      </c>
      <c r="E702">
        <v>137500</v>
      </c>
      <c r="F702" t="s">
        <v>17</v>
      </c>
      <c r="G702">
        <v>137500</v>
      </c>
      <c r="H702" t="s">
        <v>18</v>
      </c>
      <c r="I702">
        <v>0</v>
      </c>
      <c r="J702" t="s">
        <v>18</v>
      </c>
      <c r="K702" t="s">
        <v>21</v>
      </c>
      <c r="L702" s="5">
        <v>0.03</v>
      </c>
    </row>
    <row r="703" spans="1:12" x14ac:dyDescent="0.3">
      <c r="A703" s="3">
        <v>44736</v>
      </c>
      <c r="B703" t="s">
        <v>10</v>
      </c>
      <c r="C703" t="s">
        <v>11</v>
      </c>
      <c r="D703" t="s">
        <v>22</v>
      </c>
      <c r="E703">
        <v>125000</v>
      </c>
      <c r="F703" t="s">
        <v>17</v>
      </c>
      <c r="G703">
        <v>125000</v>
      </c>
      <c r="H703" t="s">
        <v>18</v>
      </c>
      <c r="I703">
        <v>0</v>
      </c>
      <c r="J703" t="s">
        <v>18</v>
      </c>
      <c r="K703" t="s">
        <v>21</v>
      </c>
      <c r="L703" s="5">
        <v>0.06</v>
      </c>
    </row>
    <row r="704" spans="1:12" x14ac:dyDescent="0.3">
      <c r="A704" s="3">
        <v>44761</v>
      </c>
      <c r="B704" t="s">
        <v>10</v>
      </c>
      <c r="C704" t="s">
        <v>11</v>
      </c>
      <c r="D704" t="s">
        <v>22</v>
      </c>
      <c r="E704">
        <v>85000</v>
      </c>
      <c r="F704" t="s">
        <v>17</v>
      </c>
      <c r="G704">
        <v>85000</v>
      </c>
      <c r="H704" t="s">
        <v>18</v>
      </c>
      <c r="I704">
        <v>0</v>
      </c>
      <c r="J704" t="s">
        <v>18</v>
      </c>
      <c r="K704" t="s">
        <v>21</v>
      </c>
      <c r="L704" s="5">
        <v>0.09</v>
      </c>
    </row>
    <row r="705" spans="1:12" x14ac:dyDescent="0.3">
      <c r="A705" s="3">
        <v>44791</v>
      </c>
      <c r="B705" t="s">
        <v>10</v>
      </c>
      <c r="C705" t="s">
        <v>11</v>
      </c>
      <c r="D705" t="s">
        <v>22</v>
      </c>
      <c r="E705">
        <v>130000</v>
      </c>
      <c r="F705" t="s">
        <v>17</v>
      </c>
      <c r="G705">
        <v>130000</v>
      </c>
      <c r="H705" t="s">
        <v>18</v>
      </c>
      <c r="I705">
        <v>100</v>
      </c>
      <c r="J705" t="s">
        <v>18</v>
      </c>
      <c r="K705" t="s">
        <v>21</v>
      </c>
      <c r="L705" s="5">
        <v>0.01</v>
      </c>
    </row>
    <row r="706" spans="1:12" x14ac:dyDescent="0.3">
      <c r="A706" s="3">
        <v>44845</v>
      </c>
      <c r="B706" t="s">
        <v>10</v>
      </c>
      <c r="C706" t="s">
        <v>11</v>
      </c>
      <c r="D706" t="s">
        <v>22</v>
      </c>
      <c r="E706">
        <v>80000</v>
      </c>
      <c r="F706" t="s">
        <v>17</v>
      </c>
      <c r="G706">
        <v>80000</v>
      </c>
      <c r="H706" t="s">
        <v>18</v>
      </c>
      <c r="I706">
        <v>100</v>
      </c>
      <c r="J706" t="s">
        <v>18</v>
      </c>
      <c r="K706" t="s">
        <v>21</v>
      </c>
      <c r="L706" s="5">
        <v>0.09</v>
      </c>
    </row>
    <row r="707" spans="1:12" x14ac:dyDescent="0.3">
      <c r="A707" s="3">
        <v>44866</v>
      </c>
      <c r="B707" t="s">
        <v>10</v>
      </c>
      <c r="C707" t="s">
        <v>11</v>
      </c>
      <c r="D707" t="s">
        <v>22</v>
      </c>
      <c r="E707">
        <v>155000</v>
      </c>
      <c r="F707" t="s">
        <v>17</v>
      </c>
      <c r="G707">
        <v>155000</v>
      </c>
      <c r="H707" t="s">
        <v>18</v>
      </c>
      <c r="I707">
        <v>100</v>
      </c>
      <c r="J707" t="s">
        <v>18</v>
      </c>
      <c r="K707" t="s">
        <v>21</v>
      </c>
      <c r="L707" s="5">
        <v>0.05</v>
      </c>
    </row>
    <row r="708" spans="1:12" x14ac:dyDescent="0.3">
      <c r="A708" s="3">
        <v>44916</v>
      </c>
      <c r="B708" t="s">
        <v>10</v>
      </c>
      <c r="C708" t="s">
        <v>11</v>
      </c>
      <c r="D708" t="s">
        <v>22</v>
      </c>
      <c r="E708">
        <v>64000</v>
      </c>
      <c r="F708" t="s">
        <v>17</v>
      </c>
      <c r="G708">
        <v>64000</v>
      </c>
      <c r="H708" t="s">
        <v>18</v>
      </c>
      <c r="I708">
        <v>100</v>
      </c>
      <c r="J708" t="s">
        <v>18</v>
      </c>
      <c r="K708" t="s">
        <v>21</v>
      </c>
      <c r="L708" s="5">
        <v>0.09</v>
      </c>
    </row>
    <row r="709" spans="1:12" x14ac:dyDescent="0.3">
      <c r="A709" s="3">
        <v>44986</v>
      </c>
      <c r="B709" t="s">
        <v>15</v>
      </c>
      <c r="C709" t="s">
        <v>11</v>
      </c>
      <c r="D709" t="s">
        <v>22</v>
      </c>
      <c r="E709">
        <v>150000</v>
      </c>
      <c r="F709" t="s">
        <v>17</v>
      </c>
      <c r="G709">
        <v>150000</v>
      </c>
      <c r="H709" t="s">
        <v>18</v>
      </c>
      <c r="I709">
        <v>0</v>
      </c>
      <c r="J709" t="s">
        <v>18</v>
      </c>
      <c r="K709" t="s">
        <v>21</v>
      </c>
      <c r="L709" s="5">
        <v>0.04</v>
      </c>
    </row>
    <row r="710" spans="1:12" x14ac:dyDescent="0.3">
      <c r="A710" s="3">
        <v>44565</v>
      </c>
      <c r="B710" t="s">
        <v>15</v>
      </c>
      <c r="C710" t="s">
        <v>11</v>
      </c>
      <c r="D710" t="s">
        <v>22</v>
      </c>
      <c r="E710">
        <v>100000</v>
      </c>
      <c r="F710" t="s">
        <v>17</v>
      </c>
      <c r="G710">
        <v>100000</v>
      </c>
      <c r="H710" t="s">
        <v>18</v>
      </c>
      <c r="I710">
        <v>0</v>
      </c>
      <c r="J710" t="s">
        <v>18</v>
      </c>
      <c r="K710" t="s">
        <v>21</v>
      </c>
      <c r="L710" s="5">
        <v>0.03</v>
      </c>
    </row>
  </sheetData>
  <mergeCells count="2">
    <mergeCell ref="N1:O1"/>
    <mergeCell ref="N2:O2"/>
  </mergeCells>
  <pageMargins left="0.7" right="0.7" top="0.75" bottom="0.75" header="0.3" footer="0.3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C4BD-E89A-4329-9C02-8F1253BC8B0B}">
  <dimension ref="A1:L22"/>
  <sheetViews>
    <sheetView zoomScale="120" workbookViewId="0">
      <selection activeCell="H10" sqref="H10"/>
    </sheetView>
  </sheetViews>
  <sheetFormatPr defaultRowHeight="15.6" x14ac:dyDescent="0.3"/>
  <cols>
    <col min="1" max="1" width="10.3984375" bestFit="1" customWidth="1"/>
    <col min="2" max="2" width="14.19921875" bestFit="1" customWidth="1"/>
    <col min="3" max="3" width="10.19921875" bestFit="1" customWidth="1"/>
    <col min="4" max="4" width="15.796875" customWidth="1"/>
    <col min="5" max="5" width="11.19921875" customWidth="1"/>
    <col min="8" max="8" width="12" bestFit="1" customWidth="1"/>
    <col min="9" max="10" width="11.59765625" bestFit="1" customWidth="1"/>
    <col min="11" max="11" width="11.69921875" bestFit="1" customWidth="1"/>
  </cols>
  <sheetData>
    <row r="1" spans="1:12" ht="16.2" thickBot="1" x14ac:dyDescent="0.35">
      <c r="A1" s="10" t="s">
        <v>117</v>
      </c>
      <c r="B1" s="10" t="s">
        <v>118</v>
      </c>
      <c r="C1" s="10" t="s">
        <v>90</v>
      </c>
      <c r="D1" s="10" t="s">
        <v>91</v>
      </c>
      <c r="E1" s="10" t="s">
        <v>92</v>
      </c>
      <c r="G1" s="12" t="s">
        <v>119</v>
      </c>
      <c r="H1" s="13"/>
      <c r="I1" s="13"/>
      <c r="J1" s="13"/>
      <c r="K1" s="13"/>
      <c r="L1" s="13"/>
    </row>
    <row r="2" spans="1:12" ht="16.2" thickTop="1" x14ac:dyDescent="0.3">
      <c r="A2">
        <v>1</v>
      </c>
      <c r="B2" t="s">
        <v>93</v>
      </c>
      <c r="C2" t="s">
        <v>94</v>
      </c>
      <c r="D2" s="7">
        <v>450000</v>
      </c>
      <c r="E2" s="7">
        <v>300000</v>
      </c>
    </row>
    <row r="3" spans="1:12" x14ac:dyDescent="0.3">
      <c r="A3">
        <v>2</v>
      </c>
      <c r="B3" t="s">
        <v>95</v>
      </c>
      <c r="C3" t="s">
        <v>96</v>
      </c>
      <c r="D3" s="7">
        <v>650000</v>
      </c>
      <c r="E3" s="7">
        <v>400000</v>
      </c>
    </row>
    <row r="4" spans="1:12" x14ac:dyDescent="0.3">
      <c r="A4">
        <v>3</v>
      </c>
      <c r="B4" t="s">
        <v>97</v>
      </c>
      <c r="C4" t="s">
        <v>98</v>
      </c>
      <c r="D4" s="7">
        <v>350000</v>
      </c>
      <c r="E4" s="7">
        <v>200000</v>
      </c>
    </row>
    <row r="5" spans="1:12" x14ac:dyDescent="0.3">
      <c r="A5">
        <v>4</v>
      </c>
      <c r="B5" t="s">
        <v>99</v>
      </c>
      <c r="C5" t="s">
        <v>100</v>
      </c>
      <c r="D5" s="7">
        <v>250000</v>
      </c>
      <c r="E5" s="7">
        <v>150000</v>
      </c>
    </row>
    <row r="6" spans="1:12" x14ac:dyDescent="0.3">
      <c r="A6">
        <v>5</v>
      </c>
      <c r="B6" t="s">
        <v>101</v>
      </c>
      <c r="C6" t="s">
        <v>94</v>
      </c>
      <c r="D6" s="7">
        <v>550000</v>
      </c>
      <c r="E6" s="7">
        <v>350000</v>
      </c>
    </row>
    <row r="7" spans="1:12" x14ac:dyDescent="0.3">
      <c r="A7">
        <v>6</v>
      </c>
      <c r="B7" t="s">
        <v>102</v>
      </c>
      <c r="C7" t="s">
        <v>96</v>
      </c>
      <c r="D7" s="7">
        <v>750000</v>
      </c>
      <c r="E7" s="7">
        <v>450000</v>
      </c>
    </row>
    <row r="8" spans="1:12" x14ac:dyDescent="0.3">
      <c r="A8">
        <v>7</v>
      </c>
      <c r="B8" t="s">
        <v>103</v>
      </c>
      <c r="C8" t="s">
        <v>98</v>
      </c>
      <c r="D8" s="7">
        <v>450000</v>
      </c>
      <c r="E8" s="7">
        <v>250000</v>
      </c>
    </row>
    <row r="9" spans="1:12" x14ac:dyDescent="0.3">
      <c r="A9">
        <v>8</v>
      </c>
      <c r="B9" t="s">
        <v>104</v>
      </c>
      <c r="C9" t="s">
        <v>100</v>
      </c>
      <c r="D9" s="7">
        <v>350000</v>
      </c>
      <c r="E9" s="7">
        <v>200000</v>
      </c>
    </row>
    <row r="10" spans="1:12" x14ac:dyDescent="0.3">
      <c r="A10">
        <v>9</v>
      </c>
      <c r="B10" t="s">
        <v>105</v>
      </c>
      <c r="C10" t="s">
        <v>94</v>
      </c>
      <c r="D10" s="7">
        <v>600000</v>
      </c>
      <c r="E10" s="7">
        <v>380000</v>
      </c>
    </row>
    <row r="11" spans="1:12" x14ac:dyDescent="0.3">
      <c r="A11">
        <v>10</v>
      </c>
      <c r="B11" t="s">
        <v>106</v>
      </c>
      <c r="C11" t="s">
        <v>96</v>
      </c>
      <c r="D11" s="7">
        <v>700000</v>
      </c>
      <c r="E11" s="7">
        <v>420000</v>
      </c>
    </row>
    <row r="12" spans="1:12" x14ac:dyDescent="0.3">
      <c r="A12">
        <v>11</v>
      </c>
      <c r="B12" t="s">
        <v>107</v>
      </c>
      <c r="C12" t="s">
        <v>98</v>
      </c>
      <c r="D12" s="7">
        <v>400000</v>
      </c>
      <c r="E12" s="7">
        <v>230000</v>
      </c>
    </row>
    <row r="13" spans="1:12" x14ac:dyDescent="0.3">
      <c r="A13">
        <v>12</v>
      </c>
      <c r="B13" t="s">
        <v>108</v>
      </c>
      <c r="C13" t="s">
        <v>100</v>
      </c>
      <c r="D13" s="7">
        <v>300000</v>
      </c>
      <c r="E13" s="7">
        <v>180000</v>
      </c>
    </row>
    <row r="14" spans="1:12" x14ac:dyDescent="0.3">
      <c r="A14">
        <v>13</v>
      </c>
      <c r="B14" t="s">
        <v>109</v>
      </c>
      <c r="C14" t="s">
        <v>94</v>
      </c>
      <c r="D14" s="7">
        <v>700000</v>
      </c>
      <c r="E14" s="7">
        <v>420000</v>
      </c>
    </row>
    <row r="15" spans="1:12" x14ac:dyDescent="0.3">
      <c r="A15">
        <v>14</v>
      </c>
      <c r="B15" t="s">
        <v>110</v>
      </c>
      <c r="C15" t="s">
        <v>96</v>
      </c>
      <c r="D15" s="7">
        <v>800000</v>
      </c>
      <c r="E15" s="7">
        <v>480000</v>
      </c>
    </row>
    <row r="16" spans="1:12" x14ac:dyDescent="0.3">
      <c r="A16">
        <v>15</v>
      </c>
      <c r="B16" t="s">
        <v>111</v>
      </c>
      <c r="C16" t="s">
        <v>98</v>
      </c>
      <c r="D16" s="7">
        <v>500000</v>
      </c>
      <c r="E16" s="7">
        <v>280000</v>
      </c>
    </row>
    <row r="17" spans="1:5" x14ac:dyDescent="0.3">
      <c r="A17">
        <v>16</v>
      </c>
      <c r="B17" t="s">
        <v>112</v>
      </c>
      <c r="C17" t="s">
        <v>100</v>
      </c>
      <c r="D17" s="7">
        <v>400000</v>
      </c>
      <c r="E17" s="7">
        <v>240000</v>
      </c>
    </row>
    <row r="18" spans="1:5" x14ac:dyDescent="0.3">
      <c r="A18">
        <v>17</v>
      </c>
      <c r="B18" t="s">
        <v>113</v>
      </c>
      <c r="C18" t="s">
        <v>94</v>
      </c>
      <c r="D18" s="7">
        <v>750000</v>
      </c>
      <c r="E18" s="7">
        <v>450000</v>
      </c>
    </row>
    <row r="19" spans="1:5" x14ac:dyDescent="0.3">
      <c r="A19">
        <v>18</v>
      </c>
      <c r="B19" t="s">
        <v>114</v>
      </c>
      <c r="C19" t="s">
        <v>96</v>
      </c>
      <c r="D19" s="7">
        <v>900000</v>
      </c>
      <c r="E19" s="7">
        <v>540000</v>
      </c>
    </row>
    <row r="20" spans="1:5" x14ac:dyDescent="0.3">
      <c r="A20">
        <v>19</v>
      </c>
      <c r="B20" t="s">
        <v>115</v>
      </c>
      <c r="C20" t="s">
        <v>98</v>
      </c>
      <c r="D20" s="7">
        <v>550000</v>
      </c>
      <c r="E20" s="7">
        <v>320000</v>
      </c>
    </row>
    <row r="21" spans="1:5" x14ac:dyDescent="0.3">
      <c r="A21">
        <v>20</v>
      </c>
      <c r="B21" t="s">
        <v>116</v>
      </c>
      <c r="C21" t="s">
        <v>100</v>
      </c>
      <c r="D21" s="7">
        <v>450000</v>
      </c>
      <c r="E21" s="7">
        <v>270000</v>
      </c>
    </row>
    <row r="22" spans="1:5" x14ac:dyDescent="0.3">
      <c r="D22" s="7">
        <f>SUM(D2:D21)</f>
        <v>10850000</v>
      </c>
    </row>
  </sheetData>
  <mergeCells count="1">
    <mergeCell ref="G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FA5D7-AF44-436D-A3FD-3E79DCE0C672}">
  <dimension ref="A1:M710"/>
  <sheetViews>
    <sheetView zoomScale="77" zoomScaleNormal="57" workbookViewId="0">
      <selection activeCell="O18" sqref="O18"/>
    </sheetView>
  </sheetViews>
  <sheetFormatPr defaultColWidth="21.09765625" defaultRowHeight="15.6" x14ac:dyDescent="0.3"/>
  <cols>
    <col min="1" max="1" width="21.09765625" style="3"/>
    <col min="12" max="12" width="21.09765625" style="5"/>
    <col min="15" max="15" width="22.3984375" bestFit="1" customWidth="1"/>
    <col min="16" max="16" width="26.19921875" bestFit="1" customWidth="1"/>
    <col min="17" max="17" width="23.59765625" bestFit="1" customWidth="1"/>
    <col min="18" max="18" width="22.69921875" bestFit="1" customWidth="1"/>
  </cols>
  <sheetData>
    <row r="1" spans="1:13" x14ac:dyDescent="0.3">
      <c r="A1" s="4" t="s">
        <v>84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87</v>
      </c>
      <c r="M1" s="1" t="s">
        <v>88</v>
      </c>
    </row>
    <row r="2" spans="1:13" x14ac:dyDescent="0.3">
      <c r="A2" s="3">
        <v>43831</v>
      </c>
      <c r="B2" t="s">
        <v>30</v>
      </c>
      <c r="C2" t="s">
        <v>11</v>
      </c>
      <c r="D2" t="s">
        <v>37</v>
      </c>
      <c r="E2">
        <v>15000</v>
      </c>
      <c r="F2" t="s">
        <v>17</v>
      </c>
      <c r="G2">
        <v>15000</v>
      </c>
      <c r="H2" t="s">
        <v>27</v>
      </c>
      <c r="I2">
        <v>0</v>
      </c>
      <c r="J2" t="s">
        <v>20</v>
      </c>
      <c r="K2" t="s">
        <v>21</v>
      </c>
      <c r="L2" s="5">
        <v>0.06</v>
      </c>
      <c r="M2">
        <f>Table3[[#This Row],[salary_in_usd]]*Table3[[#This Row],[bonus_percentage]]</f>
        <v>900</v>
      </c>
    </row>
    <row r="3" spans="1:13" x14ac:dyDescent="0.3">
      <c r="A3" s="3">
        <v>43876</v>
      </c>
      <c r="B3" t="s">
        <v>15</v>
      </c>
      <c r="C3" t="s">
        <v>11</v>
      </c>
      <c r="D3" t="s">
        <v>34</v>
      </c>
      <c r="E3">
        <v>95000</v>
      </c>
      <c r="F3" t="s">
        <v>17</v>
      </c>
      <c r="G3">
        <v>95000</v>
      </c>
      <c r="H3" t="s">
        <v>18</v>
      </c>
      <c r="I3">
        <v>0</v>
      </c>
      <c r="J3" t="s">
        <v>18</v>
      </c>
      <c r="K3" t="s">
        <v>21</v>
      </c>
      <c r="L3" s="5">
        <v>0.08</v>
      </c>
      <c r="M3">
        <f>Table3[[#This Row],[salary_in_usd]]*Table3[[#This Row],[bonus_percentage]]</f>
        <v>7600</v>
      </c>
    </row>
    <row r="4" spans="1:13" x14ac:dyDescent="0.3">
      <c r="A4" s="3">
        <v>43926</v>
      </c>
      <c r="B4" t="s">
        <v>23</v>
      </c>
      <c r="C4" t="s">
        <v>11</v>
      </c>
      <c r="D4" t="s">
        <v>22</v>
      </c>
      <c r="E4">
        <v>20000</v>
      </c>
      <c r="F4" t="s">
        <v>12</v>
      </c>
      <c r="G4">
        <v>22809</v>
      </c>
      <c r="H4" t="s">
        <v>31</v>
      </c>
      <c r="I4">
        <v>100</v>
      </c>
      <c r="J4" t="s">
        <v>31</v>
      </c>
      <c r="K4" t="s">
        <v>21</v>
      </c>
      <c r="L4" s="5">
        <v>0.03</v>
      </c>
      <c r="M4">
        <f>Table3[[#This Row],[salary_in_usd]]*Table3[[#This Row],[bonus_percentage]]</f>
        <v>684.27</v>
      </c>
    </row>
    <row r="5" spans="1:13" x14ac:dyDescent="0.3">
      <c r="A5" s="3">
        <v>43992</v>
      </c>
      <c r="B5" t="s">
        <v>15</v>
      </c>
      <c r="C5" t="s">
        <v>11</v>
      </c>
      <c r="D5" t="s">
        <v>58</v>
      </c>
      <c r="E5">
        <v>20000</v>
      </c>
      <c r="F5" t="s">
        <v>17</v>
      </c>
      <c r="G5">
        <v>20000</v>
      </c>
      <c r="H5" t="s">
        <v>78</v>
      </c>
      <c r="I5">
        <v>0</v>
      </c>
      <c r="J5" t="s">
        <v>78</v>
      </c>
      <c r="K5" t="s">
        <v>19</v>
      </c>
      <c r="L5" s="5">
        <v>0.03</v>
      </c>
      <c r="M5">
        <f>Table3[[#This Row],[salary_in_usd]]*Table3[[#This Row],[bonus_percentage]]</f>
        <v>600</v>
      </c>
    </row>
    <row r="6" spans="1:13" x14ac:dyDescent="0.3">
      <c r="A6" s="3">
        <v>44034</v>
      </c>
      <c r="B6" t="s">
        <v>15</v>
      </c>
      <c r="C6" t="s">
        <v>11</v>
      </c>
      <c r="D6" t="s">
        <v>22</v>
      </c>
      <c r="E6">
        <v>41000</v>
      </c>
      <c r="F6" t="s">
        <v>12</v>
      </c>
      <c r="G6">
        <v>46759</v>
      </c>
      <c r="H6" t="s">
        <v>38</v>
      </c>
      <c r="I6">
        <v>50</v>
      </c>
      <c r="J6" t="s">
        <v>38</v>
      </c>
      <c r="K6" t="s">
        <v>14</v>
      </c>
      <c r="L6" s="5">
        <v>0.06</v>
      </c>
      <c r="M6">
        <f>Table3[[#This Row],[salary_in_usd]]*Table3[[#This Row],[bonus_percentage]]</f>
        <v>2805.54</v>
      </c>
    </row>
    <row r="7" spans="1:13" x14ac:dyDescent="0.3">
      <c r="A7" s="3">
        <v>44052</v>
      </c>
      <c r="B7" t="s">
        <v>23</v>
      </c>
      <c r="C7" t="s">
        <v>11</v>
      </c>
      <c r="D7" t="s">
        <v>22</v>
      </c>
      <c r="E7">
        <v>10000</v>
      </c>
      <c r="F7" t="s">
        <v>17</v>
      </c>
      <c r="G7">
        <v>10000</v>
      </c>
      <c r="H7" t="s">
        <v>27</v>
      </c>
      <c r="I7">
        <v>100</v>
      </c>
      <c r="J7" t="s">
        <v>27</v>
      </c>
      <c r="K7" t="s">
        <v>19</v>
      </c>
      <c r="L7" s="5">
        <v>0.05</v>
      </c>
      <c r="M7">
        <f>Table3[[#This Row],[salary_in_usd]]*Table3[[#This Row],[bonus_percentage]]</f>
        <v>500</v>
      </c>
    </row>
    <row r="8" spans="1:13" x14ac:dyDescent="0.3">
      <c r="A8" s="3">
        <v>44107</v>
      </c>
      <c r="B8" t="s">
        <v>23</v>
      </c>
      <c r="C8" t="s">
        <v>11</v>
      </c>
      <c r="D8" t="s">
        <v>22</v>
      </c>
      <c r="E8">
        <v>450000</v>
      </c>
      <c r="F8" t="s">
        <v>28</v>
      </c>
      <c r="G8">
        <v>6072</v>
      </c>
      <c r="H8" t="s">
        <v>29</v>
      </c>
      <c r="I8">
        <v>0</v>
      </c>
      <c r="J8" t="s">
        <v>29</v>
      </c>
      <c r="K8" t="s">
        <v>19</v>
      </c>
      <c r="L8" s="5">
        <v>7.0000000000000007E-2</v>
      </c>
      <c r="M8">
        <f>Table3[[#This Row],[salary_in_usd]]*Table3[[#This Row],[bonus_percentage]]</f>
        <v>425.04</v>
      </c>
    </row>
    <row r="9" spans="1:13" x14ac:dyDescent="0.3">
      <c r="A9" s="3">
        <v>44146</v>
      </c>
      <c r="B9" t="s">
        <v>23</v>
      </c>
      <c r="C9" t="s">
        <v>11</v>
      </c>
      <c r="D9" t="s">
        <v>22</v>
      </c>
      <c r="E9">
        <v>91000</v>
      </c>
      <c r="F9" t="s">
        <v>17</v>
      </c>
      <c r="G9">
        <v>91000</v>
      </c>
      <c r="H9" t="s">
        <v>18</v>
      </c>
      <c r="I9">
        <v>100</v>
      </c>
      <c r="J9" t="s">
        <v>18</v>
      </c>
      <c r="K9" t="s">
        <v>14</v>
      </c>
      <c r="L9" s="5">
        <v>0</v>
      </c>
      <c r="M9">
        <f>Table3[[#This Row],[salary_in_usd]]*Table3[[#This Row],[bonus_percentage]]</f>
        <v>0</v>
      </c>
    </row>
    <row r="10" spans="1:13" x14ac:dyDescent="0.3">
      <c r="A10" s="3">
        <v>44190</v>
      </c>
      <c r="B10" t="s">
        <v>23</v>
      </c>
      <c r="C10" t="s">
        <v>11</v>
      </c>
      <c r="D10" t="s">
        <v>22</v>
      </c>
      <c r="E10">
        <v>72000</v>
      </c>
      <c r="F10" t="s">
        <v>17</v>
      </c>
      <c r="G10">
        <v>72000</v>
      </c>
      <c r="H10" t="s">
        <v>18</v>
      </c>
      <c r="I10">
        <v>100</v>
      </c>
      <c r="J10" t="s">
        <v>18</v>
      </c>
      <c r="K10" t="s">
        <v>14</v>
      </c>
      <c r="L10" s="5">
        <v>0.06</v>
      </c>
      <c r="M10">
        <f>Table3[[#This Row],[salary_in_usd]]*Table3[[#This Row],[bonus_percentage]]</f>
        <v>4320</v>
      </c>
    </row>
    <row r="11" spans="1:13" x14ac:dyDescent="0.3">
      <c r="A11" s="3">
        <v>44262</v>
      </c>
      <c r="B11" t="s">
        <v>15</v>
      </c>
      <c r="C11" t="s">
        <v>11</v>
      </c>
      <c r="D11" t="s">
        <v>34</v>
      </c>
      <c r="E11">
        <v>135000</v>
      </c>
      <c r="F11" t="s">
        <v>17</v>
      </c>
      <c r="G11">
        <v>135000</v>
      </c>
      <c r="H11" t="s">
        <v>18</v>
      </c>
      <c r="I11">
        <v>100</v>
      </c>
      <c r="J11" t="s">
        <v>18</v>
      </c>
      <c r="K11" t="s">
        <v>14</v>
      </c>
      <c r="L11" s="5">
        <v>0.01</v>
      </c>
      <c r="M11">
        <f>Table3[[#This Row],[salary_in_usd]]*Table3[[#This Row],[bonus_percentage]]</f>
        <v>1350</v>
      </c>
    </row>
    <row r="12" spans="1:13" x14ac:dyDescent="0.3">
      <c r="A12" s="3">
        <v>44334</v>
      </c>
      <c r="B12" t="s">
        <v>15</v>
      </c>
      <c r="C12" t="s">
        <v>11</v>
      </c>
      <c r="D12" t="s">
        <v>44</v>
      </c>
      <c r="E12">
        <v>87000</v>
      </c>
      <c r="F12" t="s">
        <v>17</v>
      </c>
      <c r="G12">
        <v>87000</v>
      </c>
      <c r="H12" t="s">
        <v>18</v>
      </c>
      <c r="I12">
        <v>100</v>
      </c>
      <c r="J12" t="s">
        <v>18</v>
      </c>
      <c r="K12" t="s">
        <v>14</v>
      </c>
      <c r="L12" s="5">
        <v>0.09</v>
      </c>
      <c r="M12">
        <f>Table3[[#This Row],[salary_in_usd]]*Table3[[#This Row],[bonus_percentage]]</f>
        <v>7830</v>
      </c>
    </row>
    <row r="13" spans="1:13" x14ac:dyDescent="0.3">
      <c r="A13" s="3">
        <v>44407</v>
      </c>
      <c r="B13" t="s">
        <v>15</v>
      </c>
      <c r="C13" t="s">
        <v>11</v>
      </c>
      <c r="D13" t="s">
        <v>22</v>
      </c>
      <c r="E13">
        <v>85000</v>
      </c>
      <c r="F13" t="s">
        <v>17</v>
      </c>
      <c r="G13">
        <v>85000</v>
      </c>
      <c r="H13" t="s">
        <v>18</v>
      </c>
      <c r="I13">
        <v>100</v>
      </c>
      <c r="J13" t="s">
        <v>18</v>
      </c>
      <c r="K13" t="s">
        <v>14</v>
      </c>
      <c r="L13" s="5">
        <v>0.01</v>
      </c>
      <c r="M13">
        <f>Table3[[#This Row],[salary_in_usd]]*Table3[[#This Row],[bonus_percentage]]</f>
        <v>850</v>
      </c>
    </row>
    <row r="14" spans="1:13" x14ac:dyDescent="0.3">
      <c r="A14" s="3">
        <v>44444</v>
      </c>
      <c r="B14" t="s">
        <v>15</v>
      </c>
      <c r="C14" t="s">
        <v>11</v>
      </c>
      <c r="D14" t="s">
        <v>22</v>
      </c>
      <c r="E14">
        <v>8000</v>
      </c>
      <c r="F14" t="s">
        <v>17</v>
      </c>
      <c r="G14">
        <v>8000</v>
      </c>
      <c r="H14" t="s">
        <v>63</v>
      </c>
      <c r="I14">
        <v>50</v>
      </c>
      <c r="J14" t="s">
        <v>63</v>
      </c>
      <c r="K14" t="s">
        <v>14</v>
      </c>
      <c r="L14" s="5">
        <v>0.02</v>
      </c>
      <c r="M14">
        <f>Table3[[#This Row],[salary_in_usd]]*Table3[[#This Row],[bonus_percentage]]</f>
        <v>160</v>
      </c>
    </row>
    <row r="15" spans="1:13" x14ac:dyDescent="0.3">
      <c r="A15" s="3">
        <v>44489</v>
      </c>
      <c r="B15" t="s">
        <v>15</v>
      </c>
      <c r="C15" t="s">
        <v>11</v>
      </c>
      <c r="D15" t="s">
        <v>58</v>
      </c>
      <c r="E15">
        <v>450000</v>
      </c>
      <c r="F15" t="s">
        <v>28</v>
      </c>
      <c r="G15">
        <v>6072</v>
      </c>
      <c r="H15" t="s">
        <v>29</v>
      </c>
      <c r="I15">
        <v>100</v>
      </c>
      <c r="J15" t="s">
        <v>29</v>
      </c>
      <c r="K15" t="s">
        <v>14</v>
      </c>
      <c r="L15" s="5">
        <v>0.03</v>
      </c>
      <c r="M15">
        <f>Table3[[#This Row],[salary_in_usd]]*Table3[[#This Row],[bonus_percentage]]</f>
        <v>182.16</v>
      </c>
    </row>
    <row r="16" spans="1:13" x14ac:dyDescent="0.3">
      <c r="A16" s="3">
        <v>44542</v>
      </c>
      <c r="B16" t="s">
        <v>15</v>
      </c>
      <c r="C16" t="s">
        <v>11</v>
      </c>
      <c r="D16" t="s">
        <v>52</v>
      </c>
      <c r="E16">
        <v>98000</v>
      </c>
      <c r="F16" t="s">
        <v>17</v>
      </c>
      <c r="G16">
        <v>98000</v>
      </c>
      <c r="H16" t="s">
        <v>18</v>
      </c>
      <c r="I16">
        <v>0</v>
      </c>
      <c r="J16" t="s">
        <v>18</v>
      </c>
      <c r="K16" t="s">
        <v>21</v>
      </c>
      <c r="L16" s="5">
        <v>0.1</v>
      </c>
      <c r="M16">
        <f>Table3[[#This Row],[salary_in_usd]]*Table3[[#This Row],[bonus_percentage]]</f>
        <v>9800</v>
      </c>
    </row>
    <row r="17" spans="1:13" x14ac:dyDescent="0.3">
      <c r="A17" s="3">
        <v>44593</v>
      </c>
      <c r="B17" t="s">
        <v>23</v>
      </c>
      <c r="C17" t="s">
        <v>16</v>
      </c>
      <c r="D17" t="s">
        <v>34</v>
      </c>
      <c r="E17">
        <v>100000</v>
      </c>
      <c r="F17" t="s">
        <v>17</v>
      </c>
      <c r="G17">
        <v>100000</v>
      </c>
      <c r="H17" t="s">
        <v>18</v>
      </c>
      <c r="I17">
        <v>100</v>
      </c>
      <c r="J17" t="s">
        <v>18</v>
      </c>
      <c r="K17" t="s">
        <v>14</v>
      </c>
      <c r="L17" s="5">
        <v>0.01</v>
      </c>
      <c r="M17">
        <f>Table3[[#This Row],[salary_in_usd]]*Table3[[#This Row],[bonus_percentage]]</f>
        <v>1000</v>
      </c>
    </row>
    <row r="18" spans="1:13" x14ac:dyDescent="0.3">
      <c r="A18" s="3">
        <v>44659</v>
      </c>
      <c r="B18" t="s">
        <v>15</v>
      </c>
      <c r="C18" t="s">
        <v>11</v>
      </c>
      <c r="D18" t="s">
        <v>22</v>
      </c>
      <c r="E18">
        <v>1250000</v>
      </c>
      <c r="F18" t="s">
        <v>28</v>
      </c>
      <c r="G18">
        <v>16904</v>
      </c>
      <c r="H18" t="s">
        <v>29</v>
      </c>
      <c r="I18">
        <v>50</v>
      </c>
      <c r="J18" t="s">
        <v>29</v>
      </c>
      <c r="K18" t="s">
        <v>14</v>
      </c>
      <c r="L18" s="5">
        <v>0.03</v>
      </c>
      <c r="M18">
        <f>Table3[[#This Row],[salary_in_usd]]*Table3[[#This Row],[bonus_percentage]]</f>
        <v>507.12</v>
      </c>
    </row>
    <row r="19" spans="1:13" x14ac:dyDescent="0.3">
      <c r="A19" s="3">
        <v>44731</v>
      </c>
      <c r="B19" t="s">
        <v>10</v>
      </c>
      <c r="C19" t="s">
        <v>11</v>
      </c>
      <c r="D19" t="s">
        <v>22</v>
      </c>
      <c r="E19">
        <v>115000</v>
      </c>
      <c r="F19" t="s">
        <v>17</v>
      </c>
      <c r="G19">
        <v>115000</v>
      </c>
      <c r="H19" t="s">
        <v>18</v>
      </c>
      <c r="I19">
        <v>100</v>
      </c>
      <c r="J19" t="s">
        <v>18</v>
      </c>
      <c r="K19" t="s">
        <v>19</v>
      </c>
      <c r="L19" s="5">
        <v>7.0000000000000007E-2</v>
      </c>
      <c r="M19">
        <f>Table3[[#This Row],[salary_in_usd]]*Table3[[#This Row],[bonus_percentage]]</f>
        <v>8050.0000000000009</v>
      </c>
    </row>
    <row r="20" spans="1:13" x14ac:dyDescent="0.3">
      <c r="A20" s="3">
        <v>44781</v>
      </c>
      <c r="B20" t="s">
        <v>23</v>
      </c>
      <c r="C20" t="s">
        <v>11</v>
      </c>
      <c r="D20" t="s">
        <v>22</v>
      </c>
      <c r="E20">
        <v>56000</v>
      </c>
      <c r="F20" t="s">
        <v>39</v>
      </c>
      <c r="G20">
        <v>42028</v>
      </c>
      <c r="H20" t="s">
        <v>40</v>
      </c>
      <c r="I20">
        <v>50</v>
      </c>
      <c r="J20" t="s">
        <v>40</v>
      </c>
      <c r="K20" t="s">
        <v>14</v>
      </c>
      <c r="L20" s="5">
        <v>0.08</v>
      </c>
      <c r="M20">
        <f>Table3[[#This Row],[salary_in_usd]]*Table3[[#This Row],[bonus_percentage]]</f>
        <v>3362.2400000000002</v>
      </c>
    </row>
    <row r="21" spans="1:13" x14ac:dyDescent="0.3">
      <c r="A21" s="3">
        <v>44855</v>
      </c>
      <c r="B21" t="s">
        <v>10</v>
      </c>
      <c r="C21" t="s">
        <v>11</v>
      </c>
      <c r="D21" t="s">
        <v>22</v>
      </c>
      <c r="E21">
        <v>50000</v>
      </c>
      <c r="F21" t="s">
        <v>17</v>
      </c>
      <c r="G21">
        <v>50000</v>
      </c>
      <c r="H21" t="s">
        <v>74</v>
      </c>
      <c r="I21">
        <v>100</v>
      </c>
      <c r="J21" t="s">
        <v>74</v>
      </c>
      <c r="K21" t="s">
        <v>19</v>
      </c>
      <c r="L21" s="5">
        <v>7.0000000000000007E-2</v>
      </c>
      <c r="M21">
        <f>Table3[[#This Row],[salary_in_usd]]*Table3[[#This Row],[bonus_percentage]]</f>
        <v>3500.0000000000005</v>
      </c>
    </row>
    <row r="22" spans="1:13" x14ac:dyDescent="0.3">
      <c r="A22" s="3">
        <v>44899</v>
      </c>
      <c r="B22" t="s">
        <v>15</v>
      </c>
      <c r="C22" t="s">
        <v>11</v>
      </c>
      <c r="D22" t="s">
        <v>22</v>
      </c>
      <c r="E22">
        <v>135000</v>
      </c>
      <c r="F22" t="s">
        <v>17</v>
      </c>
      <c r="G22">
        <v>135000</v>
      </c>
      <c r="H22" t="s">
        <v>18</v>
      </c>
      <c r="I22">
        <v>100</v>
      </c>
      <c r="J22" t="s">
        <v>18</v>
      </c>
      <c r="K22" t="s">
        <v>14</v>
      </c>
      <c r="L22" s="5">
        <v>7.0000000000000007E-2</v>
      </c>
      <c r="M22">
        <f>Table3[[#This Row],[salary_in_usd]]*Table3[[#This Row],[bonus_percentage]]</f>
        <v>9450</v>
      </c>
    </row>
    <row r="23" spans="1:13" x14ac:dyDescent="0.3">
      <c r="A23" s="3">
        <v>44975</v>
      </c>
      <c r="B23" t="s">
        <v>15</v>
      </c>
      <c r="C23" t="s">
        <v>11</v>
      </c>
      <c r="D23" t="s">
        <v>22</v>
      </c>
      <c r="E23">
        <v>90000</v>
      </c>
      <c r="F23" t="s">
        <v>17</v>
      </c>
      <c r="G23">
        <v>90000</v>
      </c>
      <c r="H23" t="s">
        <v>18</v>
      </c>
      <c r="I23">
        <v>100</v>
      </c>
      <c r="J23" t="s">
        <v>18</v>
      </c>
      <c r="K23" t="s">
        <v>21</v>
      </c>
      <c r="L23" s="5">
        <v>0</v>
      </c>
      <c r="M23">
        <f>Table3[[#This Row],[salary_in_usd]]*Table3[[#This Row],[bonus_percentage]]</f>
        <v>0</v>
      </c>
    </row>
    <row r="24" spans="1:13" x14ac:dyDescent="0.3">
      <c r="A24" s="3">
        <v>45045</v>
      </c>
      <c r="B24" t="s">
        <v>23</v>
      </c>
      <c r="C24" t="s">
        <v>31</v>
      </c>
      <c r="D24" t="s">
        <v>22</v>
      </c>
      <c r="E24">
        <v>8760</v>
      </c>
      <c r="F24" t="s">
        <v>12</v>
      </c>
      <c r="G24">
        <v>10354</v>
      </c>
      <c r="H24" t="s">
        <v>13</v>
      </c>
      <c r="I24">
        <v>50</v>
      </c>
      <c r="J24" t="s">
        <v>13</v>
      </c>
      <c r="K24" t="s">
        <v>21</v>
      </c>
      <c r="L24" s="5">
        <v>0.08</v>
      </c>
      <c r="M24">
        <f>Table3[[#This Row],[salary_in_usd]]*Table3[[#This Row],[bonus_percentage]]</f>
        <v>828.32</v>
      </c>
    </row>
    <row r="25" spans="1:13" x14ac:dyDescent="0.3">
      <c r="A25" s="3">
        <v>45079</v>
      </c>
      <c r="B25" t="s">
        <v>23</v>
      </c>
      <c r="C25" t="s">
        <v>11</v>
      </c>
      <c r="D25" t="s">
        <v>22</v>
      </c>
      <c r="E25">
        <v>50000</v>
      </c>
      <c r="F25" t="s">
        <v>17</v>
      </c>
      <c r="G25">
        <v>50000</v>
      </c>
      <c r="H25" t="s">
        <v>18</v>
      </c>
      <c r="I25">
        <v>100</v>
      </c>
      <c r="J25" t="s">
        <v>18</v>
      </c>
      <c r="K25" t="s">
        <v>21</v>
      </c>
      <c r="L25" s="5">
        <v>0.03</v>
      </c>
      <c r="M25">
        <f>Table3[[#This Row],[salary_in_usd]]*Table3[[#This Row],[bonus_percentage]]</f>
        <v>1500</v>
      </c>
    </row>
    <row r="26" spans="1:13" x14ac:dyDescent="0.3">
      <c r="A26" s="3">
        <v>45122</v>
      </c>
      <c r="B26" t="s">
        <v>23</v>
      </c>
      <c r="C26" t="s">
        <v>11</v>
      </c>
      <c r="D26" t="s">
        <v>52</v>
      </c>
      <c r="E26">
        <v>55000</v>
      </c>
      <c r="F26" t="s">
        <v>17</v>
      </c>
      <c r="G26">
        <v>55000</v>
      </c>
      <c r="H26" t="s">
        <v>18</v>
      </c>
      <c r="I26">
        <v>50</v>
      </c>
      <c r="J26" t="s">
        <v>18</v>
      </c>
      <c r="K26" t="s">
        <v>19</v>
      </c>
      <c r="L26" s="5">
        <v>0.09</v>
      </c>
      <c r="M26">
        <f>Table3[[#This Row],[salary_in_usd]]*Table3[[#This Row],[bonus_percentage]]</f>
        <v>4950</v>
      </c>
    </row>
    <row r="27" spans="1:13" x14ac:dyDescent="0.3">
      <c r="A27" s="3">
        <v>45165</v>
      </c>
      <c r="B27" t="s">
        <v>10</v>
      </c>
      <c r="C27" t="s">
        <v>11</v>
      </c>
      <c r="D27" t="s">
        <v>33</v>
      </c>
      <c r="E27">
        <v>120000</v>
      </c>
      <c r="F27" t="s">
        <v>17</v>
      </c>
      <c r="G27">
        <v>120000</v>
      </c>
      <c r="H27" t="s">
        <v>18</v>
      </c>
      <c r="I27">
        <v>100</v>
      </c>
      <c r="J27" t="s">
        <v>18</v>
      </c>
      <c r="K27" t="s">
        <v>21</v>
      </c>
      <c r="L27" s="5">
        <v>0</v>
      </c>
      <c r="M27">
        <f>Table3[[#This Row],[salary_in_usd]]*Table3[[#This Row],[bonus_percentage]]</f>
        <v>0</v>
      </c>
    </row>
    <row r="28" spans="1:13" x14ac:dyDescent="0.3">
      <c r="A28" s="3">
        <v>45178</v>
      </c>
      <c r="B28" t="s">
        <v>23</v>
      </c>
      <c r="C28" t="s">
        <v>11</v>
      </c>
      <c r="D28" t="s">
        <v>22</v>
      </c>
      <c r="E28">
        <v>90000</v>
      </c>
      <c r="F28" t="s">
        <v>17</v>
      </c>
      <c r="G28">
        <v>90000</v>
      </c>
      <c r="H28" t="s">
        <v>18</v>
      </c>
      <c r="I28">
        <v>100</v>
      </c>
      <c r="J28" t="s">
        <v>18</v>
      </c>
      <c r="K28" t="s">
        <v>19</v>
      </c>
      <c r="L28" s="5">
        <v>0.08</v>
      </c>
      <c r="M28">
        <f>Table3[[#This Row],[salary_in_usd]]*Table3[[#This Row],[bonus_percentage]]</f>
        <v>7200</v>
      </c>
    </row>
    <row r="29" spans="1:13" x14ac:dyDescent="0.3">
      <c r="A29" s="3">
        <v>45210</v>
      </c>
      <c r="B29" t="s">
        <v>23</v>
      </c>
      <c r="C29" t="s">
        <v>11</v>
      </c>
      <c r="D29" t="s">
        <v>22</v>
      </c>
      <c r="E29">
        <v>60000</v>
      </c>
      <c r="F29" t="s">
        <v>17</v>
      </c>
      <c r="G29">
        <v>60000</v>
      </c>
      <c r="H29" t="s">
        <v>18</v>
      </c>
      <c r="I29">
        <v>100</v>
      </c>
      <c r="J29" t="s">
        <v>18</v>
      </c>
      <c r="K29" t="s">
        <v>19</v>
      </c>
      <c r="L29" s="5">
        <v>0.08</v>
      </c>
      <c r="M29">
        <f>Table3[[#This Row],[salary_in_usd]]*Table3[[#This Row],[bonus_percentage]]</f>
        <v>4800</v>
      </c>
    </row>
    <row r="30" spans="1:13" x14ac:dyDescent="0.3">
      <c r="A30" s="3">
        <v>45254</v>
      </c>
      <c r="B30" t="s">
        <v>23</v>
      </c>
      <c r="C30" t="s">
        <v>11</v>
      </c>
      <c r="D30" t="s">
        <v>22</v>
      </c>
      <c r="E30">
        <v>50000</v>
      </c>
      <c r="F30" t="s">
        <v>12</v>
      </c>
      <c r="G30">
        <v>59102</v>
      </c>
      <c r="H30" t="s">
        <v>38</v>
      </c>
      <c r="I30">
        <v>50</v>
      </c>
      <c r="J30" t="s">
        <v>38</v>
      </c>
      <c r="K30" t="s">
        <v>21</v>
      </c>
      <c r="L30" s="5">
        <v>0.02</v>
      </c>
      <c r="M30">
        <f>Table3[[#This Row],[salary_in_usd]]*Table3[[#This Row],[bonus_percentage]]</f>
        <v>1182.04</v>
      </c>
    </row>
    <row r="31" spans="1:13" x14ac:dyDescent="0.3">
      <c r="A31" s="3">
        <v>45291</v>
      </c>
      <c r="B31" t="s">
        <v>10</v>
      </c>
      <c r="C31" t="s">
        <v>11</v>
      </c>
      <c r="D31" t="s">
        <v>22</v>
      </c>
      <c r="E31">
        <v>80000</v>
      </c>
      <c r="F31" t="s">
        <v>17</v>
      </c>
      <c r="G31">
        <v>80000</v>
      </c>
      <c r="H31" t="s">
        <v>79</v>
      </c>
      <c r="I31">
        <v>100</v>
      </c>
      <c r="J31" t="s">
        <v>18</v>
      </c>
      <c r="K31" t="s">
        <v>19</v>
      </c>
      <c r="L31" s="5">
        <v>0.09</v>
      </c>
      <c r="M31">
        <f>Table3[[#This Row],[salary_in_usd]]*Table3[[#This Row],[bonus_percentage]]</f>
        <v>7200</v>
      </c>
    </row>
    <row r="32" spans="1:13" x14ac:dyDescent="0.3">
      <c r="A32" s="3">
        <v>43839</v>
      </c>
      <c r="B32" t="s">
        <v>10</v>
      </c>
      <c r="C32" t="s">
        <v>11</v>
      </c>
      <c r="D32" t="s">
        <v>44</v>
      </c>
      <c r="E32">
        <v>170000</v>
      </c>
      <c r="F32" t="s">
        <v>17</v>
      </c>
      <c r="G32">
        <v>170000</v>
      </c>
      <c r="H32" t="s">
        <v>18</v>
      </c>
      <c r="I32">
        <v>100</v>
      </c>
      <c r="J32" t="s">
        <v>18</v>
      </c>
      <c r="K32" t="s">
        <v>14</v>
      </c>
      <c r="L32" s="5">
        <v>0.09</v>
      </c>
      <c r="M32">
        <f>Table3[[#This Row],[salary_in_usd]]*Table3[[#This Row],[bonus_percentage]]</f>
        <v>15300</v>
      </c>
    </row>
    <row r="33" spans="1:13" x14ac:dyDescent="0.3">
      <c r="A33" s="3">
        <v>43881</v>
      </c>
      <c r="B33" t="s">
        <v>23</v>
      </c>
      <c r="C33" t="s">
        <v>11</v>
      </c>
      <c r="D33" t="s">
        <v>22</v>
      </c>
      <c r="E33">
        <v>80000</v>
      </c>
      <c r="F33" t="s">
        <v>17</v>
      </c>
      <c r="G33">
        <v>80000</v>
      </c>
      <c r="H33" t="s">
        <v>18</v>
      </c>
      <c r="I33">
        <v>100</v>
      </c>
      <c r="J33" t="s">
        <v>18</v>
      </c>
      <c r="K33" t="s">
        <v>21</v>
      </c>
      <c r="L33" s="5">
        <v>0</v>
      </c>
      <c r="M33">
        <f>Table3[[#This Row],[salary_in_usd]]*Table3[[#This Row],[bonus_percentage]]</f>
        <v>0</v>
      </c>
    </row>
    <row r="34" spans="1:13" x14ac:dyDescent="0.3">
      <c r="A34" s="3">
        <v>43924</v>
      </c>
      <c r="B34" t="s">
        <v>15</v>
      </c>
      <c r="C34" t="s">
        <v>11</v>
      </c>
      <c r="D34" t="s">
        <v>52</v>
      </c>
      <c r="E34">
        <v>100000</v>
      </c>
      <c r="F34" t="s">
        <v>17</v>
      </c>
      <c r="G34">
        <v>100000</v>
      </c>
      <c r="H34" t="s">
        <v>18</v>
      </c>
      <c r="I34">
        <v>100</v>
      </c>
      <c r="J34" t="s">
        <v>18</v>
      </c>
      <c r="K34" t="s">
        <v>21</v>
      </c>
      <c r="L34" s="5">
        <v>0.06</v>
      </c>
      <c r="M34">
        <f>Table3[[#This Row],[salary_in_usd]]*Table3[[#This Row],[bonus_percentage]]</f>
        <v>6000</v>
      </c>
    </row>
    <row r="35" spans="1:13" x14ac:dyDescent="0.3">
      <c r="A35" s="3">
        <v>43994</v>
      </c>
      <c r="B35" t="s">
        <v>30</v>
      </c>
      <c r="C35" t="s">
        <v>11</v>
      </c>
      <c r="D35" t="s">
        <v>52</v>
      </c>
      <c r="E35">
        <v>150000</v>
      </c>
      <c r="F35" t="s">
        <v>17</v>
      </c>
      <c r="G35">
        <v>150000</v>
      </c>
      <c r="H35" t="s">
        <v>29</v>
      </c>
      <c r="I35">
        <v>100</v>
      </c>
      <c r="J35" t="s">
        <v>18</v>
      </c>
      <c r="K35" t="s">
        <v>14</v>
      </c>
      <c r="L35" s="5">
        <v>0.04</v>
      </c>
      <c r="M35">
        <f>Table3[[#This Row],[salary_in_usd]]*Table3[[#This Row],[bonus_percentage]]</f>
        <v>6000</v>
      </c>
    </row>
    <row r="36" spans="1:13" x14ac:dyDescent="0.3">
      <c r="A36" s="3">
        <v>44040</v>
      </c>
      <c r="B36" t="s">
        <v>10</v>
      </c>
      <c r="C36" t="s">
        <v>11</v>
      </c>
      <c r="D36" t="s">
        <v>72</v>
      </c>
      <c r="E36">
        <v>75000</v>
      </c>
      <c r="F36" t="s">
        <v>12</v>
      </c>
      <c r="G36">
        <v>88654</v>
      </c>
      <c r="H36" t="s">
        <v>61</v>
      </c>
      <c r="I36">
        <v>100</v>
      </c>
      <c r="J36" t="s">
        <v>73</v>
      </c>
      <c r="K36" t="s">
        <v>14</v>
      </c>
      <c r="L36" s="5">
        <v>0.1</v>
      </c>
      <c r="M36">
        <f>Table3[[#This Row],[salary_in_usd]]*Table3[[#This Row],[bonus_percentage]]</f>
        <v>8865.4</v>
      </c>
    </row>
    <row r="37" spans="1:13" x14ac:dyDescent="0.3">
      <c r="A37" s="3">
        <v>44058</v>
      </c>
      <c r="B37" t="s">
        <v>15</v>
      </c>
      <c r="C37" t="s">
        <v>11</v>
      </c>
      <c r="D37" t="s">
        <v>22</v>
      </c>
      <c r="E37">
        <v>37456</v>
      </c>
      <c r="F37" t="s">
        <v>35</v>
      </c>
      <c r="G37">
        <v>51519</v>
      </c>
      <c r="H37" t="s">
        <v>25</v>
      </c>
      <c r="I37">
        <v>50</v>
      </c>
      <c r="J37" t="s">
        <v>25</v>
      </c>
      <c r="K37" t="s">
        <v>14</v>
      </c>
      <c r="L37" s="5">
        <v>0.03</v>
      </c>
      <c r="M37">
        <f>Table3[[#This Row],[salary_in_usd]]*Table3[[#This Row],[bonus_percentage]]</f>
        <v>1545.57</v>
      </c>
    </row>
    <row r="38" spans="1:13" x14ac:dyDescent="0.3">
      <c r="A38" s="3">
        <v>44109</v>
      </c>
      <c r="B38" t="s">
        <v>15</v>
      </c>
      <c r="C38" t="s">
        <v>11</v>
      </c>
      <c r="D38" t="s">
        <v>52</v>
      </c>
      <c r="E38">
        <v>11000000</v>
      </c>
      <c r="F38" t="s">
        <v>68</v>
      </c>
      <c r="G38">
        <v>36259</v>
      </c>
      <c r="H38" t="s">
        <v>69</v>
      </c>
      <c r="I38">
        <v>50</v>
      </c>
      <c r="J38" t="s">
        <v>18</v>
      </c>
      <c r="K38" t="s">
        <v>14</v>
      </c>
      <c r="L38" s="5">
        <v>0.05</v>
      </c>
      <c r="M38">
        <f>Table3[[#This Row],[salary_in_usd]]*Table3[[#This Row],[bonus_percentage]]</f>
        <v>1812.95</v>
      </c>
    </row>
    <row r="39" spans="1:13" x14ac:dyDescent="0.3">
      <c r="A39" s="3">
        <v>44142</v>
      </c>
      <c r="B39" t="s">
        <v>15</v>
      </c>
      <c r="C39" t="s">
        <v>11</v>
      </c>
      <c r="D39" t="s">
        <v>22</v>
      </c>
      <c r="E39">
        <v>93000</v>
      </c>
      <c r="F39" t="s">
        <v>17</v>
      </c>
      <c r="G39">
        <v>93000</v>
      </c>
      <c r="H39" t="s">
        <v>18</v>
      </c>
      <c r="I39">
        <v>100</v>
      </c>
      <c r="J39" t="s">
        <v>18</v>
      </c>
      <c r="K39" t="s">
        <v>14</v>
      </c>
      <c r="L39" s="5">
        <v>0.09</v>
      </c>
      <c r="M39">
        <f>Table3[[#This Row],[salary_in_usd]]*Table3[[#This Row],[bonus_percentage]]</f>
        <v>8370</v>
      </c>
    </row>
    <row r="40" spans="1:13" x14ac:dyDescent="0.3">
      <c r="A40" s="3">
        <v>44189</v>
      </c>
      <c r="B40" t="s">
        <v>10</v>
      </c>
      <c r="C40" t="s">
        <v>11</v>
      </c>
      <c r="D40" t="s">
        <v>77</v>
      </c>
      <c r="E40">
        <v>170000</v>
      </c>
      <c r="F40" t="s">
        <v>17</v>
      </c>
      <c r="G40">
        <v>170000</v>
      </c>
      <c r="H40" t="s">
        <v>18</v>
      </c>
      <c r="I40">
        <v>100</v>
      </c>
      <c r="J40" t="s">
        <v>18</v>
      </c>
      <c r="K40" t="s">
        <v>21</v>
      </c>
      <c r="L40" s="5">
        <v>0.06</v>
      </c>
      <c r="M40">
        <f>Table3[[#This Row],[salary_in_usd]]*Table3[[#This Row],[bonus_percentage]]</f>
        <v>10200</v>
      </c>
    </row>
    <row r="41" spans="1:13" x14ac:dyDescent="0.3">
      <c r="A41" s="3">
        <v>44259</v>
      </c>
      <c r="B41" t="s">
        <v>15</v>
      </c>
      <c r="C41" t="s">
        <v>11</v>
      </c>
      <c r="D41" t="s">
        <v>22</v>
      </c>
      <c r="E41">
        <v>80000</v>
      </c>
      <c r="F41" t="s">
        <v>17</v>
      </c>
      <c r="G41">
        <v>80000</v>
      </c>
      <c r="H41" t="s">
        <v>18</v>
      </c>
      <c r="I41">
        <v>100</v>
      </c>
      <c r="J41" t="s">
        <v>18</v>
      </c>
      <c r="K41" t="s">
        <v>14</v>
      </c>
      <c r="L41" s="5">
        <v>0.06</v>
      </c>
      <c r="M41">
        <f>Table3[[#This Row],[salary_in_usd]]*Table3[[#This Row],[bonus_percentage]]</f>
        <v>4800</v>
      </c>
    </row>
    <row r="42" spans="1:13" x14ac:dyDescent="0.3">
      <c r="A42" s="3">
        <v>44337</v>
      </c>
      <c r="B42" t="s">
        <v>10</v>
      </c>
      <c r="C42" t="s">
        <v>11</v>
      </c>
      <c r="D42" t="s">
        <v>22</v>
      </c>
      <c r="E42">
        <v>200000</v>
      </c>
      <c r="F42" t="s">
        <v>17</v>
      </c>
      <c r="G42">
        <v>200000</v>
      </c>
      <c r="H42" t="s">
        <v>18</v>
      </c>
      <c r="I42">
        <v>100</v>
      </c>
      <c r="J42" t="s">
        <v>18</v>
      </c>
      <c r="K42" t="s">
        <v>14</v>
      </c>
      <c r="L42" s="5">
        <v>7.0000000000000007E-2</v>
      </c>
      <c r="M42">
        <f>Table3[[#This Row],[salary_in_usd]]*Table3[[#This Row],[bonus_percentage]]</f>
        <v>14000.000000000002</v>
      </c>
    </row>
    <row r="43" spans="1:13" x14ac:dyDescent="0.3">
      <c r="A43" s="3">
        <v>44406</v>
      </c>
      <c r="B43" t="s">
        <v>10</v>
      </c>
      <c r="C43" t="s">
        <v>11</v>
      </c>
      <c r="D43" t="s">
        <v>22</v>
      </c>
      <c r="E43">
        <v>54000</v>
      </c>
      <c r="F43" t="s">
        <v>12</v>
      </c>
      <c r="G43">
        <v>63831</v>
      </c>
      <c r="H43" t="s">
        <v>24</v>
      </c>
      <c r="I43">
        <v>50</v>
      </c>
      <c r="J43" t="s">
        <v>24</v>
      </c>
      <c r="K43" t="s">
        <v>14</v>
      </c>
      <c r="L43" s="5">
        <v>0.03</v>
      </c>
      <c r="M43">
        <f>Table3[[#This Row],[salary_in_usd]]*Table3[[#This Row],[bonus_percentage]]</f>
        <v>1914.9299999999998</v>
      </c>
    </row>
    <row r="44" spans="1:13" x14ac:dyDescent="0.3">
      <c r="A44" s="3">
        <v>44453</v>
      </c>
      <c r="B44" t="s">
        <v>10</v>
      </c>
      <c r="C44" t="s">
        <v>11</v>
      </c>
      <c r="D44" t="s">
        <v>22</v>
      </c>
      <c r="E44">
        <v>90000</v>
      </c>
      <c r="F44" t="s">
        <v>42</v>
      </c>
      <c r="G44">
        <v>71786</v>
      </c>
      <c r="H44" t="s">
        <v>20</v>
      </c>
      <c r="I44">
        <v>100</v>
      </c>
      <c r="J44" t="s">
        <v>20</v>
      </c>
      <c r="K44" t="s">
        <v>21</v>
      </c>
      <c r="L44" s="5">
        <v>0.01</v>
      </c>
      <c r="M44">
        <f>Table3[[#This Row],[salary_in_usd]]*Table3[[#This Row],[bonus_percentage]]</f>
        <v>717.86</v>
      </c>
    </row>
    <row r="45" spans="1:13" x14ac:dyDescent="0.3">
      <c r="A45" s="3">
        <v>44488</v>
      </c>
      <c r="B45" t="s">
        <v>23</v>
      </c>
      <c r="C45" t="s">
        <v>11</v>
      </c>
      <c r="D45" t="s">
        <v>52</v>
      </c>
      <c r="E45">
        <v>9272</v>
      </c>
      <c r="F45" t="s">
        <v>17</v>
      </c>
      <c r="G45">
        <v>9272</v>
      </c>
      <c r="H45" t="s">
        <v>60</v>
      </c>
      <c r="I45">
        <v>100</v>
      </c>
      <c r="J45" t="s">
        <v>60</v>
      </c>
      <c r="K45" t="s">
        <v>19</v>
      </c>
      <c r="L45" s="5">
        <v>0.01</v>
      </c>
      <c r="M45">
        <f>Table3[[#This Row],[salary_in_usd]]*Table3[[#This Row],[bonus_percentage]]</f>
        <v>92.72</v>
      </c>
    </row>
    <row r="46" spans="1:13" x14ac:dyDescent="0.3">
      <c r="A46" s="3">
        <v>44539</v>
      </c>
      <c r="B46" t="s">
        <v>10</v>
      </c>
      <c r="C46" t="s">
        <v>11</v>
      </c>
      <c r="D46" t="s">
        <v>33</v>
      </c>
      <c r="E46">
        <v>120000</v>
      </c>
      <c r="F46" t="s">
        <v>17</v>
      </c>
      <c r="G46">
        <v>120000</v>
      </c>
      <c r="H46" t="s">
        <v>18</v>
      </c>
      <c r="I46">
        <v>0</v>
      </c>
      <c r="J46" t="s">
        <v>18</v>
      </c>
      <c r="K46" t="s">
        <v>14</v>
      </c>
      <c r="L46" s="5">
        <v>0.08</v>
      </c>
      <c r="M46">
        <f>Table3[[#This Row],[salary_in_usd]]*Table3[[#This Row],[bonus_percentage]]</f>
        <v>9600</v>
      </c>
    </row>
    <row r="47" spans="1:13" x14ac:dyDescent="0.3">
      <c r="A47" s="3">
        <v>44597</v>
      </c>
      <c r="B47" t="s">
        <v>10</v>
      </c>
      <c r="C47" t="s">
        <v>11</v>
      </c>
      <c r="D47" t="s">
        <v>33</v>
      </c>
      <c r="E47">
        <v>140000</v>
      </c>
      <c r="F47" t="s">
        <v>17</v>
      </c>
      <c r="G47">
        <v>140000</v>
      </c>
      <c r="H47" t="s">
        <v>18</v>
      </c>
      <c r="I47">
        <v>100</v>
      </c>
      <c r="J47" t="s">
        <v>18</v>
      </c>
      <c r="K47" t="s">
        <v>14</v>
      </c>
      <c r="L47" s="5">
        <v>0.1</v>
      </c>
      <c r="M47">
        <f>Table3[[#This Row],[salary_in_usd]]*Table3[[#This Row],[bonus_percentage]]</f>
        <v>14000</v>
      </c>
    </row>
    <row r="48" spans="1:13" x14ac:dyDescent="0.3">
      <c r="A48" s="3">
        <v>44663</v>
      </c>
      <c r="B48" t="s">
        <v>10</v>
      </c>
      <c r="C48" t="s">
        <v>11</v>
      </c>
      <c r="D48" t="s">
        <v>80</v>
      </c>
      <c r="E48">
        <v>45000</v>
      </c>
      <c r="F48" t="s">
        <v>35</v>
      </c>
      <c r="G48">
        <v>61896</v>
      </c>
      <c r="H48" t="s">
        <v>25</v>
      </c>
      <c r="I48">
        <v>50</v>
      </c>
      <c r="J48" t="s">
        <v>25</v>
      </c>
      <c r="K48" t="s">
        <v>14</v>
      </c>
      <c r="L48" s="5">
        <v>0.09</v>
      </c>
      <c r="M48">
        <f>Table3[[#This Row],[salary_in_usd]]*Table3[[#This Row],[bonus_percentage]]</f>
        <v>5570.6399999999994</v>
      </c>
    </row>
    <row r="49" spans="1:13" x14ac:dyDescent="0.3">
      <c r="A49" s="3">
        <v>44735</v>
      </c>
      <c r="B49" t="s">
        <v>23</v>
      </c>
      <c r="C49" t="s">
        <v>11</v>
      </c>
      <c r="D49" t="s">
        <v>34</v>
      </c>
      <c r="E49">
        <v>50000</v>
      </c>
      <c r="F49" t="s">
        <v>12</v>
      </c>
      <c r="G49">
        <v>59102</v>
      </c>
      <c r="H49" t="s">
        <v>76</v>
      </c>
      <c r="I49">
        <v>100</v>
      </c>
      <c r="J49" t="s">
        <v>76</v>
      </c>
      <c r="K49" t="s">
        <v>14</v>
      </c>
      <c r="L49" s="5">
        <v>0</v>
      </c>
      <c r="M49">
        <f>Table3[[#This Row],[salary_in_usd]]*Table3[[#This Row],[bonus_percentage]]</f>
        <v>0</v>
      </c>
    </row>
    <row r="50" spans="1:13" x14ac:dyDescent="0.3">
      <c r="A50" s="3">
        <v>44783</v>
      </c>
      <c r="B50" t="s">
        <v>15</v>
      </c>
      <c r="C50" t="s">
        <v>11</v>
      </c>
      <c r="D50" t="s">
        <v>44</v>
      </c>
      <c r="E50">
        <v>1450000</v>
      </c>
      <c r="F50" t="s">
        <v>28</v>
      </c>
      <c r="G50">
        <v>19609</v>
      </c>
      <c r="H50" t="s">
        <v>29</v>
      </c>
      <c r="I50">
        <v>100</v>
      </c>
      <c r="J50" t="s">
        <v>29</v>
      </c>
      <c r="K50" t="s">
        <v>14</v>
      </c>
      <c r="L50" s="5">
        <v>0.05</v>
      </c>
      <c r="M50">
        <f>Table3[[#This Row],[salary_in_usd]]*Table3[[#This Row],[bonus_percentage]]</f>
        <v>980.45</v>
      </c>
    </row>
    <row r="51" spans="1:13" x14ac:dyDescent="0.3">
      <c r="A51" s="3">
        <v>44859</v>
      </c>
      <c r="B51" t="s">
        <v>15</v>
      </c>
      <c r="C51" t="s">
        <v>11</v>
      </c>
      <c r="D51" t="s">
        <v>22</v>
      </c>
      <c r="E51">
        <v>75000</v>
      </c>
      <c r="F51" t="s">
        <v>17</v>
      </c>
      <c r="G51">
        <v>75000</v>
      </c>
      <c r="H51" t="s">
        <v>18</v>
      </c>
      <c r="I51">
        <v>0</v>
      </c>
      <c r="J51" t="s">
        <v>18</v>
      </c>
      <c r="K51" t="s">
        <v>14</v>
      </c>
      <c r="L51" s="5">
        <v>0.08</v>
      </c>
      <c r="M51">
        <f>Table3[[#This Row],[salary_in_usd]]*Table3[[#This Row],[bonus_percentage]]</f>
        <v>6000</v>
      </c>
    </row>
    <row r="52" spans="1:13" x14ac:dyDescent="0.3">
      <c r="A52" s="3">
        <v>44898</v>
      </c>
      <c r="B52" t="s">
        <v>15</v>
      </c>
      <c r="C52" t="s">
        <v>11</v>
      </c>
      <c r="D52" t="s">
        <v>22</v>
      </c>
      <c r="E52">
        <v>62000</v>
      </c>
      <c r="F52" t="s">
        <v>17</v>
      </c>
      <c r="G52">
        <v>62000</v>
      </c>
      <c r="H52" t="s">
        <v>18</v>
      </c>
      <c r="I52">
        <v>0</v>
      </c>
      <c r="J52" t="s">
        <v>18</v>
      </c>
      <c r="K52" t="s">
        <v>14</v>
      </c>
      <c r="L52" s="5">
        <v>7.0000000000000007E-2</v>
      </c>
      <c r="M52">
        <f>Table3[[#This Row],[salary_in_usd]]*Table3[[#This Row],[bonus_percentage]]</f>
        <v>4340</v>
      </c>
    </row>
    <row r="53" spans="1:13" x14ac:dyDescent="0.3">
      <c r="A53" s="3">
        <v>44980</v>
      </c>
      <c r="B53" t="s">
        <v>23</v>
      </c>
      <c r="C53" t="s">
        <v>31</v>
      </c>
      <c r="D53" t="s">
        <v>22</v>
      </c>
      <c r="E53">
        <v>34320</v>
      </c>
      <c r="F53" t="s">
        <v>17</v>
      </c>
      <c r="G53">
        <v>34320</v>
      </c>
      <c r="H53" t="s">
        <v>18</v>
      </c>
      <c r="I53">
        <v>100</v>
      </c>
      <c r="J53" t="s">
        <v>18</v>
      </c>
      <c r="K53" t="s">
        <v>19</v>
      </c>
      <c r="L53" s="5">
        <v>0.08</v>
      </c>
      <c r="M53">
        <f>Table3[[#This Row],[salary_in_usd]]*Table3[[#This Row],[bonus_percentage]]</f>
        <v>2745.6</v>
      </c>
    </row>
    <row r="54" spans="1:13" x14ac:dyDescent="0.3">
      <c r="A54" s="3">
        <v>45043</v>
      </c>
      <c r="B54" t="s">
        <v>15</v>
      </c>
      <c r="C54" t="s">
        <v>11</v>
      </c>
      <c r="D54" t="s">
        <v>34</v>
      </c>
      <c r="E54">
        <v>48000</v>
      </c>
      <c r="F54" t="s">
        <v>50</v>
      </c>
      <c r="G54">
        <v>9289</v>
      </c>
      <c r="H54" t="s">
        <v>51</v>
      </c>
      <c r="I54">
        <v>100</v>
      </c>
      <c r="J54" t="s">
        <v>51</v>
      </c>
      <c r="K54" t="s">
        <v>21</v>
      </c>
      <c r="L54" s="5">
        <v>0.02</v>
      </c>
      <c r="M54">
        <f>Table3[[#This Row],[salary_in_usd]]*Table3[[#This Row],[bonus_percentage]]</f>
        <v>185.78</v>
      </c>
    </row>
    <row r="55" spans="1:13" x14ac:dyDescent="0.3">
      <c r="A55" s="3">
        <v>45085</v>
      </c>
      <c r="B55" t="s">
        <v>23</v>
      </c>
      <c r="C55" t="s">
        <v>11</v>
      </c>
      <c r="D55" t="s">
        <v>34</v>
      </c>
      <c r="E55">
        <v>48000</v>
      </c>
      <c r="F55" t="s">
        <v>17</v>
      </c>
      <c r="G55">
        <v>48000</v>
      </c>
      <c r="H55" t="s">
        <v>18</v>
      </c>
      <c r="I55">
        <v>50</v>
      </c>
      <c r="J55" t="s">
        <v>18</v>
      </c>
      <c r="K55" t="s">
        <v>14</v>
      </c>
      <c r="L55" s="5">
        <v>0.02</v>
      </c>
      <c r="M55">
        <f>Table3[[#This Row],[salary_in_usd]]*Table3[[#This Row],[bonus_percentage]]</f>
        <v>960</v>
      </c>
    </row>
    <row r="56" spans="1:13" x14ac:dyDescent="0.3">
      <c r="A56" s="3">
        <v>45125</v>
      </c>
      <c r="B56" t="s">
        <v>23</v>
      </c>
      <c r="C56" t="s">
        <v>31</v>
      </c>
      <c r="D56" t="s">
        <v>22</v>
      </c>
      <c r="E56">
        <v>24000</v>
      </c>
      <c r="F56" t="s">
        <v>12</v>
      </c>
      <c r="G56">
        <v>25216</v>
      </c>
      <c r="H56" t="s">
        <v>13</v>
      </c>
      <c r="I56">
        <v>100</v>
      </c>
      <c r="J56" t="s">
        <v>18</v>
      </c>
      <c r="K56" t="s">
        <v>14</v>
      </c>
      <c r="L56" s="5">
        <v>0.1</v>
      </c>
      <c r="M56">
        <f>Table3[[#This Row],[salary_in_usd]]*Table3[[#This Row],[bonus_percentage]]</f>
        <v>2521.6000000000004</v>
      </c>
    </row>
    <row r="57" spans="1:13" x14ac:dyDescent="0.3">
      <c r="A57" s="3">
        <v>45169</v>
      </c>
      <c r="B57" t="s">
        <v>15</v>
      </c>
      <c r="C57" t="s">
        <v>11</v>
      </c>
      <c r="D57" t="s">
        <v>34</v>
      </c>
      <c r="E57">
        <v>1440000</v>
      </c>
      <c r="F57" t="s">
        <v>28</v>
      </c>
      <c r="G57">
        <v>18314</v>
      </c>
      <c r="H57" t="s">
        <v>29</v>
      </c>
      <c r="I57">
        <v>50</v>
      </c>
      <c r="J57" t="s">
        <v>29</v>
      </c>
      <c r="K57" t="s">
        <v>14</v>
      </c>
      <c r="L57" s="5">
        <v>0.03</v>
      </c>
      <c r="M57">
        <f>Table3[[#This Row],[salary_in_usd]]*Table3[[#This Row],[bonus_percentage]]</f>
        <v>549.41999999999996</v>
      </c>
    </row>
    <row r="58" spans="1:13" x14ac:dyDescent="0.3">
      <c r="A58" s="3">
        <v>45182</v>
      </c>
      <c r="B58" t="s">
        <v>10</v>
      </c>
      <c r="C58" t="s">
        <v>11</v>
      </c>
      <c r="D58" t="s">
        <v>33</v>
      </c>
      <c r="E58">
        <v>133000</v>
      </c>
      <c r="F58" t="s">
        <v>17</v>
      </c>
      <c r="G58">
        <v>133000</v>
      </c>
      <c r="H58" t="s">
        <v>32</v>
      </c>
      <c r="I58">
        <v>0</v>
      </c>
      <c r="J58" t="s">
        <v>32</v>
      </c>
      <c r="K58" t="s">
        <v>14</v>
      </c>
      <c r="L58" s="5">
        <v>0.1</v>
      </c>
      <c r="M58">
        <f>Table3[[#This Row],[salary_in_usd]]*Table3[[#This Row],[bonus_percentage]]</f>
        <v>13300</v>
      </c>
    </row>
    <row r="59" spans="1:13" x14ac:dyDescent="0.3">
      <c r="A59" s="3">
        <v>45214</v>
      </c>
      <c r="B59" t="s">
        <v>15</v>
      </c>
      <c r="C59" t="s">
        <v>11</v>
      </c>
      <c r="D59" t="s">
        <v>22</v>
      </c>
      <c r="E59">
        <v>1125000</v>
      </c>
      <c r="F59" t="s">
        <v>28</v>
      </c>
      <c r="G59">
        <v>14307</v>
      </c>
      <c r="H59" t="s">
        <v>29</v>
      </c>
      <c r="I59">
        <v>100</v>
      </c>
      <c r="J59" t="s">
        <v>29</v>
      </c>
      <c r="K59" t="s">
        <v>14</v>
      </c>
      <c r="L59" s="5">
        <v>0</v>
      </c>
      <c r="M59">
        <f>Table3[[#This Row],[salary_in_usd]]*Table3[[#This Row],[bonus_percentage]]</f>
        <v>0</v>
      </c>
    </row>
    <row r="60" spans="1:13" x14ac:dyDescent="0.3">
      <c r="A60" s="3">
        <v>45250</v>
      </c>
      <c r="B60" t="s">
        <v>15</v>
      </c>
      <c r="C60" t="s">
        <v>11</v>
      </c>
      <c r="D60" t="s">
        <v>22</v>
      </c>
      <c r="E60">
        <v>150000</v>
      </c>
      <c r="F60" t="s">
        <v>17</v>
      </c>
      <c r="G60">
        <v>150000</v>
      </c>
      <c r="H60" t="s">
        <v>18</v>
      </c>
      <c r="I60">
        <v>0</v>
      </c>
      <c r="J60" t="s">
        <v>18</v>
      </c>
      <c r="K60" t="s">
        <v>21</v>
      </c>
      <c r="L60" s="5">
        <v>0.04</v>
      </c>
      <c r="M60">
        <f>Table3[[#This Row],[salary_in_usd]]*Table3[[#This Row],[bonus_percentage]]</f>
        <v>6000</v>
      </c>
    </row>
    <row r="61" spans="1:13" x14ac:dyDescent="0.3">
      <c r="A61" s="3">
        <v>45287</v>
      </c>
      <c r="B61" t="s">
        <v>15</v>
      </c>
      <c r="C61" t="s">
        <v>11</v>
      </c>
      <c r="D61" t="s">
        <v>22</v>
      </c>
      <c r="E61">
        <v>100000</v>
      </c>
      <c r="F61" t="s">
        <v>17</v>
      </c>
      <c r="G61">
        <v>100000</v>
      </c>
      <c r="H61" t="s">
        <v>18</v>
      </c>
      <c r="I61">
        <v>0</v>
      </c>
      <c r="J61" t="s">
        <v>18</v>
      </c>
      <c r="K61" t="s">
        <v>21</v>
      </c>
      <c r="L61" s="5">
        <v>0.01</v>
      </c>
      <c r="M61">
        <f>Table3[[#This Row],[salary_in_usd]]*Table3[[#This Row],[bonus_percentage]]</f>
        <v>1000</v>
      </c>
    </row>
    <row r="62" spans="1:13" x14ac:dyDescent="0.3">
      <c r="A62" s="3">
        <v>43845</v>
      </c>
      <c r="B62" t="s">
        <v>15</v>
      </c>
      <c r="C62" t="s">
        <v>11</v>
      </c>
      <c r="D62" t="s">
        <v>22</v>
      </c>
      <c r="E62">
        <v>150000</v>
      </c>
      <c r="F62" t="s">
        <v>17</v>
      </c>
      <c r="G62">
        <v>150000</v>
      </c>
      <c r="H62" t="s">
        <v>18</v>
      </c>
      <c r="I62">
        <v>0</v>
      </c>
      <c r="J62" t="s">
        <v>18</v>
      </c>
      <c r="K62" t="s">
        <v>21</v>
      </c>
      <c r="L62" s="5">
        <v>0.05</v>
      </c>
      <c r="M62">
        <f>Table3[[#This Row],[salary_in_usd]]*Table3[[#This Row],[bonus_percentage]]</f>
        <v>7500</v>
      </c>
    </row>
    <row r="63" spans="1:13" x14ac:dyDescent="0.3">
      <c r="A63" s="3">
        <v>43886</v>
      </c>
      <c r="B63" t="s">
        <v>15</v>
      </c>
      <c r="C63" t="s">
        <v>11</v>
      </c>
      <c r="D63" t="s">
        <v>22</v>
      </c>
      <c r="E63">
        <v>100000</v>
      </c>
      <c r="F63" t="s">
        <v>17</v>
      </c>
      <c r="G63">
        <v>100000</v>
      </c>
      <c r="H63" t="s">
        <v>18</v>
      </c>
      <c r="I63">
        <v>0</v>
      </c>
      <c r="J63" t="s">
        <v>18</v>
      </c>
      <c r="K63" t="s">
        <v>21</v>
      </c>
      <c r="L63" s="5">
        <v>0.06</v>
      </c>
      <c r="M63">
        <f>Table3[[#This Row],[salary_in_usd]]*Table3[[#This Row],[bonus_percentage]]</f>
        <v>6000</v>
      </c>
    </row>
    <row r="64" spans="1:13" x14ac:dyDescent="0.3">
      <c r="A64" s="3">
        <v>43931</v>
      </c>
      <c r="B64" t="s">
        <v>10</v>
      </c>
      <c r="C64" t="s">
        <v>11</v>
      </c>
      <c r="D64" t="s">
        <v>22</v>
      </c>
      <c r="E64">
        <v>149000</v>
      </c>
      <c r="F64" t="s">
        <v>17</v>
      </c>
      <c r="G64">
        <v>149000</v>
      </c>
      <c r="H64" t="s">
        <v>18</v>
      </c>
      <c r="I64">
        <v>100</v>
      </c>
      <c r="J64" t="s">
        <v>18</v>
      </c>
      <c r="K64" t="s">
        <v>21</v>
      </c>
      <c r="L64" s="5">
        <v>0.05</v>
      </c>
      <c r="M64">
        <f>Table3[[#This Row],[salary_in_usd]]*Table3[[#This Row],[bonus_percentage]]</f>
        <v>7450</v>
      </c>
    </row>
    <row r="65" spans="1:13" x14ac:dyDescent="0.3">
      <c r="A65" s="3">
        <v>44002</v>
      </c>
      <c r="B65" t="s">
        <v>10</v>
      </c>
      <c r="C65" t="s">
        <v>11</v>
      </c>
      <c r="D65" t="s">
        <v>22</v>
      </c>
      <c r="E65">
        <v>119000</v>
      </c>
      <c r="F65" t="s">
        <v>17</v>
      </c>
      <c r="G65">
        <v>119000</v>
      </c>
      <c r="H65" t="s">
        <v>18</v>
      </c>
      <c r="I65">
        <v>100</v>
      </c>
      <c r="J65" t="s">
        <v>18</v>
      </c>
      <c r="K65" t="s">
        <v>21</v>
      </c>
      <c r="L65" s="5">
        <v>0.08</v>
      </c>
      <c r="M65">
        <f>Table3[[#This Row],[salary_in_usd]]*Table3[[#This Row],[bonus_percentage]]</f>
        <v>9520</v>
      </c>
    </row>
    <row r="66" spans="1:13" x14ac:dyDescent="0.3">
      <c r="A66" s="3">
        <v>44037</v>
      </c>
      <c r="B66" t="s">
        <v>23</v>
      </c>
      <c r="C66" t="s">
        <v>11</v>
      </c>
      <c r="D66" t="s">
        <v>58</v>
      </c>
      <c r="E66">
        <v>100000</v>
      </c>
      <c r="F66" t="s">
        <v>17</v>
      </c>
      <c r="G66">
        <v>100000</v>
      </c>
      <c r="H66" t="s">
        <v>18</v>
      </c>
      <c r="I66">
        <v>100</v>
      </c>
      <c r="J66" t="s">
        <v>18</v>
      </c>
      <c r="K66" t="s">
        <v>21</v>
      </c>
      <c r="L66" s="5">
        <v>0.08</v>
      </c>
      <c r="M66">
        <f>Table3[[#This Row],[salary_in_usd]]*Table3[[#This Row],[bonus_percentage]]</f>
        <v>8000</v>
      </c>
    </row>
    <row r="67" spans="1:13" x14ac:dyDescent="0.3">
      <c r="A67" s="3">
        <v>44060</v>
      </c>
      <c r="B67" t="s">
        <v>15</v>
      </c>
      <c r="C67" t="s">
        <v>11</v>
      </c>
      <c r="D67" t="s">
        <v>22</v>
      </c>
      <c r="E67">
        <v>75000</v>
      </c>
      <c r="F67" t="s">
        <v>17</v>
      </c>
      <c r="G67">
        <v>75000</v>
      </c>
      <c r="H67" t="s">
        <v>18</v>
      </c>
      <c r="I67">
        <v>100</v>
      </c>
      <c r="J67" t="s">
        <v>18</v>
      </c>
      <c r="K67" t="s">
        <v>21</v>
      </c>
      <c r="L67" s="5">
        <v>7.0000000000000007E-2</v>
      </c>
      <c r="M67">
        <f>Table3[[#This Row],[salary_in_usd]]*Table3[[#This Row],[bonus_percentage]]</f>
        <v>5250.0000000000009</v>
      </c>
    </row>
    <row r="68" spans="1:13" x14ac:dyDescent="0.3">
      <c r="A68" s="3">
        <v>44112</v>
      </c>
      <c r="B68" t="s">
        <v>15</v>
      </c>
      <c r="C68" t="s">
        <v>11</v>
      </c>
      <c r="D68" t="s">
        <v>22</v>
      </c>
      <c r="E68">
        <v>60000</v>
      </c>
      <c r="F68" t="s">
        <v>17</v>
      </c>
      <c r="G68">
        <v>60000</v>
      </c>
      <c r="H68" t="s">
        <v>18</v>
      </c>
      <c r="I68">
        <v>100</v>
      </c>
      <c r="J68" t="s">
        <v>18</v>
      </c>
      <c r="K68" t="s">
        <v>21</v>
      </c>
      <c r="L68" s="5">
        <v>0.08</v>
      </c>
      <c r="M68">
        <f>Table3[[#This Row],[salary_in_usd]]*Table3[[#This Row],[bonus_percentage]]</f>
        <v>4800</v>
      </c>
    </row>
    <row r="69" spans="1:13" x14ac:dyDescent="0.3">
      <c r="A69" s="3">
        <v>44138</v>
      </c>
      <c r="B69" t="s">
        <v>10</v>
      </c>
      <c r="C69" t="s">
        <v>11</v>
      </c>
      <c r="D69" t="s">
        <v>22</v>
      </c>
      <c r="E69">
        <v>120000</v>
      </c>
      <c r="F69" t="s">
        <v>17</v>
      </c>
      <c r="G69">
        <v>120000</v>
      </c>
      <c r="H69" t="s">
        <v>18</v>
      </c>
      <c r="I69">
        <v>0</v>
      </c>
      <c r="J69" t="s">
        <v>18</v>
      </c>
      <c r="K69" t="s">
        <v>21</v>
      </c>
      <c r="L69" s="5">
        <v>0.08</v>
      </c>
      <c r="M69">
        <f>Table3[[#This Row],[salary_in_usd]]*Table3[[#This Row],[bonus_percentage]]</f>
        <v>9600</v>
      </c>
    </row>
    <row r="70" spans="1:13" x14ac:dyDescent="0.3">
      <c r="A70" s="3">
        <v>44188</v>
      </c>
      <c r="B70" t="s">
        <v>10</v>
      </c>
      <c r="C70" t="s">
        <v>11</v>
      </c>
      <c r="D70" t="s">
        <v>22</v>
      </c>
      <c r="E70">
        <v>95000</v>
      </c>
      <c r="F70" t="s">
        <v>17</v>
      </c>
      <c r="G70">
        <v>95000</v>
      </c>
      <c r="H70" t="s">
        <v>18</v>
      </c>
      <c r="I70">
        <v>0</v>
      </c>
      <c r="J70" t="s">
        <v>18</v>
      </c>
      <c r="K70" t="s">
        <v>21</v>
      </c>
      <c r="L70" s="5">
        <v>0.1</v>
      </c>
      <c r="M70">
        <f>Table3[[#This Row],[salary_in_usd]]*Table3[[#This Row],[bonus_percentage]]</f>
        <v>9500</v>
      </c>
    </row>
    <row r="71" spans="1:13" x14ac:dyDescent="0.3">
      <c r="A71" s="3">
        <v>44258</v>
      </c>
      <c r="B71" t="s">
        <v>15</v>
      </c>
      <c r="C71" t="s">
        <v>11</v>
      </c>
      <c r="D71" t="s">
        <v>22</v>
      </c>
      <c r="E71">
        <v>150000</v>
      </c>
      <c r="F71" t="s">
        <v>17</v>
      </c>
      <c r="G71">
        <v>150000</v>
      </c>
      <c r="H71" t="s">
        <v>18</v>
      </c>
      <c r="I71">
        <v>0</v>
      </c>
      <c r="J71" t="s">
        <v>18</v>
      </c>
      <c r="K71" t="s">
        <v>21</v>
      </c>
      <c r="L71" s="5">
        <v>0.01</v>
      </c>
      <c r="M71">
        <f>Table3[[#This Row],[salary_in_usd]]*Table3[[#This Row],[bonus_percentage]]</f>
        <v>1500</v>
      </c>
    </row>
    <row r="72" spans="1:13" x14ac:dyDescent="0.3">
      <c r="A72" s="3">
        <v>44341</v>
      </c>
      <c r="B72" t="s">
        <v>15</v>
      </c>
      <c r="C72" t="s">
        <v>11</v>
      </c>
      <c r="D72" t="s">
        <v>22</v>
      </c>
      <c r="E72">
        <v>100000</v>
      </c>
      <c r="F72" t="s">
        <v>17</v>
      </c>
      <c r="G72">
        <v>100000</v>
      </c>
      <c r="H72" t="s">
        <v>18</v>
      </c>
      <c r="I72">
        <v>0</v>
      </c>
      <c r="J72" t="s">
        <v>18</v>
      </c>
      <c r="K72" t="s">
        <v>21</v>
      </c>
      <c r="L72" s="5">
        <v>0.1</v>
      </c>
      <c r="M72">
        <f>Table3[[#This Row],[salary_in_usd]]*Table3[[#This Row],[bonus_percentage]]</f>
        <v>10000</v>
      </c>
    </row>
    <row r="73" spans="1:13" x14ac:dyDescent="0.3">
      <c r="A73" s="3">
        <v>44404</v>
      </c>
      <c r="B73" t="s">
        <v>10</v>
      </c>
      <c r="C73" t="s">
        <v>11</v>
      </c>
      <c r="D73" t="s">
        <v>22</v>
      </c>
      <c r="E73">
        <v>115934</v>
      </c>
      <c r="F73" t="s">
        <v>17</v>
      </c>
      <c r="G73">
        <v>115934</v>
      </c>
      <c r="H73" t="s">
        <v>18</v>
      </c>
      <c r="I73">
        <v>100</v>
      </c>
      <c r="J73" t="s">
        <v>18</v>
      </c>
      <c r="K73" t="s">
        <v>21</v>
      </c>
      <c r="L73" s="5">
        <v>0.01</v>
      </c>
      <c r="M73">
        <f>Table3[[#This Row],[salary_in_usd]]*Table3[[#This Row],[bonus_percentage]]</f>
        <v>1159.3399999999999</v>
      </c>
    </row>
    <row r="74" spans="1:13" x14ac:dyDescent="0.3">
      <c r="A74" s="3">
        <v>44447</v>
      </c>
      <c r="B74" t="s">
        <v>10</v>
      </c>
      <c r="C74" t="s">
        <v>11</v>
      </c>
      <c r="D74" t="s">
        <v>22</v>
      </c>
      <c r="E74">
        <v>81666</v>
      </c>
      <c r="F74" t="s">
        <v>17</v>
      </c>
      <c r="G74">
        <v>81666</v>
      </c>
      <c r="H74" t="s">
        <v>18</v>
      </c>
      <c r="I74">
        <v>100</v>
      </c>
      <c r="J74" t="s">
        <v>18</v>
      </c>
      <c r="K74" t="s">
        <v>21</v>
      </c>
      <c r="L74" s="5">
        <v>0.1</v>
      </c>
      <c r="M74">
        <f>Table3[[#This Row],[salary_in_usd]]*Table3[[#This Row],[bonus_percentage]]</f>
        <v>8166.6</v>
      </c>
    </row>
    <row r="75" spans="1:13" x14ac:dyDescent="0.3">
      <c r="A75" s="3">
        <v>44484</v>
      </c>
      <c r="B75" t="s">
        <v>23</v>
      </c>
      <c r="C75" t="s">
        <v>11</v>
      </c>
      <c r="D75" t="s">
        <v>22</v>
      </c>
      <c r="E75">
        <v>55000</v>
      </c>
      <c r="F75" t="s">
        <v>17</v>
      </c>
      <c r="G75">
        <v>55000</v>
      </c>
      <c r="H75" t="s">
        <v>18</v>
      </c>
      <c r="I75">
        <v>0</v>
      </c>
      <c r="J75" t="s">
        <v>18</v>
      </c>
      <c r="K75" t="s">
        <v>21</v>
      </c>
      <c r="L75" s="5">
        <v>7.0000000000000007E-2</v>
      </c>
      <c r="M75">
        <f>Table3[[#This Row],[salary_in_usd]]*Table3[[#This Row],[bonus_percentage]]</f>
        <v>3850.0000000000005</v>
      </c>
    </row>
    <row r="76" spans="1:13" x14ac:dyDescent="0.3">
      <c r="A76" s="3">
        <v>44535</v>
      </c>
      <c r="B76" t="s">
        <v>23</v>
      </c>
      <c r="C76" t="s">
        <v>11</v>
      </c>
      <c r="D76" t="s">
        <v>22</v>
      </c>
      <c r="E76">
        <v>48000</v>
      </c>
      <c r="F76" t="s">
        <v>17</v>
      </c>
      <c r="G76">
        <v>48000</v>
      </c>
      <c r="H76" t="s">
        <v>18</v>
      </c>
      <c r="I76">
        <v>0</v>
      </c>
      <c r="J76" t="s">
        <v>18</v>
      </c>
      <c r="K76" t="s">
        <v>21</v>
      </c>
      <c r="L76" s="5">
        <v>0</v>
      </c>
      <c r="M76">
        <f>Table3[[#This Row],[salary_in_usd]]*Table3[[#This Row],[bonus_percentage]]</f>
        <v>0</v>
      </c>
    </row>
    <row r="77" spans="1:13" x14ac:dyDescent="0.3">
      <c r="A77" s="3">
        <v>44602</v>
      </c>
      <c r="B77" t="s">
        <v>10</v>
      </c>
      <c r="C77" t="s">
        <v>11</v>
      </c>
      <c r="D77" t="s">
        <v>22</v>
      </c>
      <c r="E77">
        <v>127000</v>
      </c>
      <c r="F77" t="s">
        <v>17</v>
      </c>
      <c r="G77">
        <v>127000</v>
      </c>
      <c r="H77" t="s">
        <v>18</v>
      </c>
      <c r="I77">
        <v>100</v>
      </c>
      <c r="J77" t="s">
        <v>18</v>
      </c>
      <c r="K77" t="s">
        <v>21</v>
      </c>
      <c r="L77" s="5">
        <v>0.08</v>
      </c>
      <c r="M77">
        <f>Table3[[#This Row],[salary_in_usd]]*Table3[[#This Row],[bonus_percentage]]</f>
        <v>10160</v>
      </c>
    </row>
    <row r="78" spans="1:13" x14ac:dyDescent="0.3">
      <c r="A78" s="3">
        <v>44669</v>
      </c>
      <c r="B78" t="s">
        <v>10</v>
      </c>
      <c r="C78" t="s">
        <v>11</v>
      </c>
      <c r="D78" t="s">
        <v>22</v>
      </c>
      <c r="E78">
        <v>104000</v>
      </c>
      <c r="F78" t="s">
        <v>17</v>
      </c>
      <c r="G78">
        <v>104000</v>
      </c>
      <c r="H78" t="s">
        <v>18</v>
      </c>
      <c r="I78">
        <v>100</v>
      </c>
      <c r="J78" t="s">
        <v>18</v>
      </c>
      <c r="K78" t="s">
        <v>21</v>
      </c>
      <c r="L78" s="5">
        <v>0.06</v>
      </c>
      <c r="M78">
        <f>Table3[[#This Row],[salary_in_usd]]*Table3[[#This Row],[bonus_percentage]]</f>
        <v>6240</v>
      </c>
    </row>
    <row r="79" spans="1:13" x14ac:dyDescent="0.3">
      <c r="A79" s="3">
        <v>44740</v>
      </c>
      <c r="B79" t="s">
        <v>15</v>
      </c>
      <c r="C79" t="s">
        <v>11</v>
      </c>
      <c r="D79" t="s">
        <v>22</v>
      </c>
      <c r="E79">
        <v>102640</v>
      </c>
      <c r="F79" t="s">
        <v>17</v>
      </c>
      <c r="G79">
        <v>102640</v>
      </c>
      <c r="H79" t="s">
        <v>18</v>
      </c>
      <c r="I79">
        <v>100</v>
      </c>
      <c r="J79" t="s">
        <v>18</v>
      </c>
      <c r="K79" t="s">
        <v>21</v>
      </c>
      <c r="L79" s="5">
        <v>0.04</v>
      </c>
      <c r="M79">
        <f>Table3[[#This Row],[salary_in_usd]]*Table3[[#This Row],[bonus_percentage]]</f>
        <v>4105.6000000000004</v>
      </c>
    </row>
    <row r="80" spans="1:13" x14ac:dyDescent="0.3">
      <c r="A80" s="3">
        <v>44788</v>
      </c>
      <c r="B80" t="s">
        <v>15</v>
      </c>
      <c r="C80" t="s">
        <v>11</v>
      </c>
      <c r="D80" t="s">
        <v>22</v>
      </c>
      <c r="E80">
        <v>66100</v>
      </c>
      <c r="F80" t="s">
        <v>17</v>
      </c>
      <c r="G80">
        <v>66100</v>
      </c>
      <c r="H80" t="s">
        <v>18</v>
      </c>
      <c r="I80">
        <v>100</v>
      </c>
      <c r="J80" t="s">
        <v>18</v>
      </c>
      <c r="K80" t="s">
        <v>21</v>
      </c>
      <c r="L80" s="5">
        <v>0.03</v>
      </c>
      <c r="M80">
        <f>Table3[[#This Row],[salary_in_usd]]*Table3[[#This Row],[bonus_percentage]]</f>
        <v>1983</v>
      </c>
    </row>
    <row r="81" spans="1:13" x14ac:dyDescent="0.3">
      <c r="A81" s="3">
        <v>44863</v>
      </c>
      <c r="B81" t="s">
        <v>10</v>
      </c>
      <c r="C81" t="s">
        <v>11</v>
      </c>
      <c r="D81" t="s">
        <v>22</v>
      </c>
      <c r="E81">
        <v>150000</v>
      </c>
      <c r="F81" t="s">
        <v>17</v>
      </c>
      <c r="G81">
        <v>150000</v>
      </c>
      <c r="H81" t="s">
        <v>18</v>
      </c>
      <c r="I81">
        <v>100</v>
      </c>
      <c r="J81" t="s">
        <v>18</v>
      </c>
      <c r="K81" t="s">
        <v>21</v>
      </c>
      <c r="L81" s="5">
        <v>0.02</v>
      </c>
      <c r="M81">
        <f>Table3[[#This Row],[salary_in_usd]]*Table3[[#This Row],[bonus_percentage]]</f>
        <v>3000</v>
      </c>
    </row>
    <row r="82" spans="1:13" x14ac:dyDescent="0.3">
      <c r="A82" s="3">
        <v>44901</v>
      </c>
      <c r="B82" t="s">
        <v>10</v>
      </c>
      <c r="C82" t="s">
        <v>11</v>
      </c>
      <c r="D82" t="s">
        <v>22</v>
      </c>
      <c r="E82">
        <v>100000</v>
      </c>
      <c r="F82" t="s">
        <v>17</v>
      </c>
      <c r="G82">
        <v>100000</v>
      </c>
      <c r="H82" t="s">
        <v>18</v>
      </c>
      <c r="I82">
        <v>100</v>
      </c>
      <c r="J82" t="s">
        <v>18</v>
      </c>
      <c r="K82" t="s">
        <v>21</v>
      </c>
      <c r="L82" s="5">
        <v>0.06</v>
      </c>
      <c r="M82">
        <f>Table3[[#This Row],[salary_in_usd]]*Table3[[#This Row],[bonus_percentage]]</f>
        <v>6000</v>
      </c>
    </row>
    <row r="83" spans="1:13" x14ac:dyDescent="0.3">
      <c r="A83" s="3">
        <v>44985</v>
      </c>
      <c r="B83" t="s">
        <v>10</v>
      </c>
      <c r="C83" t="s">
        <v>11</v>
      </c>
      <c r="D83" t="s">
        <v>22</v>
      </c>
      <c r="E83">
        <v>115934</v>
      </c>
      <c r="F83" t="s">
        <v>17</v>
      </c>
      <c r="G83">
        <v>115934</v>
      </c>
      <c r="H83" t="s">
        <v>18</v>
      </c>
      <c r="I83">
        <v>100</v>
      </c>
      <c r="J83" t="s">
        <v>18</v>
      </c>
      <c r="K83" t="s">
        <v>21</v>
      </c>
      <c r="L83" s="5">
        <v>0.04</v>
      </c>
      <c r="M83">
        <f>Table3[[#This Row],[salary_in_usd]]*Table3[[#This Row],[bonus_percentage]]</f>
        <v>4637.3599999999997</v>
      </c>
    </row>
    <row r="84" spans="1:13" x14ac:dyDescent="0.3">
      <c r="A84" s="3">
        <v>45029</v>
      </c>
      <c r="B84" t="s">
        <v>10</v>
      </c>
      <c r="C84" t="s">
        <v>11</v>
      </c>
      <c r="D84" t="s">
        <v>22</v>
      </c>
      <c r="E84">
        <v>81666</v>
      </c>
      <c r="F84" t="s">
        <v>17</v>
      </c>
      <c r="G84">
        <v>81666</v>
      </c>
      <c r="H84" t="s">
        <v>18</v>
      </c>
      <c r="I84">
        <v>100</v>
      </c>
      <c r="J84" t="s">
        <v>18</v>
      </c>
      <c r="K84" t="s">
        <v>21</v>
      </c>
      <c r="L84" s="5">
        <v>0.01</v>
      </c>
      <c r="M84">
        <f>Table3[[#This Row],[salary_in_usd]]*Table3[[#This Row],[bonus_percentage]]</f>
        <v>816.66</v>
      </c>
    </row>
    <row r="85" spans="1:13" x14ac:dyDescent="0.3">
      <c r="A85" s="3">
        <v>45082</v>
      </c>
      <c r="B85" t="s">
        <v>15</v>
      </c>
      <c r="C85" t="s">
        <v>11</v>
      </c>
      <c r="D85" t="s">
        <v>22</v>
      </c>
      <c r="E85">
        <v>350000</v>
      </c>
      <c r="F85" t="s">
        <v>35</v>
      </c>
      <c r="G85">
        <v>430967</v>
      </c>
      <c r="H85" t="s">
        <v>25</v>
      </c>
      <c r="I85">
        <v>0</v>
      </c>
      <c r="J85" t="s">
        <v>25</v>
      </c>
      <c r="K85" t="s">
        <v>21</v>
      </c>
      <c r="L85" s="5">
        <v>0.05</v>
      </c>
      <c r="M85">
        <f>Table3[[#This Row],[salary_in_usd]]*Table3[[#This Row],[bonus_percentage]]</f>
        <v>21548.350000000002</v>
      </c>
    </row>
    <row r="86" spans="1:13" x14ac:dyDescent="0.3">
      <c r="A86" s="3">
        <v>45116</v>
      </c>
      <c r="B86" t="s">
        <v>15</v>
      </c>
      <c r="C86" t="s">
        <v>11</v>
      </c>
      <c r="D86" t="s">
        <v>22</v>
      </c>
      <c r="E86">
        <v>45000</v>
      </c>
      <c r="F86" t="s">
        <v>35</v>
      </c>
      <c r="G86">
        <v>55410</v>
      </c>
      <c r="H86" t="s">
        <v>25</v>
      </c>
      <c r="I86">
        <v>0</v>
      </c>
      <c r="J86" t="s">
        <v>25</v>
      </c>
      <c r="K86" t="s">
        <v>21</v>
      </c>
      <c r="L86" s="5">
        <v>0.05</v>
      </c>
      <c r="M86">
        <f>Table3[[#This Row],[salary_in_usd]]*Table3[[#This Row],[bonus_percentage]]</f>
        <v>2770.5</v>
      </c>
    </row>
    <row r="87" spans="1:13" x14ac:dyDescent="0.3">
      <c r="A87" s="3">
        <v>45160</v>
      </c>
      <c r="B87" t="s">
        <v>10</v>
      </c>
      <c r="C87" t="s">
        <v>11</v>
      </c>
      <c r="D87" t="s">
        <v>22</v>
      </c>
      <c r="E87">
        <v>48000</v>
      </c>
      <c r="F87" t="s">
        <v>12</v>
      </c>
      <c r="G87">
        <v>50432</v>
      </c>
      <c r="H87" t="s">
        <v>13</v>
      </c>
      <c r="I87">
        <v>0</v>
      </c>
      <c r="J87" t="s">
        <v>13</v>
      </c>
      <c r="K87" t="s">
        <v>21</v>
      </c>
      <c r="L87" s="5">
        <v>0.03</v>
      </c>
      <c r="M87">
        <f>Table3[[#This Row],[salary_in_usd]]*Table3[[#This Row],[bonus_percentage]]</f>
        <v>1512.96</v>
      </c>
    </row>
    <row r="88" spans="1:13" x14ac:dyDescent="0.3">
      <c r="A88" s="3">
        <v>45172</v>
      </c>
      <c r="B88" t="s">
        <v>10</v>
      </c>
      <c r="C88" t="s">
        <v>11</v>
      </c>
      <c r="D88" t="s">
        <v>22</v>
      </c>
      <c r="E88">
        <v>38000</v>
      </c>
      <c r="F88" t="s">
        <v>12</v>
      </c>
      <c r="G88">
        <v>39925</v>
      </c>
      <c r="H88" t="s">
        <v>13</v>
      </c>
      <c r="I88">
        <v>0</v>
      </c>
      <c r="J88" t="s">
        <v>13</v>
      </c>
      <c r="K88" t="s">
        <v>21</v>
      </c>
      <c r="L88" s="5">
        <v>0.01</v>
      </c>
      <c r="M88">
        <f>Table3[[#This Row],[salary_in_usd]]*Table3[[#This Row],[bonus_percentage]]</f>
        <v>399.25</v>
      </c>
    </row>
    <row r="89" spans="1:13" x14ac:dyDescent="0.3">
      <c r="A89" s="3">
        <v>45206</v>
      </c>
      <c r="B89" t="s">
        <v>10</v>
      </c>
      <c r="C89" t="s">
        <v>11</v>
      </c>
      <c r="D89" t="s">
        <v>22</v>
      </c>
      <c r="E89">
        <v>169000</v>
      </c>
      <c r="F89" t="s">
        <v>17</v>
      </c>
      <c r="G89">
        <v>169000</v>
      </c>
      <c r="H89" t="s">
        <v>18</v>
      </c>
      <c r="I89">
        <v>0</v>
      </c>
      <c r="J89" t="s">
        <v>18</v>
      </c>
      <c r="K89" t="s">
        <v>21</v>
      </c>
      <c r="L89" s="5">
        <v>0</v>
      </c>
      <c r="M89">
        <f>Table3[[#This Row],[salary_in_usd]]*Table3[[#This Row],[bonus_percentage]]</f>
        <v>0</v>
      </c>
    </row>
    <row r="90" spans="1:13" x14ac:dyDescent="0.3">
      <c r="A90" s="3">
        <v>45246</v>
      </c>
      <c r="B90" t="s">
        <v>10</v>
      </c>
      <c r="C90" t="s">
        <v>11</v>
      </c>
      <c r="D90" t="s">
        <v>22</v>
      </c>
      <c r="E90">
        <v>110600</v>
      </c>
      <c r="F90" t="s">
        <v>17</v>
      </c>
      <c r="G90">
        <v>110600</v>
      </c>
      <c r="H90" t="s">
        <v>18</v>
      </c>
      <c r="I90">
        <v>0</v>
      </c>
      <c r="J90" t="s">
        <v>18</v>
      </c>
      <c r="K90" t="s">
        <v>21</v>
      </c>
      <c r="L90" s="5">
        <v>0.09</v>
      </c>
      <c r="M90">
        <f>Table3[[#This Row],[salary_in_usd]]*Table3[[#This Row],[bonus_percentage]]</f>
        <v>9954</v>
      </c>
    </row>
    <row r="91" spans="1:13" x14ac:dyDescent="0.3">
      <c r="A91" s="3">
        <v>45290</v>
      </c>
      <c r="B91" t="s">
        <v>23</v>
      </c>
      <c r="C91" t="s">
        <v>11</v>
      </c>
      <c r="D91" t="s">
        <v>52</v>
      </c>
      <c r="E91">
        <v>58000</v>
      </c>
      <c r="F91" t="s">
        <v>12</v>
      </c>
      <c r="G91">
        <v>60938</v>
      </c>
      <c r="H91" t="s">
        <v>24</v>
      </c>
      <c r="I91">
        <v>0</v>
      </c>
      <c r="J91" t="s">
        <v>24</v>
      </c>
      <c r="K91" t="s">
        <v>14</v>
      </c>
      <c r="L91" s="5">
        <v>0.06</v>
      </c>
      <c r="M91">
        <f>Table3[[#This Row],[salary_in_usd]]*Table3[[#This Row],[bonus_percentage]]</f>
        <v>3656.2799999999997</v>
      </c>
    </row>
    <row r="92" spans="1:13" x14ac:dyDescent="0.3">
      <c r="A92" s="3">
        <v>43850</v>
      </c>
      <c r="B92" t="s">
        <v>15</v>
      </c>
      <c r="C92" t="s">
        <v>11</v>
      </c>
      <c r="D92" t="s">
        <v>22</v>
      </c>
      <c r="E92">
        <v>75000</v>
      </c>
      <c r="F92" t="s">
        <v>17</v>
      </c>
      <c r="G92">
        <v>75000</v>
      </c>
      <c r="H92" t="s">
        <v>18</v>
      </c>
      <c r="I92">
        <v>100</v>
      </c>
      <c r="J92" t="s">
        <v>18</v>
      </c>
      <c r="K92" t="s">
        <v>21</v>
      </c>
      <c r="L92" s="5">
        <v>0.1</v>
      </c>
      <c r="M92">
        <f>Table3[[#This Row],[salary_in_usd]]*Table3[[#This Row],[bonus_percentage]]</f>
        <v>7500</v>
      </c>
    </row>
    <row r="93" spans="1:13" x14ac:dyDescent="0.3">
      <c r="A93" s="3">
        <v>43887</v>
      </c>
      <c r="B93" t="s">
        <v>15</v>
      </c>
      <c r="C93" t="s">
        <v>11</v>
      </c>
      <c r="D93" t="s">
        <v>22</v>
      </c>
      <c r="E93">
        <v>60000</v>
      </c>
      <c r="F93" t="s">
        <v>17</v>
      </c>
      <c r="G93">
        <v>60000</v>
      </c>
      <c r="H93" t="s">
        <v>18</v>
      </c>
      <c r="I93">
        <v>100</v>
      </c>
      <c r="J93" t="s">
        <v>18</v>
      </c>
      <c r="K93" t="s">
        <v>21</v>
      </c>
      <c r="L93" s="5">
        <v>0.01</v>
      </c>
      <c r="M93">
        <f>Table3[[#This Row],[salary_in_usd]]*Table3[[#This Row],[bonus_percentage]]</f>
        <v>600</v>
      </c>
    </row>
    <row r="94" spans="1:13" x14ac:dyDescent="0.3">
      <c r="A94" s="3">
        <v>43936</v>
      </c>
      <c r="B94" t="s">
        <v>23</v>
      </c>
      <c r="C94" t="s">
        <v>11</v>
      </c>
      <c r="D94" t="s">
        <v>22</v>
      </c>
      <c r="E94">
        <v>50000</v>
      </c>
      <c r="F94" t="s">
        <v>17</v>
      </c>
      <c r="G94">
        <v>50000</v>
      </c>
      <c r="H94" t="s">
        <v>18</v>
      </c>
      <c r="I94">
        <v>50</v>
      </c>
      <c r="J94" t="s">
        <v>18</v>
      </c>
      <c r="K94" t="s">
        <v>14</v>
      </c>
      <c r="L94" s="5">
        <v>0.01</v>
      </c>
      <c r="M94">
        <f>Table3[[#This Row],[salary_in_usd]]*Table3[[#This Row],[bonus_percentage]]</f>
        <v>500</v>
      </c>
    </row>
    <row r="95" spans="1:13" x14ac:dyDescent="0.3">
      <c r="A95" s="3">
        <v>44007</v>
      </c>
      <c r="B95" t="s">
        <v>10</v>
      </c>
      <c r="C95" t="s">
        <v>11</v>
      </c>
      <c r="D95" t="s">
        <v>22</v>
      </c>
      <c r="E95">
        <v>166700</v>
      </c>
      <c r="F95" t="s">
        <v>17</v>
      </c>
      <c r="G95">
        <v>166700</v>
      </c>
      <c r="H95" t="s">
        <v>18</v>
      </c>
      <c r="I95">
        <v>0</v>
      </c>
      <c r="J95" t="s">
        <v>18</v>
      </c>
      <c r="K95" t="s">
        <v>21</v>
      </c>
      <c r="L95" s="5">
        <v>0.09</v>
      </c>
      <c r="M95">
        <f>Table3[[#This Row],[salary_in_usd]]*Table3[[#This Row],[bonus_percentage]]</f>
        <v>15003</v>
      </c>
    </row>
    <row r="96" spans="1:13" x14ac:dyDescent="0.3">
      <c r="A96" s="3">
        <v>44032</v>
      </c>
      <c r="B96" t="s">
        <v>10</v>
      </c>
      <c r="C96" t="s">
        <v>11</v>
      </c>
      <c r="D96" t="s">
        <v>22</v>
      </c>
      <c r="E96">
        <v>119000</v>
      </c>
      <c r="F96" t="s">
        <v>17</v>
      </c>
      <c r="G96">
        <v>119000</v>
      </c>
      <c r="H96" t="s">
        <v>18</v>
      </c>
      <c r="I96">
        <v>0</v>
      </c>
      <c r="J96" t="s">
        <v>18</v>
      </c>
      <c r="K96" t="s">
        <v>21</v>
      </c>
      <c r="L96" s="5">
        <v>0</v>
      </c>
      <c r="M96">
        <f>Table3[[#This Row],[salary_in_usd]]*Table3[[#This Row],[bonus_percentage]]</f>
        <v>0</v>
      </c>
    </row>
    <row r="97" spans="1:13" x14ac:dyDescent="0.3">
      <c r="A97" s="3">
        <v>44062</v>
      </c>
      <c r="B97" t="s">
        <v>15</v>
      </c>
      <c r="C97" t="s">
        <v>11</v>
      </c>
      <c r="D97" t="s">
        <v>22</v>
      </c>
      <c r="E97">
        <v>100000</v>
      </c>
      <c r="F97" t="s">
        <v>17</v>
      </c>
      <c r="G97">
        <v>100000</v>
      </c>
      <c r="H97" t="s">
        <v>18</v>
      </c>
      <c r="I97">
        <v>100</v>
      </c>
      <c r="J97" t="s">
        <v>18</v>
      </c>
      <c r="K97" t="s">
        <v>21</v>
      </c>
      <c r="L97" s="5">
        <v>0.09</v>
      </c>
      <c r="M97">
        <f>Table3[[#This Row],[salary_in_usd]]*Table3[[#This Row],[bonus_percentage]]</f>
        <v>9000</v>
      </c>
    </row>
    <row r="98" spans="1:13" x14ac:dyDescent="0.3">
      <c r="A98" s="3">
        <v>44116</v>
      </c>
      <c r="B98" t="s">
        <v>15</v>
      </c>
      <c r="C98" t="s">
        <v>11</v>
      </c>
      <c r="D98" t="s">
        <v>22</v>
      </c>
      <c r="E98">
        <v>65000</v>
      </c>
      <c r="F98" t="s">
        <v>17</v>
      </c>
      <c r="G98">
        <v>65000</v>
      </c>
      <c r="H98" t="s">
        <v>18</v>
      </c>
      <c r="I98">
        <v>100</v>
      </c>
      <c r="J98" t="s">
        <v>18</v>
      </c>
      <c r="K98" t="s">
        <v>21</v>
      </c>
      <c r="L98" s="5">
        <v>0.04</v>
      </c>
      <c r="M98">
        <f>Table3[[#This Row],[salary_in_usd]]*Table3[[#This Row],[bonus_percentage]]</f>
        <v>2600</v>
      </c>
    </row>
    <row r="99" spans="1:13" x14ac:dyDescent="0.3">
      <c r="A99" s="3">
        <v>44136</v>
      </c>
      <c r="B99" t="s">
        <v>23</v>
      </c>
      <c r="C99" t="s">
        <v>11</v>
      </c>
      <c r="D99" t="s">
        <v>22</v>
      </c>
      <c r="E99">
        <v>50000</v>
      </c>
      <c r="F99" t="s">
        <v>17</v>
      </c>
      <c r="G99">
        <v>50000</v>
      </c>
      <c r="H99" t="s">
        <v>18</v>
      </c>
      <c r="I99">
        <v>50</v>
      </c>
      <c r="J99" t="s">
        <v>18</v>
      </c>
      <c r="K99" t="s">
        <v>14</v>
      </c>
      <c r="L99" s="5">
        <v>0.1</v>
      </c>
      <c r="M99">
        <f>Table3[[#This Row],[salary_in_usd]]*Table3[[#This Row],[bonus_percentage]]</f>
        <v>5000</v>
      </c>
    </row>
    <row r="100" spans="1:13" x14ac:dyDescent="0.3">
      <c r="A100" s="3">
        <v>44187</v>
      </c>
      <c r="B100" t="s">
        <v>15</v>
      </c>
      <c r="C100" t="s">
        <v>11</v>
      </c>
      <c r="D100" t="s">
        <v>22</v>
      </c>
      <c r="E100">
        <v>150000</v>
      </c>
      <c r="F100" t="s">
        <v>17</v>
      </c>
      <c r="G100">
        <v>150000</v>
      </c>
      <c r="H100" t="s">
        <v>18</v>
      </c>
      <c r="I100">
        <v>0</v>
      </c>
      <c r="J100" t="s">
        <v>18</v>
      </c>
      <c r="K100" t="s">
        <v>21</v>
      </c>
      <c r="L100" s="5">
        <v>0.02</v>
      </c>
      <c r="M100">
        <f>Table3[[#This Row],[salary_in_usd]]*Table3[[#This Row],[bonus_percentage]]</f>
        <v>3000</v>
      </c>
    </row>
    <row r="101" spans="1:13" x14ac:dyDescent="0.3">
      <c r="A101" s="3">
        <v>44256</v>
      </c>
      <c r="B101" t="s">
        <v>15</v>
      </c>
      <c r="C101" t="s">
        <v>11</v>
      </c>
      <c r="D101" t="s">
        <v>22</v>
      </c>
      <c r="E101">
        <v>100000</v>
      </c>
      <c r="F101" t="s">
        <v>17</v>
      </c>
      <c r="G101">
        <v>100000</v>
      </c>
      <c r="H101" t="s">
        <v>18</v>
      </c>
      <c r="I101">
        <v>0</v>
      </c>
      <c r="J101" t="s">
        <v>18</v>
      </c>
      <c r="K101" t="s">
        <v>21</v>
      </c>
      <c r="L101" s="5">
        <v>0.01</v>
      </c>
      <c r="M101">
        <f>Table3[[#This Row],[salary_in_usd]]*Table3[[#This Row],[bonus_percentage]]</f>
        <v>1000</v>
      </c>
    </row>
    <row r="102" spans="1:13" x14ac:dyDescent="0.3">
      <c r="A102" s="3">
        <v>44562</v>
      </c>
      <c r="B102" t="s">
        <v>10</v>
      </c>
      <c r="C102" t="s">
        <v>11</v>
      </c>
      <c r="D102" t="s">
        <v>22</v>
      </c>
      <c r="E102">
        <v>115934</v>
      </c>
      <c r="F102" t="s">
        <v>17</v>
      </c>
      <c r="G102">
        <v>115934</v>
      </c>
      <c r="H102" t="s">
        <v>18</v>
      </c>
      <c r="I102">
        <v>100</v>
      </c>
      <c r="J102" t="s">
        <v>18</v>
      </c>
      <c r="K102" t="s">
        <v>21</v>
      </c>
      <c r="L102" s="5">
        <v>0.02</v>
      </c>
      <c r="M102">
        <f>Table3[[#This Row],[salary_in_usd]]*Table3[[#This Row],[bonus_percentage]]</f>
        <v>2318.6799999999998</v>
      </c>
    </row>
    <row r="103" spans="1:13" x14ac:dyDescent="0.3">
      <c r="A103" s="3">
        <v>44607</v>
      </c>
      <c r="B103" t="s">
        <v>10</v>
      </c>
      <c r="C103" t="s">
        <v>11</v>
      </c>
      <c r="D103" t="s">
        <v>22</v>
      </c>
      <c r="E103">
        <v>81666</v>
      </c>
      <c r="F103" t="s">
        <v>17</v>
      </c>
      <c r="G103">
        <v>81666</v>
      </c>
      <c r="H103" t="s">
        <v>18</v>
      </c>
      <c r="I103">
        <v>100</v>
      </c>
      <c r="J103" t="s">
        <v>18</v>
      </c>
      <c r="K103" t="s">
        <v>21</v>
      </c>
      <c r="L103" s="5">
        <v>0.09</v>
      </c>
      <c r="M103">
        <f>Table3[[#This Row],[salary_in_usd]]*Table3[[#This Row],[bonus_percentage]]</f>
        <v>7349.94</v>
      </c>
    </row>
    <row r="104" spans="1:13" x14ac:dyDescent="0.3">
      <c r="A104" s="3">
        <v>44656</v>
      </c>
      <c r="B104" t="s">
        <v>10</v>
      </c>
      <c r="C104" t="s">
        <v>11</v>
      </c>
      <c r="D104" t="s">
        <v>22</v>
      </c>
      <c r="E104">
        <v>120000</v>
      </c>
      <c r="F104" t="s">
        <v>17</v>
      </c>
      <c r="G104">
        <v>120000</v>
      </c>
      <c r="H104" t="s">
        <v>18</v>
      </c>
      <c r="I104">
        <v>0</v>
      </c>
      <c r="J104" t="s">
        <v>18</v>
      </c>
      <c r="K104" t="s">
        <v>21</v>
      </c>
      <c r="L104" s="5">
        <v>0.01</v>
      </c>
      <c r="M104">
        <f>Table3[[#This Row],[salary_in_usd]]*Table3[[#This Row],[bonus_percentage]]</f>
        <v>1200</v>
      </c>
    </row>
    <row r="105" spans="1:13" x14ac:dyDescent="0.3">
      <c r="A105" s="3">
        <v>44722</v>
      </c>
      <c r="B105" t="s">
        <v>10</v>
      </c>
      <c r="C105" t="s">
        <v>11</v>
      </c>
      <c r="D105" t="s">
        <v>22</v>
      </c>
      <c r="E105">
        <v>95000</v>
      </c>
      <c r="F105" t="s">
        <v>17</v>
      </c>
      <c r="G105">
        <v>95000</v>
      </c>
      <c r="H105" t="s">
        <v>18</v>
      </c>
      <c r="I105">
        <v>0</v>
      </c>
      <c r="J105" t="s">
        <v>18</v>
      </c>
      <c r="K105" t="s">
        <v>21</v>
      </c>
      <c r="L105" s="5">
        <v>0.01</v>
      </c>
      <c r="M105">
        <f>Table3[[#This Row],[salary_in_usd]]*Table3[[#This Row],[bonus_percentage]]</f>
        <v>950</v>
      </c>
    </row>
    <row r="106" spans="1:13" x14ac:dyDescent="0.3">
      <c r="A106" s="3">
        <v>44764</v>
      </c>
      <c r="B106" t="s">
        <v>10</v>
      </c>
      <c r="C106" t="s">
        <v>11</v>
      </c>
      <c r="D106" t="s">
        <v>22</v>
      </c>
      <c r="E106">
        <v>201000</v>
      </c>
      <c r="F106" t="s">
        <v>17</v>
      </c>
      <c r="G106">
        <v>201000</v>
      </c>
      <c r="H106" t="s">
        <v>18</v>
      </c>
      <c r="I106">
        <v>100</v>
      </c>
      <c r="J106" t="s">
        <v>18</v>
      </c>
      <c r="K106" t="s">
        <v>21</v>
      </c>
      <c r="L106" s="5">
        <v>0.05</v>
      </c>
      <c r="M106">
        <f>Table3[[#This Row],[salary_in_usd]]*Table3[[#This Row],[bonus_percentage]]</f>
        <v>10050</v>
      </c>
    </row>
    <row r="107" spans="1:13" x14ac:dyDescent="0.3">
      <c r="A107" s="3">
        <v>44782</v>
      </c>
      <c r="B107" t="s">
        <v>10</v>
      </c>
      <c r="C107" t="s">
        <v>11</v>
      </c>
      <c r="D107" t="s">
        <v>22</v>
      </c>
      <c r="E107">
        <v>89200</v>
      </c>
      <c r="F107" t="s">
        <v>17</v>
      </c>
      <c r="G107">
        <v>89200</v>
      </c>
      <c r="H107" t="s">
        <v>18</v>
      </c>
      <c r="I107">
        <v>100</v>
      </c>
      <c r="J107" t="s">
        <v>18</v>
      </c>
      <c r="K107" t="s">
        <v>21</v>
      </c>
      <c r="L107" s="5">
        <v>0.09</v>
      </c>
      <c r="M107">
        <f>Table3[[#This Row],[salary_in_usd]]*Table3[[#This Row],[bonus_percentage]]</f>
        <v>8028</v>
      </c>
    </row>
    <row r="108" spans="1:13" x14ac:dyDescent="0.3">
      <c r="A108" s="3">
        <v>44837</v>
      </c>
      <c r="B108" t="s">
        <v>10</v>
      </c>
      <c r="C108" t="s">
        <v>11</v>
      </c>
      <c r="D108" t="s">
        <v>22</v>
      </c>
      <c r="E108">
        <v>192500</v>
      </c>
      <c r="F108" t="s">
        <v>17</v>
      </c>
      <c r="G108">
        <v>192500</v>
      </c>
      <c r="H108" t="s">
        <v>18</v>
      </c>
      <c r="I108">
        <v>100</v>
      </c>
      <c r="J108" t="s">
        <v>18</v>
      </c>
      <c r="K108" t="s">
        <v>21</v>
      </c>
      <c r="L108" s="5">
        <v>0.01</v>
      </c>
      <c r="M108">
        <f>Table3[[#This Row],[salary_in_usd]]*Table3[[#This Row],[bonus_percentage]]</f>
        <v>1925</v>
      </c>
    </row>
    <row r="109" spans="1:13" x14ac:dyDescent="0.3">
      <c r="A109" s="3">
        <v>44876</v>
      </c>
      <c r="B109" t="s">
        <v>10</v>
      </c>
      <c r="C109" t="s">
        <v>11</v>
      </c>
      <c r="D109" t="s">
        <v>22</v>
      </c>
      <c r="E109">
        <v>140000</v>
      </c>
      <c r="F109" t="s">
        <v>17</v>
      </c>
      <c r="G109">
        <v>140000</v>
      </c>
      <c r="H109" t="s">
        <v>18</v>
      </c>
      <c r="I109">
        <v>100</v>
      </c>
      <c r="J109" t="s">
        <v>18</v>
      </c>
      <c r="K109" t="s">
        <v>21</v>
      </c>
      <c r="L109" s="5">
        <v>0.03</v>
      </c>
      <c r="M109">
        <f>Table3[[#This Row],[salary_in_usd]]*Table3[[#This Row],[bonus_percentage]]</f>
        <v>4200</v>
      </c>
    </row>
    <row r="110" spans="1:13" x14ac:dyDescent="0.3">
      <c r="A110" s="3">
        <v>44920</v>
      </c>
      <c r="B110" t="s">
        <v>10</v>
      </c>
      <c r="C110" t="s">
        <v>11</v>
      </c>
      <c r="D110" t="s">
        <v>22</v>
      </c>
      <c r="E110">
        <v>65000</v>
      </c>
      <c r="F110" t="s">
        <v>17</v>
      </c>
      <c r="G110">
        <v>65000</v>
      </c>
      <c r="H110" t="s">
        <v>18</v>
      </c>
      <c r="I110">
        <v>100</v>
      </c>
      <c r="J110" t="s">
        <v>18</v>
      </c>
      <c r="K110" t="s">
        <v>21</v>
      </c>
      <c r="L110" s="5">
        <v>0.05</v>
      </c>
      <c r="M110">
        <f>Table3[[#This Row],[salary_in_usd]]*Table3[[#This Row],[bonus_percentage]]</f>
        <v>3250</v>
      </c>
    </row>
    <row r="111" spans="1:13" x14ac:dyDescent="0.3">
      <c r="A111" s="3">
        <v>44992</v>
      </c>
      <c r="B111" t="s">
        <v>10</v>
      </c>
      <c r="C111" t="s">
        <v>11</v>
      </c>
      <c r="D111" t="s">
        <v>22</v>
      </c>
      <c r="E111">
        <v>55000</v>
      </c>
      <c r="F111" t="s">
        <v>17</v>
      </c>
      <c r="G111">
        <v>55000</v>
      </c>
      <c r="H111" t="s">
        <v>18</v>
      </c>
      <c r="I111">
        <v>100</v>
      </c>
      <c r="J111" t="s">
        <v>18</v>
      </c>
      <c r="K111" t="s">
        <v>21</v>
      </c>
      <c r="L111" s="5">
        <v>0</v>
      </c>
      <c r="M111">
        <f>Table3[[#This Row],[salary_in_usd]]*Table3[[#This Row],[bonus_percentage]]</f>
        <v>0</v>
      </c>
    </row>
    <row r="112" spans="1:13" x14ac:dyDescent="0.3">
      <c r="A112" s="3">
        <v>45064</v>
      </c>
      <c r="B112" t="s">
        <v>10</v>
      </c>
      <c r="C112" t="s">
        <v>11</v>
      </c>
      <c r="D112" t="s">
        <v>22</v>
      </c>
      <c r="E112">
        <v>171000</v>
      </c>
      <c r="F112" t="s">
        <v>17</v>
      </c>
      <c r="G112">
        <v>171000</v>
      </c>
      <c r="H112" t="s">
        <v>18</v>
      </c>
      <c r="I112">
        <v>100</v>
      </c>
      <c r="J112" t="s">
        <v>40</v>
      </c>
      <c r="K112" t="s">
        <v>14</v>
      </c>
      <c r="L112" s="5">
        <v>0.09</v>
      </c>
      <c r="M112">
        <f>Table3[[#This Row],[salary_in_usd]]*Table3[[#This Row],[bonus_percentage]]</f>
        <v>15390</v>
      </c>
    </row>
    <row r="113" spans="1:13" x14ac:dyDescent="0.3">
      <c r="A113" s="3">
        <v>45137</v>
      </c>
      <c r="B113" t="s">
        <v>23</v>
      </c>
      <c r="C113" t="s">
        <v>43</v>
      </c>
      <c r="D113" t="s">
        <v>64</v>
      </c>
      <c r="E113">
        <v>50000</v>
      </c>
      <c r="F113" t="s">
        <v>17</v>
      </c>
      <c r="G113">
        <v>50000</v>
      </c>
      <c r="H113" t="s">
        <v>65</v>
      </c>
      <c r="I113">
        <v>100</v>
      </c>
      <c r="J113" t="s">
        <v>18</v>
      </c>
      <c r="K113" t="s">
        <v>19</v>
      </c>
      <c r="L113" s="5">
        <v>0.02</v>
      </c>
      <c r="M113">
        <f>Table3[[#This Row],[salary_in_usd]]*Table3[[#This Row],[bonus_percentage]]</f>
        <v>1000</v>
      </c>
    </row>
    <row r="114" spans="1:13" x14ac:dyDescent="0.3">
      <c r="A114" s="3">
        <v>45174</v>
      </c>
      <c r="B114" t="s">
        <v>15</v>
      </c>
      <c r="C114" t="s">
        <v>11</v>
      </c>
      <c r="D114" t="s">
        <v>22</v>
      </c>
      <c r="E114">
        <v>150000</v>
      </c>
      <c r="F114" t="s">
        <v>17</v>
      </c>
      <c r="G114">
        <v>150000</v>
      </c>
      <c r="H114" t="s">
        <v>18</v>
      </c>
      <c r="I114">
        <v>0</v>
      </c>
      <c r="J114" t="s">
        <v>18</v>
      </c>
      <c r="K114" t="s">
        <v>21</v>
      </c>
      <c r="L114" s="5">
        <v>0.04</v>
      </c>
      <c r="M114">
        <f>Table3[[#This Row],[salary_in_usd]]*Table3[[#This Row],[bonus_percentage]]</f>
        <v>6000</v>
      </c>
    </row>
    <row r="115" spans="1:13" x14ac:dyDescent="0.3">
      <c r="A115" s="3">
        <v>45219</v>
      </c>
      <c r="B115" t="s">
        <v>15</v>
      </c>
      <c r="C115" t="s">
        <v>11</v>
      </c>
      <c r="D115" t="s">
        <v>22</v>
      </c>
      <c r="E115">
        <v>100000</v>
      </c>
      <c r="F115" t="s">
        <v>17</v>
      </c>
      <c r="G115">
        <v>100000</v>
      </c>
      <c r="H115" t="s">
        <v>18</v>
      </c>
      <c r="I115">
        <v>0</v>
      </c>
      <c r="J115" t="s">
        <v>18</v>
      </c>
      <c r="K115" t="s">
        <v>21</v>
      </c>
      <c r="L115" s="5">
        <v>0.09</v>
      </c>
      <c r="M115">
        <f>Table3[[#This Row],[salary_in_usd]]*Table3[[#This Row],[bonus_percentage]]</f>
        <v>9000</v>
      </c>
    </row>
    <row r="116" spans="1:13" x14ac:dyDescent="0.3">
      <c r="A116" s="3">
        <v>45272</v>
      </c>
      <c r="B116" t="s">
        <v>15</v>
      </c>
      <c r="C116" t="s">
        <v>11</v>
      </c>
      <c r="D116" t="s">
        <v>22</v>
      </c>
      <c r="E116">
        <v>165000</v>
      </c>
      <c r="F116" t="s">
        <v>17</v>
      </c>
      <c r="G116">
        <v>165000</v>
      </c>
      <c r="H116" t="s">
        <v>18</v>
      </c>
      <c r="I116">
        <v>0</v>
      </c>
      <c r="J116" t="s">
        <v>18</v>
      </c>
      <c r="K116" t="s">
        <v>21</v>
      </c>
      <c r="L116" s="5">
        <v>0.01</v>
      </c>
      <c r="M116">
        <f>Table3[[#This Row],[salary_in_usd]]*Table3[[#This Row],[bonus_percentage]]</f>
        <v>1650</v>
      </c>
    </row>
    <row r="117" spans="1:13" x14ac:dyDescent="0.3">
      <c r="A117" s="3">
        <v>44593</v>
      </c>
      <c r="B117" t="s">
        <v>15</v>
      </c>
      <c r="C117" t="s">
        <v>11</v>
      </c>
      <c r="D117" t="s">
        <v>22</v>
      </c>
      <c r="E117">
        <v>124000</v>
      </c>
      <c r="F117" t="s">
        <v>17</v>
      </c>
      <c r="G117">
        <v>124000</v>
      </c>
      <c r="H117" t="s">
        <v>18</v>
      </c>
      <c r="I117">
        <v>0</v>
      </c>
      <c r="J117" t="s">
        <v>18</v>
      </c>
      <c r="K117" t="s">
        <v>21</v>
      </c>
      <c r="L117" s="5">
        <v>0.02</v>
      </c>
      <c r="M117">
        <f>Table3[[#This Row],[salary_in_usd]]*Table3[[#This Row],[bonus_percentage]]</f>
        <v>2480</v>
      </c>
    </row>
    <row r="118" spans="1:13" x14ac:dyDescent="0.3">
      <c r="A118" s="3">
        <v>44659</v>
      </c>
      <c r="B118" t="s">
        <v>10</v>
      </c>
      <c r="C118" t="s">
        <v>11</v>
      </c>
      <c r="D118" t="s">
        <v>22</v>
      </c>
      <c r="E118">
        <v>169000</v>
      </c>
      <c r="F118" t="s">
        <v>17</v>
      </c>
      <c r="G118">
        <v>169000</v>
      </c>
      <c r="H118" t="s">
        <v>18</v>
      </c>
      <c r="I118">
        <v>0</v>
      </c>
      <c r="J118" t="s">
        <v>18</v>
      </c>
      <c r="K118" t="s">
        <v>21</v>
      </c>
      <c r="L118" s="5">
        <v>0.06</v>
      </c>
      <c r="M118">
        <f>Table3[[#This Row],[salary_in_usd]]*Table3[[#This Row],[bonus_percentage]]</f>
        <v>10140</v>
      </c>
    </row>
    <row r="119" spans="1:13" x14ac:dyDescent="0.3">
      <c r="A119" s="3">
        <v>44731</v>
      </c>
      <c r="B119" t="s">
        <v>10</v>
      </c>
      <c r="C119" t="s">
        <v>11</v>
      </c>
      <c r="D119" t="s">
        <v>22</v>
      </c>
      <c r="E119">
        <v>110600</v>
      </c>
      <c r="F119" t="s">
        <v>17</v>
      </c>
      <c r="G119">
        <v>110600</v>
      </c>
      <c r="H119" t="s">
        <v>18</v>
      </c>
      <c r="I119">
        <v>0</v>
      </c>
      <c r="J119" t="s">
        <v>18</v>
      </c>
      <c r="K119" t="s">
        <v>21</v>
      </c>
      <c r="L119" s="5">
        <v>0.01</v>
      </c>
      <c r="M119">
        <f>Table3[[#This Row],[salary_in_usd]]*Table3[[#This Row],[bonus_percentage]]</f>
        <v>1106</v>
      </c>
    </row>
    <row r="120" spans="1:13" x14ac:dyDescent="0.3">
      <c r="A120" s="3">
        <v>44781</v>
      </c>
      <c r="B120" t="s">
        <v>10</v>
      </c>
      <c r="C120" t="s">
        <v>11</v>
      </c>
      <c r="D120" t="s">
        <v>22</v>
      </c>
      <c r="E120">
        <v>116000</v>
      </c>
      <c r="F120" t="s">
        <v>17</v>
      </c>
      <c r="G120">
        <v>116000</v>
      </c>
      <c r="H120" t="s">
        <v>18</v>
      </c>
      <c r="I120">
        <v>100</v>
      </c>
      <c r="J120" t="s">
        <v>18</v>
      </c>
      <c r="K120" t="s">
        <v>21</v>
      </c>
      <c r="L120" s="5">
        <v>0.06</v>
      </c>
      <c r="M120">
        <f>Table3[[#This Row],[salary_in_usd]]*Table3[[#This Row],[bonus_percentage]]</f>
        <v>6960</v>
      </c>
    </row>
    <row r="121" spans="1:13" x14ac:dyDescent="0.3">
      <c r="A121" s="3">
        <v>44855</v>
      </c>
      <c r="B121" t="s">
        <v>10</v>
      </c>
      <c r="C121" t="s">
        <v>11</v>
      </c>
      <c r="D121" t="s">
        <v>22</v>
      </c>
      <c r="E121">
        <v>96000</v>
      </c>
      <c r="F121" t="s">
        <v>17</v>
      </c>
      <c r="G121">
        <v>96000</v>
      </c>
      <c r="H121" t="s">
        <v>18</v>
      </c>
      <c r="I121">
        <v>100</v>
      </c>
      <c r="J121" t="s">
        <v>18</v>
      </c>
      <c r="K121" t="s">
        <v>21</v>
      </c>
      <c r="L121" s="5">
        <v>0.05</v>
      </c>
      <c r="M121">
        <f>Table3[[#This Row],[salary_in_usd]]*Table3[[#This Row],[bonus_percentage]]</f>
        <v>4800</v>
      </c>
    </row>
    <row r="122" spans="1:13" x14ac:dyDescent="0.3">
      <c r="A122" s="3">
        <v>44899</v>
      </c>
      <c r="B122" t="s">
        <v>10</v>
      </c>
      <c r="C122" t="s">
        <v>11</v>
      </c>
      <c r="D122" t="s">
        <v>22</v>
      </c>
      <c r="E122">
        <v>75000</v>
      </c>
      <c r="F122" t="s">
        <v>35</v>
      </c>
      <c r="G122">
        <v>92350</v>
      </c>
      <c r="H122" t="s">
        <v>25</v>
      </c>
      <c r="I122">
        <v>0</v>
      </c>
      <c r="J122" t="s">
        <v>25</v>
      </c>
      <c r="K122" t="s">
        <v>21</v>
      </c>
      <c r="L122" s="5">
        <v>0.01</v>
      </c>
      <c r="M122">
        <f>Table3[[#This Row],[salary_in_usd]]*Table3[[#This Row],[bonus_percentage]]</f>
        <v>923.5</v>
      </c>
    </row>
    <row r="123" spans="1:13" x14ac:dyDescent="0.3">
      <c r="A123" s="3">
        <v>44975</v>
      </c>
      <c r="B123" t="s">
        <v>10</v>
      </c>
      <c r="C123" t="s">
        <v>11</v>
      </c>
      <c r="D123" t="s">
        <v>22</v>
      </c>
      <c r="E123">
        <v>57000</v>
      </c>
      <c r="F123" t="s">
        <v>35</v>
      </c>
      <c r="G123">
        <v>70186</v>
      </c>
      <c r="H123" t="s">
        <v>25</v>
      </c>
      <c r="I123">
        <v>0</v>
      </c>
      <c r="J123" t="s">
        <v>25</v>
      </c>
      <c r="K123" t="s">
        <v>21</v>
      </c>
      <c r="L123" s="5">
        <v>0.1</v>
      </c>
      <c r="M123">
        <f>Table3[[#This Row],[salary_in_usd]]*Table3[[#This Row],[bonus_percentage]]</f>
        <v>7018.6</v>
      </c>
    </row>
    <row r="124" spans="1:13" x14ac:dyDescent="0.3">
      <c r="A124" s="3">
        <v>45045</v>
      </c>
      <c r="B124" t="s">
        <v>10</v>
      </c>
      <c r="C124" t="s">
        <v>11</v>
      </c>
      <c r="D124" t="s">
        <v>22</v>
      </c>
      <c r="E124">
        <v>105000</v>
      </c>
      <c r="F124" t="s">
        <v>17</v>
      </c>
      <c r="G124">
        <v>105000</v>
      </c>
      <c r="H124" t="s">
        <v>18</v>
      </c>
      <c r="I124">
        <v>0</v>
      </c>
      <c r="J124" t="s">
        <v>18</v>
      </c>
      <c r="K124" t="s">
        <v>21</v>
      </c>
      <c r="L124" s="5">
        <v>7.0000000000000007E-2</v>
      </c>
      <c r="M124">
        <f>Table3[[#This Row],[salary_in_usd]]*Table3[[#This Row],[bonus_percentage]]</f>
        <v>7350.0000000000009</v>
      </c>
    </row>
    <row r="125" spans="1:13" x14ac:dyDescent="0.3">
      <c r="A125" s="3">
        <v>45079</v>
      </c>
      <c r="B125" t="s">
        <v>10</v>
      </c>
      <c r="C125" t="s">
        <v>11</v>
      </c>
      <c r="D125" t="s">
        <v>22</v>
      </c>
      <c r="E125">
        <v>70000</v>
      </c>
      <c r="F125" t="s">
        <v>17</v>
      </c>
      <c r="G125">
        <v>70000</v>
      </c>
      <c r="H125" t="s">
        <v>18</v>
      </c>
      <c r="I125">
        <v>0</v>
      </c>
      <c r="J125" t="s">
        <v>18</v>
      </c>
      <c r="K125" t="s">
        <v>21</v>
      </c>
      <c r="L125" s="5">
        <v>7.0000000000000007E-2</v>
      </c>
      <c r="M125">
        <f>Table3[[#This Row],[salary_in_usd]]*Table3[[#This Row],[bonus_percentage]]</f>
        <v>4900.0000000000009</v>
      </c>
    </row>
    <row r="126" spans="1:13" x14ac:dyDescent="0.3">
      <c r="A126" s="3">
        <v>45122</v>
      </c>
      <c r="B126" t="s">
        <v>10</v>
      </c>
      <c r="C126" t="s">
        <v>11</v>
      </c>
      <c r="D126" t="s">
        <v>22</v>
      </c>
      <c r="E126">
        <v>100000</v>
      </c>
      <c r="F126" t="s">
        <v>17</v>
      </c>
      <c r="G126">
        <v>100000</v>
      </c>
      <c r="H126" t="s">
        <v>18</v>
      </c>
      <c r="I126">
        <v>0</v>
      </c>
      <c r="J126" t="s">
        <v>18</v>
      </c>
      <c r="K126" t="s">
        <v>21</v>
      </c>
      <c r="L126" s="5">
        <v>0.03</v>
      </c>
      <c r="M126">
        <f>Table3[[#This Row],[salary_in_usd]]*Table3[[#This Row],[bonus_percentage]]</f>
        <v>3000</v>
      </c>
    </row>
    <row r="127" spans="1:13" x14ac:dyDescent="0.3">
      <c r="A127" s="3">
        <v>45165</v>
      </c>
      <c r="B127" t="s">
        <v>10</v>
      </c>
      <c r="C127" t="s">
        <v>11</v>
      </c>
      <c r="D127" t="s">
        <v>22</v>
      </c>
      <c r="E127">
        <v>70000</v>
      </c>
      <c r="F127" t="s">
        <v>17</v>
      </c>
      <c r="G127">
        <v>70000</v>
      </c>
      <c r="H127" t="s">
        <v>18</v>
      </c>
      <c r="I127">
        <v>0</v>
      </c>
      <c r="J127" t="s">
        <v>18</v>
      </c>
      <c r="K127" t="s">
        <v>21</v>
      </c>
      <c r="L127" s="5">
        <v>0.08</v>
      </c>
      <c r="M127">
        <f>Table3[[#This Row],[salary_in_usd]]*Table3[[#This Row],[bonus_percentage]]</f>
        <v>5600</v>
      </c>
    </row>
    <row r="128" spans="1:13" x14ac:dyDescent="0.3">
      <c r="A128" s="3">
        <v>45178</v>
      </c>
      <c r="B128" t="s">
        <v>10</v>
      </c>
      <c r="C128" t="s">
        <v>11</v>
      </c>
      <c r="D128" t="s">
        <v>22</v>
      </c>
      <c r="E128">
        <v>130000</v>
      </c>
      <c r="F128" t="s">
        <v>17</v>
      </c>
      <c r="G128">
        <v>130000</v>
      </c>
      <c r="H128" t="s">
        <v>18</v>
      </c>
      <c r="I128">
        <v>0</v>
      </c>
      <c r="J128" t="s">
        <v>18</v>
      </c>
      <c r="K128" t="s">
        <v>21</v>
      </c>
      <c r="L128" s="5">
        <v>0.03</v>
      </c>
      <c r="M128">
        <f>Table3[[#This Row],[salary_in_usd]]*Table3[[#This Row],[bonus_percentage]]</f>
        <v>3900</v>
      </c>
    </row>
    <row r="129" spans="1:13" x14ac:dyDescent="0.3">
      <c r="A129" s="3">
        <v>45210</v>
      </c>
      <c r="B129" t="s">
        <v>10</v>
      </c>
      <c r="C129" t="s">
        <v>11</v>
      </c>
      <c r="D129" t="s">
        <v>22</v>
      </c>
      <c r="E129">
        <v>100000</v>
      </c>
      <c r="F129" t="s">
        <v>17</v>
      </c>
      <c r="G129">
        <v>100000</v>
      </c>
      <c r="H129" t="s">
        <v>18</v>
      </c>
      <c r="I129">
        <v>0</v>
      </c>
      <c r="J129" t="s">
        <v>18</v>
      </c>
      <c r="K129" t="s">
        <v>21</v>
      </c>
      <c r="L129" s="5">
        <v>0.09</v>
      </c>
      <c r="M129">
        <f>Table3[[#This Row],[salary_in_usd]]*Table3[[#This Row],[bonus_percentage]]</f>
        <v>9000</v>
      </c>
    </row>
    <row r="130" spans="1:13" x14ac:dyDescent="0.3">
      <c r="A130" s="3">
        <v>45254</v>
      </c>
      <c r="B130" t="s">
        <v>15</v>
      </c>
      <c r="C130" t="s">
        <v>11</v>
      </c>
      <c r="D130" t="s">
        <v>22</v>
      </c>
      <c r="E130">
        <v>160000</v>
      </c>
      <c r="F130" t="s">
        <v>17</v>
      </c>
      <c r="G130">
        <v>160000</v>
      </c>
      <c r="H130" t="s">
        <v>18</v>
      </c>
      <c r="I130">
        <v>0</v>
      </c>
      <c r="J130" t="s">
        <v>18</v>
      </c>
      <c r="K130" t="s">
        <v>21</v>
      </c>
      <c r="L130" s="5">
        <v>0.01</v>
      </c>
      <c r="M130">
        <f>Table3[[#This Row],[salary_in_usd]]*Table3[[#This Row],[bonus_percentage]]</f>
        <v>1600</v>
      </c>
    </row>
    <row r="131" spans="1:13" x14ac:dyDescent="0.3">
      <c r="A131" s="3">
        <v>45291</v>
      </c>
      <c r="B131" t="s">
        <v>15</v>
      </c>
      <c r="C131" t="s">
        <v>11</v>
      </c>
      <c r="D131" t="s">
        <v>22</v>
      </c>
      <c r="E131">
        <v>109000</v>
      </c>
      <c r="F131" t="s">
        <v>17</v>
      </c>
      <c r="G131">
        <v>109000</v>
      </c>
      <c r="H131" t="s">
        <v>18</v>
      </c>
      <c r="I131">
        <v>0</v>
      </c>
      <c r="J131" t="s">
        <v>18</v>
      </c>
      <c r="K131" t="s">
        <v>21</v>
      </c>
      <c r="L131" s="5">
        <v>0.01</v>
      </c>
      <c r="M131">
        <f>Table3[[#This Row],[salary_in_usd]]*Table3[[#This Row],[bonus_percentage]]</f>
        <v>1090</v>
      </c>
    </row>
    <row r="132" spans="1:13" x14ac:dyDescent="0.3">
      <c r="A132" s="3">
        <v>44570</v>
      </c>
      <c r="B132" t="s">
        <v>15</v>
      </c>
      <c r="C132" t="s">
        <v>11</v>
      </c>
      <c r="D132" t="s">
        <v>22</v>
      </c>
      <c r="E132">
        <v>206000</v>
      </c>
      <c r="F132" t="s">
        <v>17</v>
      </c>
      <c r="G132">
        <v>206000</v>
      </c>
      <c r="H132" t="s">
        <v>18</v>
      </c>
      <c r="I132">
        <v>0</v>
      </c>
      <c r="J132" t="s">
        <v>18</v>
      </c>
      <c r="K132" t="s">
        <v>21</v>
      </c>
      <c r="L132" s="5">
        <v>0.04</v>
      </c>
      <c r="M132">
        <f>Table3[[#This Row],[salary_in_usd]]*Table3[[#This Row],[bonus_percentage]]</f>
        <v>8240</v>
      </c>
    </row>
    <row r="133" spans="1:13" x14ac:dyDescent="0.3">
      <c r="A133" s="3">
        <v>44612</v>
      </c>
      <c r="B133" t="s">
        <v>15</v>
      </c>
      <c r="C133" t="s">
        <v>11</v>
      </c>
      <c r="D133" t="s">
        <v>22</v>
      </c>
      <c r="E133">
        <v>160000</v>
      </c>
      <c r="F133" t="s">
        <v>17</v>
      </c>
      <c r="G133">
        <v>160000</v>
      </c>
      <c r="H133" t="s">
        <v>18</v>
      </c>
      <c r="I133">
        <v>0</v>
      </c>
      <c r="J133" t="s">
        <v>18</v>
      </c>
      <c r="K133" t="s">
        <v>21</v>
      </c>
      <c r="L133" s="5">
        <v>0</v>
      </c>
      <c r="M133">
        <f>Table3[[#This Row],[salary_in_usd]]*Table3[[#This Row],[bonus_percentage]]</f>
        <v>0</v>
      </c>
    </row>
    <row r="134" spans="1:13" x14ac:dyDescent="0.3">
      <c r="A134" s="3">
        <v>44654</v>
      </c>
      <c r="B134" t="s">
        <v>15</v>
      </c>
      <c r="C134" t="s">
        <v>11</v>
      </c>
      <c r="D134" t="s">
        <v>22</v>
      </c>
      <c r="E134">
        <v>150000</v>
      </c>
      <c r="F134" t="s">
        <v>17</v>
      </c>
      <c r="G134">
        <v>150000</v>
      </c>
      <c r="H134" t="s">
        <v>18</v>
      </c>
      <c r="I134">
        <v>0</v>
      </c>
      <c r="J134" t="s">
        <v>18</v>
      </c>
      <c r="K134" t="s">
        <v>21</v>
      </c>
      <c r="L134" s="5">
        <v>0.1</v>
      </c>
      <c r="M134">
        <f>Table3[[#This Row],[salary_in_usd]]*Table3[[#This Row],[bonus_percentage]]</f>
        <v>15000</v>
      </c>
    </row>
    <row r="135" spans="1:13" x14ac:dyDescent="0.3">
      <c r="A135" s="3">
        <v>44724</v>
      </c>
      <c r="B135" t="s">
        <v>15</v>
      </c>
      <c r="C135" t="s">
        <v>11</v>
      </c>
      <c r="D135" t="s">
        <v>22</v>
      </c>
      <c r="E135">
        <v>100000</v>
      </c>
      <c r="F135" t="s">
        <v>17</v>
      </c>
      <c r="G135">
        <v>100000</v>
      </c>
      <c r="H135" t="s">
        <v>18</v>
      </c>
      <c r="I135">
        <v>0</v>
      </c>
      <c r="J135" t="s">
        <v>18</v>
      </c>
      <c r="K135" t="s">
        <v>21</v>
      </c>
      <c r="L135" s="5">
        <v>0.03</v>
      </c>
      <c r="M135">
        <f>Table3[[#This Row],[salary_in_usd]]*Table3[[#This Row],[bonus_percentage]]</f>
        <v>3000</v>
      </c>
    </row>
    <row r="136" spans="1:13" x14ac:dyDescent="0.3">
      <c r="A136" s="3">
        <v>44770</v>
      </c>
      <c r="B136" t="s">
        <v>10</v>
      </c>
      <c r="C136" t="s">
        <v>11</v>
      </c>
      <c r="D136" t="s">
        <v>22</v>
      </c>
      <c r="E136">
        <v>169000</v>
      </c>
      <c r="F136" t="s">
        <v>17</v>
      </c>
      <c r="G136">
        <v>169000</v>
      </c>
      <c r="H136" t="s">
        <v>18</v>
      </c>
      <c r="I136">
        <v>0</v>
      </c>
      <c r="J136" t="s">
        <v>18</v>
      </c>
      <c r="K136" t="s">
        <v>21</v>
      </c>
      <c r="L136" s="5">
        <v>0.05</v>
      </c>
      <c r="M136">
        <f>Table3[[#This Row],[salary_in_usd]]*Table3[[#This Row],[bonus_percentage]]</f>
        <v>8450</v>
      </c>
    </row>
    <row r="137" spans="1:13" x14ac:dyDescent="0.3">
      <c r="A137" s="3">
        <v>44788</v>
      </c>
      <c r="B137" t="s">
        <v>10</v>
      </c>
      <c r="C137" t="s">
        <v>11</v>
      </c>
      <c r="D137" t="s">
        <v>22</v>
      </c>
      <c r="E137">
        <v>110600</v>
      </c>
      <c r="F137" t="s">
        <v>17</v>
      </c>
      <c r="G137">
        <v>110600</v>
      </c>
      <c r="H137" t="s">
        <v>18</v>
      </c>
      <c r="I137">
        <v>0</v>
      </c>
      <c r="J137" t="s">
        <v>18</v>
      </c>
      <c r="K137" t="s">
        <v>21</v>
      </c>
      <c r="L137" s="5">
        <v>0.08</v>
      </c>
      <c r="M137">
        <f>Table3[[#This Row],[salary_in_usd]]*Table3[[#This Row],[bonus_percentage]]</f>
        <v>8848</v>
      </c>
    </row>
    <row r="138" spans="1:13" x14ac:dyDescent="0.3">
      <c r="A138" s="3">
        <v>44839</v>
      </c>
      <c r="B138" t="s">
        <v>15</v>
      </c>
      <c r="C138" t="s">
        <v>11</v>
      </c>
      <c r="D138" t="s">
        <v>22</v>
      </c>
      <c r="E138">
        <v>80000</v>
      </c>
      <c r="F138" t="s">
        <v>17</v>
      </c>
      <c r="G138">
        <v>80000</v>
      </c>
      <c r="H138" t="s">
        <v>18</v>
      </c>
      <c r="I138">
        <v>100</v>
      </c>
      <c r="J138" t="s">
        <v>18</v>
      </c>
      <c r="K138" t="s">
        <v>14</v>
      </c>
      <c r="L138" s="5">
        <v>0.03</v>
      </c>
      <c r="M138">
        <f>Table3[[#This Row],[salary_in_usd]]*Table3[[#This Row],[bonus_percentage]]</f>
        <v>2400</v>
      </c>
    </row>
    <row r="139" spans="1:13" x14ac:dyDescent="0.3">
      <c r="A139" s="3">
        <v>44872</v>
      </c>
      <c r="B139" t="s">
        <v>15</v>
      </c>
      <c r="C139" t="s">
        <v>11</v>
      </c>
      <c r="D139" t="s">
        <v>33</v>
      </c>
      <c r="E139">
        <v>155000</v>
      </c>
      <c r="F139" t="s">
        <v>17</v>
      </c>
      <c r="G139">
        <v>155000</v>
      </c>
      <c r="H139" t="s">
        <v>18</v>
      </c>
      <c r="I139">
        <v>0</v>
      </c>
      <c r="J139" t="s">
        <v>18</v>
      </c>
      <c r="K139" t="s">
        <v>21</v>
      </c>
      <c r="L139" s="5">
        <v>0.03</v>
      </c>
      <c r="M139">
        <f>Table3[[#This Row],[salary_in_usd]]*Table3[[#This Row],[bonus_percentage]]</f>
        <v>4650</v>
      </c>
    </row>
    <row r="140" spans="1:13" x14ac:dyDescent="0.3">
      <c r="A140" s="3">
        <v>44919</v>
      </c>
      <c r="B140" t="s">
        <v>15</v>
      </c>
      <c r="C140" t="s">
        <v>11</v>
      </c>
      <c r="D140" t="s">
        <v>33</v>
      </c>
      <c r="E140">
        <v>140000</v>
      </c>
      <c r="F140" t="s">
        <v>17</v>
      </c>
      <c r="G140">
        <v>140000</v>
      </c>
      <c r="H140" t="s">
        <v>18</v>
      </c>
      <c r="I140">
        <v>0</v>
      </c>
      <c r="J140" t="s">
        <v>18</v>
      </c>
      <c r="K140" t="s">
        <v>21</v>
      </c>
      <c r="L140" s="5">
        <v>0.03</v>
      </c>
      <c r="M140">
        <f>Table3[[#This Row],[salary_in_usd]]*Table3[[#This Row],[bonus_percentage]]</f>
        <v>4200</v>
      </c>
    </row>
    <row r="141" spans="1:13" x14ac:dyDescent="0.3">
      <c r="A141" s="3">
        <v>44989</v>
      </c>
      <c r="B141" t="s">
        <v>15</v>
      </c>
      <c r="C141" t="s">
        <v>11</v>
      </c>
      <c r="D141" t="s">
        <v>52</v>
      </c>
      <c r="E141">
        <v>100000</v>
      </c>
      <c r="F141" t="s">
        <v>12</v>
      </c>
      <c r="G141">
        <v>105066</v>
      </c>
      <c r="H141" t="s">
        <v>38</v>
      </c>
      <c r="I141">
        <v>50</v>
      </c>
      <c r="J141" t="s">
        <v>38</v>
      </c>
      <c r="K141" t="s">
        <v>21</v>
      </c>
      <c r="L141" s="5">
        <v>0.09</v>
      </c>
      <c r="M141">
        <f>Table3[[#This Row],[salary_in_usd]]*Table3[[#This Row],[bonus_percentage]]</f>
        <v>9455.94</v>
      </c>
    </row>
    <row r="142" spans="1:13" x14ac:dyDescent="0.3">
      <c r="A142" s="3">
        <v>45067</v>
      </c>
      <c r="B142" t="s">
        <v>10</v>
      </c>
      <c r="C142" t="s">
        <v>11</v>
      </c>
      <c r="D142" t="s">
        <v>22</v>
      </c>
      <c r="E142">
        <v>130000</v>
      </c>
      <c r="F142" t="s">
        <v>17</v>
      </c>
      <c r="G142">
        <v>130000</v>
      </c>
      <c r="H142" t="s">
        <v>18</v>
      </c>
      <c r="I142">
        <v>0</v>
      </c>
      <c r="J142" t="s">
        <v>18</v>
      </c>
      <c r="K142" t="s">
        <v>21</v>
      </c>
      <c r="L142" s="5">
        <v>0.1</v>
      </c>
      <c r="M142">
        <f>Table3[[#This Row],[salary_in_usd]]*Table3[[#This Row],[bonus_percentage]]</f>
        <v>13000</v>
      </c>
    </row>
    <row r="143" spans="1:13" x14ac:dyDescent="0.3">
      <c r="A143" s="3">
        <v>45136</v>
      </c>
      <c r="B143" t="s">
        <v>10</v>
      </c>
      <c r="C143" t="s">
        <v>11</v>
      </c>
      <c r="D143" t="s">
        <v>22</v>
      </c>
      <c r="E143">
        <v>100000</v>
      </c>
      <c r="F143" t="s">
        <v>17</v>
      </c>
      <c r="G143">
        <v>100000</v>
      </c>
      <c r="H143" t="s">
        <v>18</v>
      </c>
      <c r="I143">
        <v>0</v>
      </c>
      <c r="J143" t="s">
        <v>18</v>
      </c>
      <c r="K143" t="s">
        <v>21</v>
      </c>
      <c r="L143" s="5">
        <v>0.06</v>
      </c>
      <c r="M143">
        <f>Table3[[#This Row],[salary_in_usd]]*Table3[[#This Row],[bonus_percentage]]</f>
        <v>6000</v>
      </c>
    </row>
    <row r="144" spans="1:13" x14ac:dyDescent="0.3">
      <c r="A144" s="3">
        <v>45183</v>
      </c>
      <c r="B144" t="s">
        <v>15</v>
      </c>
      <c r="C144" t="s">
        <v>11</v>
      </c>
      <c r="D144" t="s">
        <v>22</v>
      </c>
      <c r="E144">
        <v>165000</v>
      </c>
      <c r="F144" t="s">
        <v>17</v>
      </c>
      <c r="G144">
        <v>165000</v>
      </c>
      <c r="H144" t="s">
        <v>18</v>
      </c>
      <c r="I144">
        <v>0</v>
      </c>
      <c r="J144" t="s">
        <v>18</v>
      </c>
      <c r="K144" t="s">
        <v>21</v>
      </c>
      <c r="L144" s="5">
        <v>0.09</v>
      </c>
      <c r="M144">
        <f>Table3[[#This Row],[salary_in_usd]]*Table3[[#This Row],[bonus_percentage]]</f>
        <v>14850</v>
      </c>
    </row>
    <row r="145" spans="1:13" x14ac:dyDescent="0.3">
      <c r="A145" s="3">
        <v>45218</v>
      </c>
      <c r="B145" t="s">
        <v>15</v>
      </c>
      <c r="C145" t="s">
        <v>11</v>
      </c>
      <c r="D145" t="s">
        <v>22</v>
      </c>
      <c r="E145">
        <v>124000</v>
      </c>
      <c r="F145" t="s">
        <v>17</v>
      </c>
      <c r="G145">
        <v>124000</v>
      </c>
      <c r="H145" t="s">
        <v>18</v>
      </c>
      <c r="I145">
        <v>0</v>
      </c>
      <c r="J145" t="s">
        <v>18</v>
      </c>
      <c r="K145" t="s">
        <v>21</v>
      </c>
      <c r="L145" s="5">
        <v>0.01</v>
      </c>
      <c r="M145">
        <f>Table3[[#This Row],[salary_in_usd]]*Table3[[#This Row],[bonus_percentage]]</f>
        <v>1240</v>
      </c>
    </row>
    <row r="146" spans="1:13" x14ac:dyDescent="0.3">
      <c r="A146" s="3">
        <v>45269</v>
      </c>
      <c r="B146" t="s">
        <v>15</v>
      </c>
      <c r="C146" t="s">
        <v>11</v>
      </c>
      <c r="D146" t="s">
        <v>22</v>
      </c>
      <c r="E146">
        <v>150000</v>
      </c>
      <c r="F146" t="s">
        <v>17</v>
      </c>
      <c r="G146">
        <v>150000</v>
      </c>
      <c r="H146" t="s">
        <v>18</v>
      </c>
      <c r="I146">
        <v>0</v>
      </c>
      <c r="J146" t="s">
        <v>18</v>
      </c>
      <c r="K146" t="s">
        <v>21</v>
      </c>
      <c r="L146" s="5">
        <v>0.05</v>
      </c>
      <c r="M146">
        <f>Table3[[#This Row],[salary_in_usd]]*Table3[[#This Row],[bonus_percentage]]</f>
        <v>7500</v>
      </c>
    </row>
    <row r="147" spans="1:13" x14ac:dyDescent="0.3">
      <c r="A147" s="3">
        <v>44962</v>
      </c>
      <c r="B147" t="s">
        <v>15</v>
      </c>
      <c r="C147" t="s">
        <v>11</v>
      </c>
      <c r="D147" t="s">
        <v>22</v>
      </c>
      <c r="E147">
        <v>100000</v>
      </c>
      <c r="F147" t="s">
        <v>17</v>
      </c>
      <c r="G147">
        <v>100000</v>
      </c>
      <c r="H147" t="s">
        <v>18</v>
      </c>
      <c r="I147">
        <v>0</v>
      </c>
      <c r="J147" t="s">
        <v>18</v>
      </c>
      <c r="K147" t="s">
        <v>21</v>
      </c>
      <c r="L147" s="5">
        <v>0.1</v>
      </c>
      <c r="M147">
        <f>Table3[[#This Row],[salary_in_usd]]*Table3[[#This Row],[bonus_percentage]]</f>
        <v>10000</v>
      </c>
    </row>
    <row r="148" spans="1:13" x14ac:dyDescent="0.3">
      <c r="A148" s="3">
        <v>45028</v>
      </c>
      <c r="B148" t="s">
        <v>15</v>
      </c>
      <c r="C148" t="s">
        <v>11</v>
      </c>
      <c r="D148" t="s">
        <v>22</v>
      </c>
      <c r="E148">
        <v>100000</v>
      </c>
      <c r="F148" t="s">
        <v>17</v>
      </c>
      <c r="G148">
        <v>100000</v>
      </c>
      <c r="H148" t="s">
        <v>20</v>
      </c>
      <c r="I148">
        <v>0</v>
      </c>
      <c r="J148" t="s">
        <v>20</v>
      </c>
      <c r="K148" t="s">
        <v>21</v>
      </c>
      <c r="L148" s="5">
        <v>0.03</v>
      </c>
      <c r="M148">
        <f>Table3[[#This Row],[salary_in_usd]]*Table3[[#This Row],[bonus_percentage]]</f>
        <v>3000</v>
      </c>
    </row>
    <row r="149" spans="1:13" x14ac:dyDescent="0.3">
      <c r="A149" s="3">
        <v>45100</v>
      </c>
      <c r="B149" t="s">
        <v>15</v>
      </c>
      <c r="C149" t="s">
        <v>11</v>
      </c>
      <c r="D149" t="s">
        <v>22</v>
      </c>
      <c r="E149">
        <v>65000</v>
      </c>
      <c r="F149" t="s">
        <v>17</v>
      </c>
      <c r="G149">
        <v>65000</v>
      </c>
      <c r="H149" t="s">
        <v>20</v>
      </c>
      <c r="I149">
        <v>0</v>
      </c>
      <c r="J149" t="s">
        <v>20</v>
      </c>
      <c r="K149" t="s">
        <v>21</v>
      </c>
      <c r="L149" s="5">
        <v>0.04</v>
      </c>
      <c r="M149">
        <f>Table3[[#This Row],[salary_in_usd]]*Table3[[#This Row],[bonus_percentage]]</f>
        <v>2600</v>
      </c>
    </row>
    <row r="150" spans="1:13" x14ac:dyDescent="0.3">
      <c r="A150" s="3">
        <v>45148</v>
      </c>
      <c r="B150" t="s">
        <v>10</v>
      </c>
      <c r="C150" t="s">
        <v>11</v>
      </c>
      <c r="D150" t="s">
        <v>22</v>
      </c>
      <c r="E150">
        <v>177000</v>
      </c>
      <c r="F150" t="s">
        <v>17</v>
      </c>
      <c r="G150">
        <v>177000</v>
      </c>
      <c r="H150" t="s">
        <v>18</v>
      </c>
      <c r="I150">
        <v>0</v>
      </c>
      <c r="J150" t="s">
        <v>18</v>
      </c>
      <c r="K150" t="s">
        <v>21</v>
      </c>
      <c r="L150" s="5">
        <v>0.08</v>
      </c>
      <c r="M150">
        <f>Table3[[#This Row],[salary_in_usd]]*Table3[[#This Row],[bonus_percentage]]</f>
        <v>14160</v>
      </c>
    </row>
    <row r="151" spans="1:13" x14ac:dyDescent="0.3">
      <c r="A151" s="3">
        <v>45224</v>
      </c>
      <c r="B151" t="s">
        <v>10</v>
      </c>
      <c r="C151" t="s">
        <v>11</v>
      </c>
      <c r="D151" t="s">
        <v>22</v>
      </c>
      <c r="E151">
        <v>131000</v>
      </c>
      <c r="F151" t="s">
        <v>17</v>
      </c>
      <c r="G151">
        <v>131000</v>
      </c>
      <c r="H151" t="s">
        <v>18</v>
      </c>
      <c r="I151">
        <v>0</v>
      </c>
      <c r="J151" t="s">
        <v>18</v>
      </c>
      <c r="K151" t="s">
        <v>21</v>
      </c>
      <c r="L151" s="5">
        <v>0.01</v>
      </c>
      <c r="M151">
        <f>Table3[[#This Row],[salary_in_usd]]*Table3[[#This Row],[bonus_percentage]]</f>
        <v>1310</v>
      </c>
    </row>
    <row r="152" spans="1:13" x14ac:dyDescent="0.3">
      <c r="A152" s="3">
        <v>45263</v>
      </c>
      <c r="B152" t="s">
        <v>10</v>
      </c>
      <c r="C152" t="s">
        <v>11</v>
      </c>
      <c r="D152" t="s">
        <v>22</v>
      </c>
      <c r="E152">
        <v>169000</v>
      </c>
      <c r="F152" t="s">
        <v>17</v>
      </c>
      <c r="G152">
        <v>169000</v>
      </c>
      <c r="H152" t="s">
        <v>18</v>
      </c>
      <c r="I152">
        <v>0</v>
      </c>
      <c r="J152" t="s">
        <v>18</v>
      </c>
      <c r="K152" t="s">
        <v>21</v>
      </c>
      <c r="L152" s="5">
        <v>0</v>
      </c>
      <c r="M152">
        <f>Table3[[#This Row],[salary_in_usd]]*Table3[[#This Row],[bonus_percentage]]</f>
        <v>0</v>
      </c>
    </row>
    <row r="153" spans="1:13" x14ac:dyDescent="0.3">
      <c r="A153" s="3">
        <v>44980</v>
      </c>
      <c r="B153" t="s">
        <v>10</v>
      </c>
      <c r="C153" t="s">
        <v>11</v>
      </c>
      <c r="D153" t="s">
        <v>22</v>
      </c>
      <c r="E153">
        <v>110600</v>
      </c>
      <c r="F153" t="s">
        <v>17</v>
      </c>
      <c r="G153">
        <v>110600</v>
      </c>
      <c r="H153" t="s">
        <v>18</v>
      </c>
      <c r="I153">
        <v>0</v>
      </c>
      <c r="J153" t="s">
        <v>18</v>
      </c>
      <c r="K153" t="s">
        <v>21</v>
      </c>
      <c r="L153" s="5">
        <v>0.03</v>
      </c>
      <c r="M153">
        <f>Table3[[#This Row],[salary_in_usd]]*Table3[[#This Row],[bonus_percentage]]</f>
        <v>3318</v>
      </c>
    </row>
    <row r="154" spans="1:13" x14ac:dyDescent="0.3">
      <c r="A154" s="3">
        <v>45043</v>
      </c>
      <c r="B154" t="s">
        <v>15</v>
      </c>
      <c r="C154" t="s">
        <v>11</v>
      </c>
      <c r="D154" t="s">
        <v>22</v>
      </c>
      <c r="E154">
        <v>150000</v>
      </c>
      <c r="F154" t="s">
        <v>17</v>
      </c>
      <c r="G154">
        <v>150000</v>
      </c>
      <c r="H154" t="s">
        <v>18</v>
      </c>
      <c r="I154">
        <v>0</v>
      </c>
      <c r="J154" t="s">
        <v>18</v>
      </c>
      <c r="K154" t="s">
        <v>21</v>
      </c>
      <c r="L154" s="5">
        <v>0.01</v>
      </c>
      <c r="M154">
        <f>Table3[[#This Row],[salary_in_usd]]*Table3[[#This Row],[bonus_percentage]]</f>
        <v>1500</v>
      </c>
    </row>
    <row r="155" spans="1:13" x14ac:dyDescent="0.3">
      <c r="A155" s="3">
        <v>45085</v>
      </c>
      <c r="B155" t="s">
        <v>15</v>
      </c>
      <c r="C155" t="s">
        <v>11</v>
      </c>
      <c r="D155" t="s">
        <v>22</v>
      </c>
      <c r="E155">
        <v>100000</v>
      </c>
      <c r="F155" t="s">
        <v>17</v>
      </c>
      <c r="G155">
        <v>100000</v>
      </c>
      <c r="H155" t="s">
        <v>18</v>
      </c>
      <c r="I155">
        <v>0</v>
      </c>
      <c r="J155" t="s">
        <v>18</v>
      </c>
      <c r="K155" t="s">
        <v>21</v>
      </c>
      <c r="L155" s="5">
        <v>0.09</v>
      </c>
      <c r="M155">
        <f>Table3[[#This Row],[salary_in_usd]]*Table3[[#This Row],[bonus_percentage]]</f>
        <v>9000</v>
      </c>
    </row>
    <row r="156" spans="1:13" x14ac:dyDescent="0.3">
      <c r="A156" s="3">
        <v>45125</v>
      </c>
      <c r="B156" t="s">
        <v>10</v>
      </c>
      <c r="C156" t="s">
        <v>11</v>
      </c>
      <c r="D156" t="s">
        <v>22</v>
      </c>
      <c r="E156">
        <v>110000</v>
      </c>
      <c r="F156" t="s">
        <v>17</v>
      </c>
      <c r="G156">
        <v>110000</v>
      </c>
      <c r="H156" t="s">
        <v>18</v>
      </c>
      <c r="I156">
        <v>0</v>
      </c>
      <c r="J156" t="s">
        <v>18</v>
      </c>
      <c r="K156" t="s">
        <v>21</v>
      </c>
      <c r="L156" s="5">
        <v>0.04</v>
      </c>
      <c r="M156">
        <f>Table3[[#This Row],[salary_in_usd]]*Table3[[#This Row],[bonus_percentage]]</f>
        <v>4400</v>
      </c>
    </row>
    <row r="157" spans="1:13" x14ac:dyDescent="0.3">
      <c r="A157" s="3">
        <v>45169</v>
      </c>
      <c r="B157" t="s">
        <v>10</v>
      </c>
      <c r="C157" t="s">
        <v>11</v>
      </c>
      <c r="D157" t="s">
        <v>22</v>
      </c>
      <c r="E157">
        <v>95000</v>
      </c>
      <c r="F157" t="s">
        <v>17</v>
      </c>
      <c r="G157">
        <v>95000</v>
      </c>
      <c r="H157" t="s">
        <v>18</v>
      </c>
      <c r="I157">
        <v>0</v>
      </c>
      <c r="J157" t="s">
        <v>18</v>
      </c>
      <c r="K157" t="s">
        <v>21</v>
      </c>
      <c r="L157" s="5">
        <v>0.08</v>
      </c>
      <c r="M157">
        <f>Table3[[#This Row],[salary_in_usd]]*Table3[[#This Row],[bonus_percentage]]</f>
        <v>7600</v>
      </c>
    </row>
    <row r="158" spans="1:13" x14ac:dyDescent="0.3">
      <c r="A158" s="3">
        <v>45182</v>
      </c>
      <c r="B158" t="s">
        <v>10</v>
      </c>
      <c r="C158" t="s">
        <v>11</v>
      </c>
      <c r="D158" t="s">
        <v>22</v>
      </c>
      <c r="E158">
        <v>169000</v>
      </c>
      <c r="F158" t="s">
        <v>17</v>
      </c>
      <c r="G158">
        <v>169000</v>
      </c>
      <c r="H158" t="s">
        <v>18</v>
      </c>
      <c r="I158">
        <v>0</v>
      </c>
      <c r="J158" t="s">
        <v>18</v>
      </c>
      <c r="K158" t="s">
        <v>21</v>
      </c>
      <c r="L158" s="5">
        <v>7.0000000000000007E-2</v>
      </c>
      <c r="M158">
        <f>Table3[[#This Row],[salary_in_usd]]*Table3[[#This Row],[bonus_percentage]]</f>
        <v>11830.000000000002</v>
      </c>
    </row>
    <row r="159" spans="1:13" x14ac:dyDescent="0.3">
      <c r="A159" s="3">
        <v>45214</v>
      </c>
      <c r="B159" t="s">
        <v>10</v>
      </c>
      <c r="C159" t="s">
        <v>11</v>
      </c>
      <c r="D159" t="s">
        <v>22</v>
      </c>
      <c r="E159">
        <v>110600</v>
      </c>
      <c r="F159" t="s">
        <v>17</v>
      </c>
      <c r="G159">
        <v>110600</v>
      </c>
      <c r="H159" t="s">
        <v>18</v>
      </c>
      <c r="I159">
        <v>0</v>
      </c>
      <c r="J159" t="s">
        <v>18</v>
      </c>
      <c r="K159" t="s">
        <v>21</v>
      </c>
      <c r="L159" s="5">
        <v>7.0000000000000007E-2</v>
      </c>
      <c r="M159">
        <f>Table3[[#This Row],[salary_in_usd]]*Table3[[#This Row],[bonus_percentage]]</f>
        <v>7742.0000000000009</v>
      </c>
    </row>
    <row r="160" spans="1:13" x14ac:dyDescent="0.3">
      <c r="A160" s="3">
        <v>45250</v>
      </c>
      <c r="B160" t="s">
        <v>10</v>
      </c>
      <c r="C160" t="s">
        <v>11</v>
      </c>
      <c r="D160" t="s">
        <v>22</v>
      </c>
      <c r="E160">
        <v>115934</v>
      </c>
      <c r="F160" t="s">
        <v>17</v>
      </c>
      <c r="G160">
        <v>115934</v>
      </c>
      <c r="H160" t="s">
        <v>18</v>
      </c>
      <c r="I160">
        <v>100</v>
      </c>
      <c r="J160" t="s">
        <v>18</v>
      </c>
      <c r="K160" t="s">
        <v>21</v>
      </c>
      <c r="L160" s="5">
        <v>0.05</v>
      </c>
      <c r="M160">
        <f>Table3[[#This Row],[salary_in_usd]]*Table3[[#This Row],[bonus_percentage]]</f>
        <v>5796.7000000000007</v>
      </c>
    </row>
    <row r="161" spans="1:13" x14ac:dyDescent="0.3">
      <c r="A161" s="3">
        <v>45287</v>
      </c>
      <c r="B161" t="s">
        <v>10</v>
      </c>
      <c r="C161" t="s">
        <v>11</v>
      </c>
      <c r="D161" t="s">
        <v>22</v>
      </c>
      <c r="E161">
        <v>81666</v>
      </c>
      <c r="F161" t="s">
        <v>17</v>
      </c>
      <c r="G161">
        <v>81666</v>
      </c>
      <c r="H161" t="s">
        <v>18</v>
      </c>
      <c r="I161">
        <v>100</v>
      </c>
      <c r="J161" t="s">
        <v>18</v>
      </c>
      <c r="K161" t="s">
        <v>21</v>
      </c>
      <c r="L161" s="5">
        <v>0.02</v>
      </c>
      <c r="M161">
        <f>Table3[[#This Row],[salary_in_usd]]*Table3[[#This Row],[bonus_percentage]]</f>
        <v>1633.32</v>
      </c>
    </row>
    <row r="162" spans="1:13" x14ac:dyDescent="0.3">
      <c r="A162" s="3">
        <v>44576</v>
      </c>
      <c r="B162" t="s">
        <v>23</v>
      </c>
      <c r="C162" t="s">
        <v>31</v>
      </c>
      <c r="D162" t="s">
        <v>47</v>
      </c>
      <c r="E162">
        <v>12000</v>
      </c>
      <c r="F162" t="s">
        <v>17</v>
      </c>
      <c r="G162">
        <v>12000</v>
      </c>
      <c r="H162" t="s">
        <v>48</v>
      </c>
      <c r="I162">
        <v>100</v>
      </c>
      <c r="J162" t="s">
        <v>18</v>
      </c>
      <c r="K162" t="s">
        <v>14</v>
      </c>
      <c r="L162" s="5">
        <v>0.05</v>
      </c>
      <c r="M162">
        <f>Table3[[#This Row],[salary_in_usd]]*Table3[[#This Row],[bonus_percentage]]</f>
        <v>600</v>
      </c>
    </row>
    <row r="163" spans="1:13" x14ac:dyDescent="0.3">
      <c r="A163" s="3">
        <v>44617</v>
      </c>
      <c r="B163" t="s">
        <v>10</v>
      </c>
      <c r="C163" t="s">
        <v>11</v>
      </c>
      <c r="D163" t="s">
        <v>22</v>
      </c>
      <c r="E163">
        <v>154560</v>
      </c>
      <c r="F163" t="s">
        <v>17</v>
      </c>
      <c r="G163">
        <v>154560</v>
      </c>
      <c r="H163" t="s">
        <v>18</v>
      </c>
      <c r="I163">
        <v>0</v>
      </c>
      <c r="J163" t="s">
        <v>18</v>
      </c>
      <c r="K163" t="s">
        <v>21</v>
      </c>
      <c r="L163" s="5">
        <v>0.02</v>
      </c>
      <c r="M163">
        <f>Table3[[#This Row],[salary_in_usd]]*Table3[[#This Row],[bonus_percentage]]</f>
        <v>3091.2000000000003</v>
      </c>
    </row>
    <row r="164" spans="1:13" x14ac:dyDescent="0.3">
      <c r="A164" s="3">
        <v>44661</v>
      </c>
      <c r="B164" t="s">
        <v>10</v>
      </c>
      <c r="C164" t="s">
        <v>11</v>
      </c>
      <c r="D164" t="s">
        <v>22</v>
      </c>
      <c r="E164">
        <v>123648</v>
      </c>
      <c r="F164" t="s">
        <v>17</v>
      </c>
      <c r="G164">
        <v>123648</v>
      </c>
      <c r="H164" t="s">
        <v>18</v>
      </c>
      <c r="I164">
        <v>0</v>
      </c>
      <c r="J164" t="s">
        <v>18</v>
      </c>
      <c r="K164" t="s">
        <v>21</v>
      </c>
      <c r="L164" s="5">
        <v>0.08</v>
      </c>
      <c r="M164">
        <f>Table3[[#This Row],[salary_in_usd]]*Table3[[#This Row],[bonus_percentage]]</f>
        <v>9891.84</v>
      </c>
    </row>
    <row r="165" spans="1:13" x14ac:dyDescent="0.3">
      <c r="A165" s="3">
        <v>44732</v>
      </c>
      <c r="B165" t="s">
        <v>10</v>
      </c>
      <c r="C165" t="s">
        <v>11</v>
      </c>
      <c r="D165" t="s">
        <v>22</v>
      </c>
      <c r="E165">
        <v>130000</v>
      </c>
      <c r="F165" t="s">
        <v>17</v>
      </c>
      <c r="G165">
        <v>130000</v>
      </c>
      <c r="H165" t="s">
        <v>18</v>
      </c>
      <c r="I165">
        <v>0</v>
      </c>
      <c r="J165" t="s">
        <v>18</v>
      </c>
      <c r="K165" t="s">
        <v>21</v>
      </c>
      <c r="L165" s="5">
        <v>0.02</v>
      </c>
      <c r="M165">
        <f>Table3[[#This Row],[salary_in_usd]]*Table3[[#This Row],[bonus_percentage]]</f>
        <v>2600</v>
      </c>
    </row>
    <row r="166" spans="1:13" x14ac:dyDescent="0.3">
      <c r="A166" s="3">
        <v>44767</v>
      </c>
      <c r="B166" t="s">
        <v>10</v>
      </c>
      <c r="C166" t="s">
        <v>11</v>
      </c>
      <c r="D166" t="s">
        <v>22</v>
      </c>
      <c r="E166">
        <v>100000</v>
      </c>
      <c r="F166" t="s">
        <v>17</v>
      </c>
      <c r="G166">
        <v>100000</v>
      </c>
      <c r="H166" t="s">
        <v>18</v>
      </c>
      <c r="I166">
        <v>0</v>
      </c>
      <c r="J166" t="s">
        <v>18</v>
      </c>
      <c r="K166" t="s">
        <v>21</v>
      </c>
      <c r="L166" s="5">
        <v>0</v>
      </c>
      <c r="M166">
        <f>Table3[[#This Row],[salary_in_usd]]*Table3[[#This Row],[bonus_percentage]]</f>
        <v>0</v>
      </c>
    </row>
    <row r="167" spans="1:13" x14ac:dyDescent="0.3">
      <c r="A167" s="3">
        <v>44790</v>
      </c>
      <c r="B167" t="s">
        <v>10</v>
      </c>
      <c r="C167" t="s">
        <v>11</v>
      </c>
      <c r="D167" t="s">
        <v>22</v>
      </c>
      <c r="E167">
        <v>130000</v>
      </c>
      <c r="F167" t="s">
        <v>17</v>
      </c>
      <c r="G167">
        <v>130000</v>
      </c>
      <c r="H167" t="s">
        <v>18</v>
      </c>
      <c r="I167">
        <v>0</v>
      </c>
      <c r="J167" t="s">
        <v>18</v>
      </c>
      <c r="K167" t="s">
        <v>21</v>
      </c>
      <c r="L167" s="5">
        <v>0.1</v>
      </c>
      <c r="M167">
        <f>Table3[[#This Row],[salary_in_usd]]*Table3[[#This Row],[bonus_percentage]]</f>
        <v>13000</v>
      </c>
    </row>
    <row r="168" spans="1:13" x14ac:dyDescent="0.3">
      <c r="A168" s="3">
        <v>44842</v>
      </c>
      <c r="B168" t="s">
        <v>10</v>
      </c>
      <c r="C168" t="s">
        <v>11</v>
      </c>
      <c r="D168" t="s">
        <v>22</v>
      </c>
      <c r="E168">
        <v>105000</v>
      </c>
      <c r="F168" t="s">
        <v>17</v>
      </c>
      <c r="G168">
        <v>105000</v>
      </c>
      <c r="H168" t="s">
        <v>18</v>
      </c>
      <c r="I168">
        <v>0</v>
      </c>
      <c r="J168" t="s">
        <v>18</v>
      </c>
      <c r="K168" t="s">
        <v>21</v>
      </c>
      <c r="L168" s="5">
        <v>0.01</v>
      </c>
      <c r="M168">
        <f>Table3[[#This Row],[salary_in_usd]]*Table3[[#This Row],[bonus_percentage]]</f>
        <v>1050</v>
      </c>
    </row>
    <row r="169" spans="1:13" x14ac:dyDescent="0.3">
      <c r="A169" s="3">
        <v>44868</v>
      </c>
      <c r="B169" t="s">
        <v>15</v>
      </c>
      <c r="C169" t="s">
        <v>11</v>
      </c>
      <c r="D169" t="s">
        <v>22</v>
      </c>
      <c r="E169">
        <v>206000</v>
      </c>
      <c r="F169" t="s">
        <v>17</v>
      </c>
      <c r="G169">
        <v>206000</v>
      </c>
      <c r="H169" t="s">
        <v>18</v>
      </c>
      <c r="I169">
        <v>0</v>
      </c>
      <c r="J169" t="s">
        <v>18</v>
      </c>
      <c r="K169" t="s">
        <v>21</v>
      </c>
      <c r="L169" s="5">
        <v>0.05</v>
      </c>
      <c r="M169">
        <f>Table3[[#This Row],[salary_in_usd]]*Table3[[#This Row],[bonus_percentage]]</f>
        <v>10300</v>
      </c>
    </row>
    <row r="170" spans="1:13" x14ac:dyDescent="0.3">
      <c r="A170" s="3">
        <v>44918</v>
      </c>
      <c r="B170" t="s">
        <v>15</v>
      </c>
      <c r="C170" t="s">
        <v>11</v>
      </c>
      <c r="D170" t="s">
        <v>22</v>
      </c>
      <c r="E170">
        <v>160000</v>
      </c>
      <c r="F170" t="s">
        <v>17</v>
      </c>
      <c r="G170">
        <v>160000</v>
      </c>
      <c r="H170" t="s">
        <v>18</v>
      </c>
      <c r="I170">
        <v>0</v>
      </c>
      <c r="J170" t="s">
        <v>18</v>
      </c>
      <c r="K170" t="s">
        <v>21</v>
      </c>
      <c r="L170" s="5">
        <v>0.03</v>
      </c>
      <c r="M170">
        <f>Table3[[#This Row],[salary_in_usd]]*Table3[[#This Row],[bonus_percentage]]</f>
        <v>4800</v>
      </c>
    </row>
    <row r="171" spans="1:13" x14ac:dyDescent="0.3">
      <c r="A171" s="3">
        <v>44988</v>
      </c>
      <c r="B171" t="s">
        <v>15</v>
      </c>
      <c r="C171" t="s">
        <v>11</v>
      </c>
      <c r="D171" t="s">
        <v>22</v>
      </c>
      <c r="E171">
        <v>109000</v>
      </c>
      <c r="F171" t="s">
        <v>17</v>
      </c>
      <c r="G171">
        <v>109000</v>
      </c>
      <c r="H171" t="s">
        <v>18</v>
      </c>
      <c r="I171">
        <v>0</v>
      </c>
      <c r="J171" t="s">
        <v>18</v>
      </c>
      <c r="K171" t="s">
        <v>21</v>
      </c>
      <c r="L171" s="5">
        <v>0.06</v>
      </c>
      <c r="M171">
        <f>Table3[[#This Row],[salary_in_usd]]*Table3[[#This Row],[bonus_percentage]]</f>
        <v>6540</v>
      </c>
    </row>
    <row r="172" spans="1:13" x14ac:dyDescent="0.3">
      <c r="A172" s="3">
        <v>45071</v>
      </c>
      <c r="B172" t="s">
        <v>15</v>
      </c>
      <c r="C172" t="s">
        <v>11</v>
      </c>
      <c r="D172" t="s">
        <v>22</v>
      </c>
      <c r="E172">
        <v>79000</v>
      </c>
      <c r="F172" t="s">
        <v>17</v>
      </c>
      <c r="G172">
        <v>79000</v>
      </c>
      <c r="H172" t="s">
        <v>18</v>
      </c>
      <c r="I172">
        <v>0</v>
      </c>
      <c r="J172" t="s">
        <v>18</v>
      </c>
      <c r="K172" t="s">
        <v>21</v>
      </c>
      <c r="L172" s="5">
        <v>0.01</v>
      </c>
      <c r="M172">
        <f>Table3[[#This Row],[salary_in_usd]]*Table3[[#This Row],[bonus_percentage]]</f>
        <v>790</v>
      </c>
    </row>
    <row r="173" spans="1:13" x14ac:dyDescent="0.3">
      <c r="A173" s="3">
        <v>45134</v>
      </c>
      <c r="B173" t="s">
        <v>15</v>
      </c>
      <c r="C173" t="s">
        <v>11</v>
      </c>
      <c r="D173" t="s">
        <v>22</v>
      </c>
      <c r="E173">
        <v>160000</v>
      </c>
      <c r="F173" t="s">
        <v>17</v>
      </c>
      <c r="G173">
        <v>160000</v>
      </c>
      <c r="H173" t="s">
        <v>18</v>
      </c>
      <c r="I173">
        <v>0</v>
      </c>
      <c r="J173" t="s">
        <v>18</v>
      </c>
      <c r="K173" t="s">
        <v>21</v>
      </c>
      <c r="L173" s="5">
        <v>0.05</v>
      </c>
      <c r="M173">
        <f>Table3[[#This Row],[salary_in_usd]]*Table3[[#This Row],[bonus_percentage]]</f>
        <v>8000</v>
      </c>
    </row>
    <row r="174" spans="1:13" x14ac:dyDescent="0.3">
      <c r="A174" s="3">
        <v>45177</v>
      </c>
      <c r="B174" t="s">
        <v>15</v>
      </c>
      <c r="C174" t="s">
        <v>11</v>
      </c>
      <c r="D174" t="s">
        <v>22</v>
      </c>
      <c r="E174">
        <v>109000</v>
      </c>
      <c r="F174" t="s">
        <v>17</v>
      </c>
      <c r="G174">
        <v>109000</v>
      </c>
      <c r="H174" t="s">
        <v>18</v>
      </c>
      <c r="I174">
        <v>0</v>
      </c>
      <c r="J174" t="s">
        <v>18</v>
      </c>
      <c r="K174" t="s">
        <v>21</v>
      </c>
      <c r="L174" s="5">
        <v>0.06</v>
      </c>
      <c r="M174">
        <f>Table3[[#This Row],[salary_in_usd]]*Table3[[#This Row],[bonus_percentage]]</f>
        <v>6540</v>
      </c>
    </row>
    <row r="175" spans="1:13" x14ac:dyDescent="0.3">
      <c r="A175" s="3">
        <v>45214</v>
      </c>
      <c r="B175" t="s">
        <v>10</v>
      </c>
      <c r="C175" t="s">
        <v>11</v>
      </c>
      <c r="D175" t="s">
        <v>22</v>
      </c>
      <c r="E175">
        <v>127000</v>
      </c>
      <c r="F175" t="s">
        <v>17</v>
      </c>
      <c r="G175">
        <v>127000</v>
      </c>
      <c r="H175" t="s">
        <v>18</v>
      </c>
      <c r="I175">
        <v>100</v>
      </c>
      <c r="J175" t="s">
        <v>18</v>
      </c>
      <c r="K175" t="s">
        <v>21</v>
      </c>
      <c r="L175" s="5">
        <v>0.09</v>
      </c>
      <c r="M175">
        <f>Table3[[#This Row],[salary_in_usd]]*Table3[[#This Row],[bonus_percentage]]</f>
        <v>11430</v>
      </c>
    </row>
    <row r="176" spans="1:13" x14ac:dyDescent="0.3">
      <c r="A176" s="3">
        <v>45265</v>
      </c>
      <c r="B176" t="s">
        <v>10</v>
      </c>
      <c r="C176" t="s">
        <v>11</v>
      </c>
      <c r="D176" t="s">
        <v>22</v>
      </c>
      <c r="E176">
        <v>110000</v>
      </c>
      <c r="F176" t="s">
        <v>17</v>
      </c>
      <c r="G176">
        <v>110000</v>
      </c>
      <c r="H176" t="s">
        <v>18</v>
      </c>
      <c r="I176">
        <v>100</v>
      </c>
      <c r="J176" t="s">
        <v>18</v>
      </c>
      <c r="K176" t="s">
        <v>21</v>
      </c>
      <c r="L176" s="5">
        <v>0.02</v>
      </c>
      <c r="M176">
        <f>Table3[[#This Row],[salary_in_usd]]*Table3[[#This Row],[bonus_percentage]]</f>
        <v>2200</v>
      </c>
    </row>
    <row r="177" spans="1:13" x14ac:dyDescent="0.3">
      <c r="A177" s="3">
        <v>44967</v>
      </c>
      <c r="B177" t="s">
        <v>10</v>
      </c>
      <c r="C177" t="s">
        <v>11</v>
      </c>
      <c r="D177" t="s">
        <v>22</v>
      </c>
      <c r="E177">
        <v>169000</v>
      </c>
      <c r="F177" t="s">
        <v>17</v>
      </c>
      <c r="G177">
        <v>169000</v>
      </c>
      <c r="H177" t="s">
        <v>18</v>
      </c>
      <c r="I177">
        <v>0</v>
      </c>
      <c r="J177" t="s">
        <v>18</v>
      </c>
      <c r="K177" t="s">
        <v>21</v>
      </c>
      <c r="L177" s="5">
        <v>0</v>
      </c>
      <c r="M177">
        <f>Table3[[#This Row],[salary_in_usd]]*Table3[[#This Row],[bonus_percentage]]</f>
        <v>0</v>
      </c>
    </row>
    <row r="178" spans="1:13" x14ac:dyDescent="0.3">
      <c r="A178" s="3">
        <v>45034</v>
      </c>
      <c r="B178" t="s">
        <v>10</v>
      </c>
      <c r="C178" t="s">
        <v>11</v>
      </c>
      <c r="D178" t="s">
        <v>22</v>
      </c>
      <c r="E178">
        <v>110600</v>
      </c>
      <c r="F178" t="s">
        <v>17</v>
      </c>
      <c r="G178">
        <v>110600</v>
      </c>
      <c r="H178" t="s">
        <v>18</v>
      </c>
      <c r="I178">
        <v>0</v>
      </c>
      <c r="J178" t="s">
        <v>18</v>
      </c>
      <c r="K178" t="s">
        <v>21</v>
      </c>
      <c r="L178" s="5">
        <v>0.08</v>
      </c>
      <c r="M178">
        <f>Table3[[#This Row],[salary_in_usd]]*Table3[[#This Row],[bonus_percentage]]</f>
        <v>8848</v>
      </c>
    </row>
    <row r="179" spans="1:13" x14ac:dyDescent="0.3">
      <c r="A179" s="3">
        <v>45105</v>
      </c>
      <c r="B179" t="s">
        <v>15</v>
      </c>
      <c r="C179" t="s">
        <v>11</v>
      </c>
      <c r="D179" t="s">
        <v>22</v>
      </c>
      <c r="E179">
        <v>150000</v>
      </c>
      <c r="F179" t="s">
        <v>17</v>
      </c>
      <c r="G179">
        <v>150000</v>
      </c>
      <c r="H179" t="s">
        <v>18</v>
      </c>
      <c r="I179">
        <v>100</v>
      </c>
      <c r="J179" t="s">
        <v>18</v>
      </c>
      <c r="K179" t="s">
        <v>21</v>
      </c>
      <c r="L179" s="5">
        <v>0.05</v>
      </c>
      <c r="M179">
        <f>Table3[[#This Row],[salary_in_usd]]*Table3[[#This Row],[bonus_percentage]]</f>
        <v>7500</v>
      </c>
    </row>
    <row r="180" spans="1:13" x14ac:dyDescent="0.3">
      <c r="A180" s="3">
        <v>45153</v>
      </c>
      <c r="B180" t="s">
        <v>15</v>
      </c>
      <c r="C180" t="s">
        <v>11</v>
      </c>
      <c r="D180" t="s">
        <v>22</v>
      </c>
      <c r="E180">
        <v>100000</v>
      </c>
      <c r="F180" t="s">
        <v>17</v>
      </c>
      <c r="G180">
        <v>100000</v>
      </c>
      <c r="H180" t="s">
        <v>18</v>
      </c>
      <c r="I180">
        <v>100</v>
      </c>
      <c r="J180" t="s">
        <v>18</v>
      </c>
      <c r="K180" t="s">
        <v>21</v>
      </c>
      <c r="L180" s="5">
        <v>0.04</v>
      </c>
      <c r="M180">
        <f>Table3[[#This Row],[salary_in_usd]]*Table3[[#This Row],[bonus_percentage]]</f>
        <v>4000</v>
      </c>
    </row>
    <row r="181" spans="1:13" x14ac:dyDescent="0.3">
      <c r="A181" s="3">
        <v>45228</v>
      </c>
      <c r="B181" t="s">
        <v>10</v>
      </c>
      <c r="C181" t="s">
        <v>11</v>
      </c>
      <c r="D181" t="s">
        <v>22</v>
      </c>
      <c r="E181">
        <v>120000</v>
      </c>
      <c r="F181" t="s">
        <v>17</v>
      </c>
      <c r="G181">
        <v>120000</v>
      </c>
      <c r="H181" t="s">
        <v>18</v>
      </c>
      <c r="I181">
        <v>0</v>
      </c>
      <c r="J181" t="s">
        <v>18</v>
      </c>
      <c r="K181" t="s">
        <v>21</v>
      </c>
      <c r="L181" s="5">
        <v>0.09</v>
      </c>
      <c r="M181">
        <f>Table3[[#This Row],[salary_in_usd]]*Table3[[#This Row],[bonus_percentage]]</f>
        <v>10800</v>
      </c>
    </row>
    <row r="182" spans="1:13" x14ac:dyDescent="0.3">
      <c r="A182" s="3">
        <v>45266</v>
      </c>
      <c r="B182" t="s">
        <v>10</v>
      </c>
      <c r="C182" t="s">
        <v>11</v>
      </c>
      <c r="D182" t="s">
        <v>22</v>
      </c>
      <c r="E182">
        <v>95000</v>
      </c>
      <c r="F182" t="s">
        <v>17</v>
      </c>
      <c r="G182">
        <v>95000</v>
      </c>
      <c r="H182" t="s">
        <v>18</v>
      </c>
      <c r="I182">
        <v>0</v>
      </c>
      <c r="J182" t="s">
        <v>18</v>
      </c>
      <c r="K182" t="s">
        <v>21</v>
      </c>
      <c r="L182" s="5">
        <v>0.01</v>
      </c>
      <c r="M182">
        <f>Table3[[#This Row],[salary_in_usd]]*Table3[[#This Row],[bonus_percentage]]</f>
        <v>950</v>
      </c>
    </row>
    <row r="183" spans="1:13" x14ac:dyDescent="0.3">
      <c r="A183" s="3">
        <v>44985</v>
      </c>
      <c r="B183" t="s">
        <v>23</v>
      </c>
      <c r="C183" t="s">
        <v>11</v>
      </c>
      <c r="D183" t="s">
        <v>22</v>
      </c>
      <c r="E183">
        <v>64000</v>
      </c>
      <c r="F183" t="s">
        <v>17</v>
      </c>
      <c r="G183">
        <v>64000</v>
      </c>
      <c r="H183" t="s">
        <v>18</v>
      </c>
      <c r="I183">
        <v>100</v>
      </c>
      <c r="J183" t="s">
        <v>18</v>
      </c>
      <c r="K183" t="s">
        <v>14</v>
      </c>
      <c r="L183" s="5">
        <v>0</v>
      </c>
      <c r="M183">
        <f>Table3[[#This Row],[salary_in_usd]]*Table3[[#This Row],[bonus_percentage]]</f>
        <v>0</v>
      </c>
    </row>
    <row r="184" spans="1:13" x14ac:dyDescent="0.3">
      <c r="A184" s="3">
        <v>45029</v>
      </c>
      <c r="B184" t="s">
        <v>10</v>
      </c>
      <c r="C184" t="s">
        <v>11</v>
      </c>
      <c r="D184" t="s">
        <v>22</v>
      </c>
      <c r="E184">
        <v>150000</v>
      </c>
      <c r="F184" t="s">
        <v>17</v>
      </c>
      <c r="G184">
        <v>150000</v>
      </c>
      <c r="H184" t="s">
        <v>18</v>
      </c>
      <c r="I184">
        <v>0</v>
      </c>
      <c r="J184" t="s">
        <v>18</v>
      </c>
      <c r="K184" t="s">
        <v>21</v>
      </c>
      <c r="L184" s="5">
        <v>0.01</v>
      </c>
      <c r="M184">
        <f>Table3[[#This Row],[salary_in_usd]]*Table3[[#This Row],[bonus_percentage]]</f>
        <v>1500</v>
      </c>
    </row>
    <row r="185" spans="1:13" x14ac:dyDescent="0.3">
      <c r="A185" s="3">
        <v>45082</v>
      </c>
      <c r="B185" t="s">
        <v>10</v>
      </c>
      <c r="C185" t="s">
        <v>11</v>
      </c>
      <c r="D185" t="s">
        <v>22</v>
      </c>
      <c r="E185">
        <v>127000</v>
      </c>
      <c r="F185" t="s">
        <v>17</v>
      </c>
      <c r="G185">
        <v>127000</v>
      </c>
      <c r="H185" t="s">
        <v>18</v>
      </c>
      <c r="I185">
        <v>0</v>
      </c>
      <c r="J185" t="s">
        <v>18</v>
      </c>
      <c r="K185" t="s">
        <v>21</v>
      </c>
      <c r="L185" s="5">
        <v>0.02</v>
      </c>
      <c r="M185">
        <f>Table3[[#This Row],[salary_in_usd]]*Table3[[#This Row],[bonus_percentage]]</f>
        <v>2540</v>
      </c>
    </row>
    <row r="186" spans="1:13" x14ac:dyDescent="0.3">
      <c r="A186" s="3">
        <v>45116</v>
      </c>
      <c r="B186" t="s">
        <v>23</v>
      </c>
      <c r="C186" t="s">
        <v>11</v>
      </c>
      <c r="D186" t="s">
        <v>47</v>
      </c>
      <c r="E186">
        <v>76000</v>
      </c>
      <c r="F186" t="s">
        <v>17</v>
      </c>
      <c r="G186">
        <v>76000</v>
      </c>
      <c r="H186" t="s">
        <v>18</v>
      </c>
      <c r="I186">
        <v>50</v>
      </c>
      <c r="J186" t="s">
        <v>18</v>
      </c>
      <c r="K186" t="s">
        <v>14</v>
      </c>
      <c r="L186" s="5">
        <v>7.0000000000000007E-2</v>
      </c>
      <c r="M186">
        <f>Table3[[#This Row],[salary_in_usd]]*Table3[[#This Row],[bonus_percentage]]</f>
        <v>5320.0000000000009</v>
      </c>
    </row>
    <row r="187" spans="1:13" x14ac:dyDescent="0.3">
      <c r="A187" s="3">
        <v>45160</v>
      </c>
      <c r="B187" t="s">
        <v>10</v>
      </c>
      <c r="C187" t="s">
        <v>11</v>
      </c>
      <c r="D187" t="s">
        <v>22</v>
      </c>
      <c r="E187">
        <v>166700</v>
      </c>
      <c r="F187" t="s">
        <v>17</v>
      </c>
      <c r="G187">
        <v>166700</v>
      </c>
      <c r="H187" t="s">
        <v>18</v>
      </c>
      <c r="I187">
        <v>0</v>
      </c>
      <c r="J187" t="s">
        <v>18</v>
      </c>
      <c r="K187" t="s">
        <v>21</v>
      </c>
      <c r="L187" s="5">
        <v>0.02</v>
      </c>
      <c r="M187">
        <f>Table3[[#This Row],[salary_in_usd]]*Table3[[#This Row],[bonus_percentage]]</f>
        <v>3334</v>
      </c>
    </row>
    <row r="188" spans="1:13" x14ac:dyDescent="0.3">
      <c r="A188" s="3">
        <v>45172</v>
      </c>
      <c r="B188" t="s">
        <v>10</v>
      </c>
      <c r="C188" t="s">
        <v>11</v>
      </c>
      <c r="D188" t="s">
        <v>22</v>
      </c>
      <c r="E188">
        <v>119000</v>
      </c>
      <c r="F188" t="s">
        <v>17</v>
      </c>
      <c r="G188">
        <v>119000</v>
      </c>
      <c r="H188" t="s">
        <v>18</v>
      </c>
      <c r="I188">
        <v>0</v>
      </c>
      <c r="J188" t="s">
        <v>18</v>
      </c>
      <c r="K188" t="s">
        <v>21</v>
      </c>
      <c r="L188" s="5">
        <v>0.04</v>
      </c>
      <c r="M188">
        <f>Table3[[#This Row],[salary_in_usd]]*Table3[[#This Row],[bonus_percentage]]</f>
        <v>4760</v>
      </c>
    </row>
    <row r="189" spans="1:13" x14ac:dyDescent="0.3">
      <c r="A189" s="3">
        <v>45206</v>
      </c>
      <c r="B189" t="s">
        <v>10</v>
      </c>
      <c r="C189" t="s">
        <v>11</v>
      </c>
      <c r="D189" t="s">
        <v>22</v>
      </c>
      <c r="E189">
        <v>130000</v>
      </c>
      <c r="F189" t="s">
        <v>17</v>
      </c>
      <c r="G189">
        <v>130000</v>
      </c>
      <c r="H189" t="s">
        <v>18</v>
      </c>
      <c r="I189">
        <v>0</v>
      </c>
      <c r="J189" t="s">
        <v>18</v>
      </c>
      <c r="K189" t="s">
        <v>21</v>
      </c>
      <c r="L189" s="5">
        <v>0.01</v>
      </c>
      <c r="M189">
        <f>Table3[[#This Row],[salary_in_usd]]*Table3[[#This Row],[bonus_percentage]]</f>
        <v>1300</v>
      </c>
    </row>
    <row r="190" spans="1:13" x14ac:dyDescent="0.3">
      <c r="A190" s="3">
        <v>45246</v>
      </c>
      <c r="B190" t="s">
        <v>10</v>
      </c>
      <c r="C190" t="s">
        <v>11</v>
      </c>
      <c r="D190" t="s">
        <v>22</v>
      </c>
      <c r="E190">
        <v>100000</v>
      </c>
      <c r="F190" t="s">
        <v>17</v>
      </c>
      <c r="G190">
        <v>100000</v>
      </c>
      <c r="H190" t="s">
        <v>18</v>
      </c>
      <c r="I190">
        <v>0</v>
      </c>
      <c r="J190" t="s">
        <v>18</v>
      </c>
      <c r="K190" t="s">
        <v>21</v>
      </c>
      <c r="L190" s="5">
        <v>0.1</v>
      </c>
      <c r="M190">
        <f>Table3[[#This Row],[salary_in_usd]]*Table3[[#This Row],[bonus_percentage]]</f>
        <v>10000</v>
      </c>
    </row>
    <row r="191" spans="1:13" x14ac:dyDescent="0.3">
      <c r="A191" s="3">
        <v>45290</v>
      </c>
      <c r="B191" t="s">
        <v>10</v>
      </c>
      <c r="C191" t="s">
        <v>11</v>
      </c>
      <c r="D191" t="s">
        <v>22</v>
      </c>
      <c r="E191">
        <v>80000</v>
      </c>
      <c r="F191" t="s">
        <v>17</v>
      </c>
      <c r="G191">
        <v>80000</v>
      </c>
      <c r="H191" t="s">
        <v>18</v>
      </c>
      <c r="I191">
        <v>0</v>
      </c>
      <c r="J191" t="s">
        <v>18</v>
      </c>
      <c r="K191" t="s">
        <v>21</v>
      </c>
      <c r="L191" s="5">
        <v>0.05</v>
      </c>
      <c r="M191">
        <f>Table3[[#This Row],[salary_in_usd]]*Table3[[#This Row],[bonus_percentage]]</f>
        <v>4000</v>
      </c>
    </row>
    <row r="192" spans="1:13" x14ac:dyDescent="0.3">
      <c r="A192" s="3">
        <v>44581</v>
      </c>
      <c r="B192" t="s">
        <v>10</v>
      </c>
      <c r="C192" t="s">
        <v>11</v>
      </c>
      <c r="D192" t="s">
        <v>22</v>
      </c>
      <c r="E192">
        <v>52500</v>
      </c>
      <c r="F192" t="s">
        <v>17</v>
      </c>
      <c r="G192">
        <v>52500</v>
      </c>
      <c r="H192" t="s">
        <v>18</v>
      </c>
      <c r="I192">
        <v>0</v>
      </c>
      <c r="J192" t="s">
        <v>18</v>
      </c>
      <c r="K192" t="s">
        <v>21</v>
      </c>
      <c r="L192" s="5">
        <v>0.05</v>
      </c>
      <c r="M192">
        <f>Table3[[#This Row],[salary_in_usd]]*Table3[[#This Row],[bonus_percentage]]</f>
        <v>2625</v>
      </c>
    </row>
    <row r="193" spans="1:13" x14ac:dyDescent="0.3">
      <c r="A193" s="3" t="s">
        <v>83</v>
      </c>
      <c r="B193" t="s">
        <v>10</v>
      </c>
      <c r="C193" t="s">
        <v>11</v>
      </c>
      <c r="D193" t="s">
        <v>22</v>
      </c>
      <c r="E193">
        <v>135000</v>
      </c>
      <c r="F193" t="s">
        <v>17</v>
      </c>
      <c r="G193">
        <v>135000</v>
      </c>
      <c r="H193" t="s">
        <v>18</v>
      </c>
      <c r="I193">
        <v>100</v>
      </c>
      <c r="J193" t="s">
        <v>18</v>
      </c>
      <c r="K193" t="s">
        <v>21</v>
      </c>
      <c r="L193" s="5">
        <v>0.01</v>
      </c>
      <c r="M193">
        <f>Table3[[#This Row],[salary_in_usd]]*Table3[[#This Row],[bonus_percentage]]</f>
        <v>1350</v>
      </c>
    </row>
    <row r="194" spans="1:13" x14ac:dyDescent="0.3">
      <c r="A194" s="3">
        <v>44666</v>
      </c>
      <c r="B194" t="s">
        <v>10</v>
      </c>
      <c r="C194" t="s">
        <v>11</v>
      </c>
      <c r="D194" t="s">
        <v>22</v>
      </c>
      <c r="E194">
        <v>100000</v>
      </c>
      <c r="F194" t="s">
        <v>17</v>
      </c>
      <c r="G194">
        <v>100000</v>
      </c>
      <c r="H194" t="s">
        <v>18</v>
      </c>
      <c r="I194">
        <v>100</v>
      </c>
      <c r="J194" t="s">
        <v>18</v>
      </c>
      <c r="K194" t="s">
        <v>21</v>
      </c>
      <c r="L194" s="5">
        <v>0.09</v>
      </c>
      <c r="M194">
        <f>Table3[[#This Row],[salary_in_usd]]*Table3[[#This Row],[bonus_percentage]]</f>
        <v>9000</v>
      </c>
    </row>
    <row r="195" spans="1:13" x14ac:dyDescent="0.3">
      <c r="A195" s="3">
        <v>44737</v>
      </c>
      <c r="B195" t="s">
        <v>23</v>
      </c>
      <c r="C195" t="s">
        <v>31</v>
      </c>
      <c r="D195" t="s">
        <v>22</v>
      </c>
      <c r="E195">
        <v>125404</v>
      </c>
      <c r="F195" t="s">
        <v>17</v>
      </c>
      <c r="G195">
        <v>125404</v>
      </c>
      <c r="H195" t="s">
        <v>70</v>
      </c>
      <c r="I195">
        <v>50</v>
      </c>
      <c r="J195" t="s">
        <v>18</v>
      </c>
      <c r="K195" t="s">
        <v>19</v>
      </c>
      <c r="L195" s="5">
        <v>7.0000000000000007E-2</v>
      </c>
      <c r="M195">
        <f>Table3[[#This Row],[salary_in_usd]]*Table3[[#This Row],[bonus_percentage]]</f>
        <v>8778.2800000000007</v>
      </c>
    </row>
    <row r="196" spans="1:13" x14ac:dyDescent="0.3">
      <c r="A196" s="3">
        <v>44762</v>
      </c>
      <c r="B196" t="s">
        <v>10</v>
      </c>
      <c r="C196" t="s">
        <v>11</v>
      </c>
      <c r="D196" t="s">
        <v>71</v>
      </c>
      <c r="E196">
        <v>123000</v>
      </c>
      <c r="F196" t="s">
        <v>17</v>
      </c>
      <c r="G196">
        <v>123000</v>
      </c>
      <c r="H196" t="s">
        <v>18</v>
      </c>
      <c r="I196">
        <v>0</v>
      </c>
      <c r="J196" t="s">
        <v>18</v>
      </c>
      <c r="K196" t="s">
        <v>21</v>
      </c>
      <c r="L196" s="5">
        <v>0</v>
      </c>
      <c r="M196">
        <f>Table3[[#This Row],[salary_in_usd]]*Table3[[#This Row],[bonus_percentage]]</f>
        <v>0</v>
      </c>
    </row>
    <row r="197" spans="1:13" x14ac:dyDescent="0.3">
      <c r="A197" s="3">
        <v>44792</v>
      </c>
      <c r="B197" t="s">
        <v>10</v>
      </c>
      <c r="C197" t="s">
        <v>11</v>
      </c>
      <c r="D197" t="s">
        <v>71</v>
      </c>
      <c r="E197">
        <v>92250</v>
      </c>
      <c r="F197" t="s">
        <v>17</v>
      </c>
      <c r="G197">
        <v>92250</v>
      </c>
      <c r="H197" t="s">
        <v>18</v>
      </c>
      <c r="I197">
        <v>0</v>
      </c>
      <c r="J197" t="s">
        <v>18</v>
      </c>
      <c r="K197" t="s">
        <v>21</v>
      </c>
      <c r="L197" s="5">
        <v>0</v>
      </c>
      <c r="M197">
        <f>Table3[[#This Row],[salary_in_usd]]*Table3[[#This Row],[bonus_percentage]]</f>
        <v>0</v>
      </c>
    </row>
    <row r="198" spans="1:13" x14ac:dyDescent="0.3">
      <c r="A198" s="3">
        <v>44846</v>
      </c>
      <c r="B198" t="s">
        <v>15</v>
      </c>
      <c r="C198" t="s">
        <v>11</v>
      </c>
      <c r="D198" t="s">
        <v>22</v>
      </c>
      <c r="E198">
        <v>80000</v>
      </c>
      <c r="F198" t="s">
        <v>17</v>
      </c>
      <c r="G198">
        <v>80000</v>
      </c>
      <c r="H198" t="s">
        <v>18</v>
      </c>
      <c r="I198">
        <v>0</v>
      </c>
      <c r="J198" t="s">
        <v>18</v>
      </c>
      <c r="K198" t="s">
        <v>21</v>
      </c>
      <c r="L198" s="5">
        <v>7.0000000000000007E-2</v>
      </c>
      <c r="M198">
        <f>Table3[[#This Row],[salary_in_usd]]*Table3[[#This Row],[bonus_percentage]]</f>
        <v>5600.0000000000009</v>
      </c>
    </row>
    <row r="199" spans="1:13" x14ac:dyDescent="0.3">
      <c r="A199" s="3">
        <v>44866</v>
      </c>
      <c r="B199" t="s">
        <v>15</v>
      </c>
      <c r="C199" t="s">
        <v>11</v>
      </c>
      <c r="D199" t="s">
        <v>22</v>
      </c>
      <c r="E199">
        <v>52500</v>
      </c>
      <c r="F199" t="s">
        <v>17</v>
      </c>
      <c r="G199">
        <v>52500</v>
      </c>
      <c r="H199" t="s">
        <v>18</v>
      </c>
      <c r="I199">
        <v>0</v>
      </c>
      <c r="J199" t="s">
        <v>18</v>
      </c>
      <c r="K199" t="s">
        <v>21</v>
      </c>
      <c r="L199" s="5">
        <v>0.09</v>
      </c>
      <c r="M199">
        <f>Table3[[#This Row],[salary_in_usd]]*Table3[[#This Row],[bonus_percentage]]</f>
        <v>4725</v>
      </c>
    </row>
    <row r="200" spans="1:13" x14ac:dyDescent="0.3">
      <c r="A200" s="3">
        <v>44917</v>
      </c>
      <c r="B200" t="s">
        <v>10</v>
      </c>
      <c r="C200" t="s">
        <v>11</v>
      </c>
      <c r="D200" t="s">
        <v>22</v>
      </c>
      <c r="E200">
        <v>48000</v>
      </c>
      <c r="F200" t="s">
        <v>12</v>
      </c>
      <c r="G200">
        <v>50432</v>
      </c>
      <c r="H200" t="s">
        <v>13</v>
      </c>
      <c r="I200">
        <v>0</v>
      </c>
      <c r="J200" t="s">
        <v>13</v>
      </c>
      <c r="K200" t="s">
        <v>21</v>
      </c>
      <c r="L200" s="5">
        <v>0.06</v>
      </c>
      <c r="M200">
        <f>Table3[[#This Row],[salary_in_usd]]*Table3[[#This Row],[bonus_percentage]]</f>
        <v>3025.92</v>
      </c>
    </row>
    <row r="201" spans="1:13" x14ac:dyDescent="0.3">
      <c r="A201" s="3">
        <v>44986</v>
      </c>
      <c r="B201" t="s">
        <v>10</v>
      </c>
      <c r="C201" t="s">
        <v>11</v>
      </c>
      <c r="D201" t="s">
        <v>22</v>
      </c>
      <c r="E201">
        <v>35000</v>
      </c>
      <c r="F201" t="s">
        <v>12</v>
      </c>
      <c r="G201">
        <v>36773</v>
      </c>
      <c r="H201" t="s">
        <v>13</v>
      </c>
      <c r="I201">
        <v>0</v>
      </c>
      <c r="J201" t="s">
        <v>13</v>
      </c>
      <c r="K201" t="s">
        <v>21</v>
      </c>
      <c r="L201" s="5">
        <v>0.06</v>
      </c>
      <c r="M201">
        <f>Table3[[#This Row],[salary_in_usd]]*Table3[[#This Row],[bonus_percentage]]</f>
        <v>2206.38</v>
      </c>
    </row>
    <row r="202" spans="1:13" x14ac:dyDescent="0.3">
      <c r="A202" s="3">
        <v>44564</v>
      </c>
      <c r="B202" t="s">
        <v>10</v>
      </c>
      <c r="C202" t="s">
        <v>11</v>
      </c>
      <c r="D202" t="s">
        <v>22</v>
      </c>
      <c r="E202">
        <v>150000</v>
      </c>
      <c r="F202" t="s">
        <v>17</v>
      </c>
      <c r="G202">
        <v>150000</v>
      </c>
      <c r="H202" t="s">
        <v>18</v>
      </c>
      <c r="I202">
        <v>0</v>
      </c>
      <c r="J202" t="s">
        <v>18</v>
      </c>
      <c r="K202" t="s">
        <v>21</v>
      </c>
      <c r="L202" s="5">
        <v>0.05</v>
      </c>
      <c r="M202">
        <f>Table3[[#This Row],[salary_in_usd]]*Table3[[#This Row],[bonus_percentage]]</f>
        <v>7500</v>
      </c>
    </row>
    <row r="203" spans="1:13" x14ac:dyDescent="0.3">
      <c r="A203" s="3">
        <v>44606</v>
      </c>
      <c r="B203" t="s">
        <v>10</v>
      </c>
      <c r="C203" t="s">
        <v>11</v>
      </c>
      <c r="D203" t="s">
        <v>22</v>
      </c>
      <c r="E203">
        <v>95000</v>
      </c>
      <c r="F203" t="s">
        <v>17</v>
      </c>
      <c r="G203">
        <v>95000</v>
      </c>
      <c r="H203" t="s">
        <v>18</v>
      </c>
      <c r="I203">
        <v>0</v>
      </c>
      <c r="J203" t="s">
        <v>18</v>
      </c>
      <c r="K203" t="s">
        <v>21</v>
      </c>
      <c r="L203" s="5">
        <v>0.01</v>
      </c>
      <c r="M203">
        <f>Table3[[#This Row],[salary_in_usd]]*Table3[[#This Row],[bonus_percentage]]</f>
        <v>950</v>
      </c>
    </row>
    <row r="204" spans="1:13" x14ac:dyDescent="0.3">
      <c r="A204" s="3">
        <v>44658</v>
      </c>
      <c r="B204" t="s">
        <v>15</v>
      </c>
      <c r="C204" t="s">
        <v>11</v>
      </c>
      <c r="D204" t="s">
        <v>47</v>
      </c>
      <c r="E204">
        <v>78000</v>
      </c>
      <c r="F204" t="s">
        <v>17</v>
      </c>
      <c r="G204">
        <v>78000</v>
      </c>
      <c r="H204" t="s">
        <v>51</v>
      </c>
      <c r="I204">
        <v>100</v>
      </c>
      <c r="J204" t="s">
        <v>51</v>
      </c>
      <c r="K204" t="s">
        <v>21</v>
      </c>
      <c r="L204" s="5">
        <v>0.08</v>
      </c>
      <c r="M204">
        <f>Table3[[#This Row],[salary_in_usd]]*Table3[[#This Row],[bonus_percentage]]</f>
        <v>6240</v>
      </c>
    </row>
    <row r="205" spans="1:13" x14ac:dyDescent="0.3">
      <c r="A205" s="3">
        <v>44723</v>
      </c>
      <c r="B205" t="s">
        <v>15</v>
      </c>
      <c r="C205" t="s">
        <v>11</v>
      </c>
      <c r="D205" t="s">
        <v>47</v>
      </c>
      <c r="E205">
        <v>48000</v>
      </c>
      <c r="F205" t="s">
        <v>17</v>
      </c>
      <c r="G205">
        <v>48000</v>
      </c>
      <c r="H205" t="s">
        <v>51</v>
      </c>
      <c r="I205">
        <v>100</v>
      </c>
      <c r="J205" t="s">
        <v>51</v>
      </c>
      <c r="K205" t="s">
        <v>21</v>
      </c>
      <c r="L205" s="5">
        <v>0.01</v>
      </c>
      <c r="M205">
        <f>Table3[[#This Row],[salary_in_usd]]*Table3[[#This Row],[bonus_percentage]]</f>
        <v>480</v>
      </c>
    </row>
    <row r="206" spans="1:13" x14ac:dyDescent="0.3">
      <c r="A206" s="3">
        <v>44765</v>
      </c>
      <c r="B206" t="s">
        <v>10</v>
      </c>
      <c r="C206" t="s">
        <v>11</v>
      </c>
      <c r="D206" t="s">
        <v>22</v>
      </c>
      <c r="E206">
        <v>175950</v>
      </c>
      <c r="F206" t="s">
        <v>17</v>
      </c>
      <c r="G206">
        <v>175950</v>
      </c>
      <c r="H206" t="s">
        <v>18</v>
      </c>
      <c r="I206">
        <v>100</v>
      </c>
      <c r="J206" t="s">
        <v>18</v>
      </c>
      <c r="K206" t="s">
        <v>21</v>
      </c>
      <c r="L206" s="5">
        <v>0.04</v>
      </c>
      <c r="M206">
        <f>Table3[[#This Row],[salary_in_usd]]*Table3[[#This Row],[bonus_percentage]]</f>
        <v>7038</v>
      </c>
    </row>
    <row r="207" spans="1:13" x14ac:dyDescent="0.3">
      <c r="A207" s="3">
        <v>44781</v>
      </c>
      <c r="B207" t="s">
        <v>10</v>
      </c>
      <c r="C207" t="s">
        <v>11</v>
      </c>
      <c r="D207" t="s">
        <v>22</v>
      </c>
      <c r="E207">
        <v>130050</v>
      </c>
      <c r="F207" t="s">
        <v>17</v>
      </c>
      <c r="G207">
        <v>130050</v>
      </c>
      <c r="H207" t="s">
        <v>18</v>
      </c>
      <c r="I207">
        <v>100</v>
      </c>
      <c r="J207" t="s">
        <v>18</v>
      </c>
      <c r="K207" t="s">
        <v>21</v>
      </c>
      <c r="L207" s="5">
        <v>0.04</v>
      </c>
      <c r="M207">
        <f>Table3[[#This Row],[salary_in_usd]]*Table3[[#This Row],[bonus_percentage]]</f>
        <v>5202</v>
      </c>
    </row>
    <row r="208" spans="1:13" x14ac:dyDescent="0.3">
      <c r="A208" s="3">
        <v>44836</v>
      </c>
      <c r="B208" t="s">
        <v>10</v>
      </c>
      <c r="C208" t="s">
        <v>11</v>
      </c>
      <c r="D208" t="s">
        <v>22</v>
      </c>
      <c r="E208">
        <v>236600</v>
      </c>
      <c r="F208" t="s">
        <v>17</v>
      </c>
      <c r="G208">
        <v>236600</v>
      </c>
      <c r="H208" t="s">
        <v>18</v>
      </c>
      <c r="I208">
        <v>100</v>
      </c>
      <c r="J208" t="s">
        <v>18</v>
      </c>
      <c r="K208" t="s">
        <v>21</v>
      </c>
      <c r="L208" s="5">
        <v>0.01</v>
      </c>
      <c r="M208">
        <f>Table3[[#This Row],[salary_in_usd]]*Table3[[#This Row],[bonus_percentage]]</f>
        <v>2366</v>
      </c>
    </row>
    <row r="209" spans="1:13" x14ac:dyDescent="0.3">
      <c r="A209" s="3">
        <v>44875</v>
      </c>
      <c r="B209" t="s">
        <v>10</v>
      </c>
      <c r="C209" t="s">
        <v>11</v>
      </c>
      <c r="D209" t="s">
        <v>22</v>
      </c>
      <c r="E209">
        <v>89200</v>
      </c>
      <c r="F209" t="s">
        <v>17</v>
      </c>
      <c r="G209">
        <v>89200</v>
      </c>
      <c r="H209" t="s">
        <v>18</v>
      </c>
      <c r="I209">
        <v>100</v>
      </c>
      <c r="J209" t="s">
        <v>18</v>
      </c>
      <c r="K209" t="s">
        <v>21</v>
      </c>
      <c r="L209" s="5">
        <v>0.09</v>
      </c>
      <c r="M209">
        <f>Table3[[#This Row],[salary_in_usd]]*Table3[[#This Row],[bonus_percentage]]</f>
        <v>8028</v>
      </c>
    </row>
    <row r="210" spans="1:13" x14ac:dyDescent="0.3">
      <c r="A210" s="3">
        <v>44919</v>
      </c>
      <c r="B210" t="s">
        <v>10</v>
      </c>
      <c r="C210" t="s">
        <v>11</v>
      </c>
      <c r="D210" t="s">
        <v>72</v>
      </c>
      <c r="E210">
        <v>200000</v>
      </c>
      <c r="F210" t="s">
        <v>17</v>
      </c>
      <c r="G210">
        <v>200000</v>
      </c>
      <c r="H210" t="s">
        <v>25</v>
      </c>
      <c r="I210">
        <v>100</v>
      </c>
      <c r="J210" t="s">
        <v>25</v>
      </c>
      <c r="K210" t="s">
        <v>19</v>
      </c>
      <c r="L210" s="5">
        <v>0.08</v>
      </c>
      <c r="M210">
        <f>Table3[[#This Row],[salary_in_usd]]*Table3[[#This Row],[bonus_percentage]]</f>
        <v>16000</v>
      </c>
    </row>
    <row r="211" spans="1:13" x14ac:dyDescent="0.3">
      <c r="A211" s="3">
        <v>44993</v>
      </c>
      <c r="B211" t="s">
        <v>10</v>
      </c>
      <c r="C211" t="s">
        <v>11</v>
      </c>
      <c r="D211" t="s">
        <v>22</v>
      </c>
      <c r="E211">
        <v>169000</v>
      </c>
      <c r="F211" t="s">
        <v>17</v>
      </c>
      <c r="G211">
        <v>169000</v>
      </c>
      <c r="H211" t="s">
        <v>18</v>
      </c>
      <c r="I211">
        <v>0</v>
      </c>
      <c r="J211" t="s">
        <v>18</v>
      </c>
      <c r="K211" t="s">
        <v>21</v>
      </c>
      <c r="L211" s="5">
        <v>0.1</v>
      </c>
      <c r="M211">
        <f>Table3[[#This Row],[salary_in_usd]]*Table3[[#This Row],[bonus_percentage]]</f>
        <v>16900</v>
      </c>
    </row>
    <row r="212" spans="1:13" x14ac:dyDescent="0.3">
      <c r="A212" s="3">
        <v>45063</v>
      </c>
      <c r="B212" t="s">
        <v>10</v>
      </c>
      <c r="C212" t="s">
        <v>11</v>
      </c>
      <c r="D212" t="s">
        <v>22</v>
      </c>
      <c r="E212">
        <v>110600</v>
      </c>
      <c r="F212" t="s">
        <v>17</v>
      </c>
      <c r="G212">
        <v>110600</v>
      </c>
      <c r="H212" t="s">
        <v>18</v>
      </c>
      <c r="I212">
        <v>0</v>
      </c>
      <c r="J212" t="s">
        <v>18</v>
      </c>
      <c r="K212" t="s">
        <v>21</v>
      </c>
      <c r="L212" s="5">
        <v>0.09</v>
      </c>
      <c r="M212">
        <f>Table3[[#This Row],[salary_in_usd]]*Table3[[#This Row],[bonus_percentage]]</f>
        <v>9954</v>
      </c>
    </row>
    <row r="213" spans="1:13" x14ac:dyDescent="0.3">
      <c r="A213" s="3">
        <v>45136</v>
      </c>
      <c r="B213" t="s">
        <v>15</v>
      </c>
      <c r="C213" t="s">
        <v>11</v>
      </c>
      <c r="D213" t="s">
        <v>22</v>
      </c>
      <c r="E213">
        <v>85000</v>
      </c>
      <c r="F213" t="s">
        <v>17</v>
      </c>
      <c r="G213">
        <v>85000</v>
      </c>
      <c r="H213" t="s">
        <v>18</v>
      </c>
      <c r="I213">
        <v>0</v>
      </c>
      <c r="J213" t="s">
        <v>18</v>
      </c>
      <c r="K213" t="s">
        <v>21</v>
      </c>
      <c r="L213" s="5">
        <v>7.0000000000000007E-2</v>
      </c>
      <c r="M213">
        <f>Table3[[#This Row],[salary_in_usd]]*Table3[[#This Row],[bonus_percentage]]</f>
        <v>5950.0000000000009</v>
      </c>
    </row>
    <row r="214" spans="1:13" x14ac:dyDescent="0.3">
      <c r="A214" s="3">
        <v>45173</v>
      </c>
      <c r="B214" t="s">
        <v>15</v>
      </c>
      <c r="C214" t="s">
        <v>11</v>
      </c>
      <c r="D214" t="s">
        <v>22</v>
      </c>
      <c r="E214">
        <v>65000</v>
      </c>
      <c r="F214" t="s">
        <v>17</v>
      </c>
      <c r="G214">
        <v>65000</v>
      </c>
      <c r="H214" t="s">
        <v>18</v>
      </c>
      <c r="I214">
        <v>0</v>
      </c>
      <c r="J214" t="s">
        <v>18</v>
      </c>
      <c r="K214" t="s">
        <v>21</v>
      </c>
      <c r="L214" s="5">
        <v>0.06</v>
      </c>
      <c r="M214">
        <f>Table3[[#This Row],[salary_in_usd]]*Table3[[#This Row],[bonus_percentage]]</f>
        <v>3900</v>
      </c>
    </row>
    <row r="215" spans="1:13" x14ac:dyDescent="0.3">
      <c r="A215" s="3">
        <v>45217</v>
      </c>
      <c r="B215" t="s">
        <v>10</v>
      </c>
      <c r="C215" t="s">
        <v>11</v>
      </c>
      <c r="D215" t="s">
        <v>22</v>
      </c>
      <c r="E215">
        <v>169000</v>
      </c>
      <c r="F215" t="s">
        <v>17</v>
      </c>
      <c r="G215">
        <v>169000</v>
      </c>
      <c r="H215" t="s">
        <v>18</v>
      </c>
      <c r="I215">
        <v>0</v>
      </c>
      <c r="J215" t="s">
        <v>18</v>
      </c>
      <c r="K215" t="s">
        <v>21</v>
      </c>
      <c r="L215" s="5">
        <v>0.05</v>
      </c>
      <c r="M215">
        <f>Table3[[#This Row],[salary_in_usd]]*Table3[[#This Row],[bonus_percentage]]</f>
        <v>8450</v>
      </c>
    </row>
    <row r="216" spans="1:13" x14ac:dyDescent="0.3">
      <c r="A216" s="3">
        <v>45271</v>
      </c>
      <c r="B216" t="s">
        <v>10</v>
      </c>
      <c r="C216" t="s">
        <v>11</v>
      </c>
      <c r="D216" t="s">
        <v>22</v>
      </c>
      <c r="E216">
        <v>110600</v>
      </c>
      <c r="F216" t="s">
        <v>17</v>
      </c>
      <c r="G216">
        <v>110600</v>
      </c>
      <c r="H216" t="s">
        <v>18</v>
      </c>
      <c r="I216">
        <v>0</v>
      </c>
      <c r="J216" t="s">
        <v>18</v>
      </c>
      <c r="K216" t="s">
        <v>21</v>
      </c>
      <c r="L216" s="5">
        <v>0.1</v>
      </c>
      <c r="M216">
        <f>Table3[[#This Row],[salary_in_usd]]*Table3[[#This Row],[bonus_percentage]]</f>
        <v>11060</v>
      </c>
    </row>
    <row r="217" spans="1:13" x14ac:dyDescent="0.3">
      <c r="A217" s="3">
        <v>44594</v>
      </c>
      <c r="B217" t="s">
        <v>10</v>
      </c>
      <c r="C217" t="s">
        <v>11</v>
      </c>
      <c r="D217" t="s">
        <v>22</v>
      </c>
      <c r="E217">
        <v>139600</v>
      </c>
      <c r="F217" t="s">
        <v>17</v>
      </c>
      <c r="G217">
        <v>139600</v>
      </c>
      <c r="H217" t="s">
        <v>18</v>
      </c>
      <c r="I217">
        <v>0</v>
      </c>
      <c r="J217" t="s">
        <v>18</v>
      </c>
      <c r="K217" t="s">
        <v>21</v>
      </c>
      <c r="L217" s="5">
        <v>7.0000000000000007E-2</v>
      </c>
      <c r="M217">
        <f>Table3[[#This Row],[salary_in_usd]]*Table3[[#This Row],[bonus_percentage]]</f>
        <v>9772.0000000000018</v>
      </c>
    </row>
    <row r="218" spans="1:13" x14ac:dyDescent="0.3">
      <c r="A218" s="3">
        <v>44660</v>
      </c>
      <c r="B218" t="s">
        <v>10</v>
      </c>
      <c r="C218" t="s">
        <v>11</v>
      </c>
      <c r="D218" t="s">
        <v>22</v>
      </c>
      <c r="E218">
        <v>85700</v>
      </c>
      <c r="F218" t="s">
        <v>17</v>
      </c>
      <c r="G218">
        <v>85700</v>
      </c>
      <c r="H218" t="s">
        <v>18</v>
      </c>
      <c r="I218">
        <v>0</v>
      </c>
      <c r="J218" t="s">
        <v>18</v>
      </c>
      <c r="K218" t="s">
        <v>21</v>
      </c>
      <c r="L218" s="5">
        <v>0.09</v>
      </c>
      <c r="M218">
        <f>Table3[[#This Row],[salary_in_usd]]*Table3[[#This Row],[bonus_percentage]]</f>
        <v>7713</v>
      </c>
    </row>
    <row r="219" spans="1:13" x14ac:dyDescent="0.3">
      <c r="A219" s="3">
        <v>44730</v>
      </c>
      <c r="B219" t="s">
        <v>10</v>
      </c>
      <c r="C219" t="s">
        <v>11</v>
      </c>
      <c r="D219" t="s">
        <v>22</v>
      </c>
      <c r="E219">
        <v>115000</v>
      </c>
      <c r="F219" t="s">
        <v>17</v>
      </c>
      <c r="G219">
        <v>115000</v>
      </c>
      <c r="H219" t="s">
        <v>18</v>
      </c>
      <c r="I219">
        <v>100</v>
      </c>
      <c r="J219" t="s">
        <v>18</v>
      </c>
      <c r="K219" t="s">
        <v>21</v>
      </c>
      <c r="L219" s="5">
        <v>0.08</v>
      </c>
      <c r="M219">
        <f>Table3[[#This Row],[salary_in_usd]]*Table3[[#This Row],[bonus_percentage]]</f>
        <v>9200</v>
      </c>
    </row>
    <row r="220" spans="1:13" x14ac:dyDescent="0.3">
      <c r="A220" s="3">
        <v>44780</v>
      </c>
      <c r="B220" t="s">
        <v>10</v>
      </c>
      <c r="C220" t="s">
        <v>11</v>
      </c>
      <c r="D220" t="s">
        <v>22</v>
      </c>
      <c r="E220">
        <v>95000</v>
      </c>
      <c r="F220" t="s">
        <v>17</v>
      </c>
      <c r="G220">
        <v>95000</v>
      </c>
      <c r="H220" t="s">
        <v>18</v>
      </c>
      <c r="I220">
        <v>100</v>
      </c>
      <c r="J220" t="s">
        <v>18</v>
      </c>
      <c r="K220" t="s">
        <v>21</v>
      </c>
      <c r="L220" s="5">
        <v>0.03</v>
      </c>
      <c r="M220">
        <f>Table3[[#This Row],[salary_in_usd]]*Table3[[#This Row],[bonus_percentage]]</f>
        <v>2850</v>
      </c>
    </row>
    <row r="221" spans="1:13" x14ac:dyDescent="0.3">
      <c r="A221" s="3">
        <v>44854</v>
      </c>
      <c r="B221" t="s">
        <v>15</v>
      </c>
      <c r="C221" t="s">
        <v>11</v>
      </c>
      <c r="D221" t="s">
        <v>22</v>
      </c>
      <c r="E221">
        <v>105000</v>
      </c>
      <c r="F221" t="s">
        <v>17</v>
      </c>
      <c r="G221">
        <v>105000</v>
      </c>
      <c r="H221" t="s">
        <v>18</v>
      </c>
      <c r="I221">
        <v>0</v>
      </c>
      <c r="J221" t="s">
        <v>18</v>
      </c>
      <c r="K221" t="s">
        <v>21</v>
      </c>
      <c r="L221" s="5">
        <v>0</v>
      </c>
      <c r="M221">
        <f>Table3[[#This Row],[salary_in_usd]]*Table3[[#This Row],[bonus_percentage]]</f>
        <v>0</v>
      </c>
    </row>
    <row r="222" spans="1:13" x14ac:dyDescent="0.3">
      <c r="A222" s="3">
        <v>44898</v>
      </c>
      <c r="B222" t="s">
        <v>15</v>
      </c>
      <c r="C222" t="s">
        <v>11</v>
      </c>
      <c r="D222" t="s">
        <v>22</v>
      </c>
      <c r="E222">
        <v>62000</v>
      </c>
      <c r="F222" t="s">
        <v>17</v>
      </c>
      <c r="G222">
        <v>62000</v>
      </c>
      <c r="H222" t="s">
        <v>18</v>
      </c>
      <c r="I222">
        <v>0</v>
      </c>
      <c r="J222" t="s">
        <v>18</v>
      </c>
      <c r="K222" t="s">
        <v>21</v>
      </c>
      <c r="L222" s="5">
        <v>0.02</v>
      </c>
      <c r="M222">
        <f>Table3[[#This Row],[salary_in_usd]]*Table3[[#This Row],[bonus_percentage]]</f>
        <v>1240</v>
      </c>
    </row>
    <row r="223" spans="1:13" x14ac:dyDescent="0.3">
      <c r="A223" s="3">
        <v>44974</v>
      </c>
      <c r="B223" t="s">
        <v>23</v>
      </c>
      <c r="C223" t="s">
        <v>11</v>
      </c>
      <c r="D223" t="s">
        <v>52</v>
      </c>
      <c r="E223">
        <v>57000</v>
      </c>
      <c r="F223" t="s">
        <v>17</v>
      </c>
      <c r="G223">
        <v>57000</v>
      </c>
      <c r="H223" t="s">
        <v>18</v>
      </c>
      <c r="I223">
        <v>100</v>
      </c>
      <c r="J223" t="s">
        <v>18</v>
      </c>
      <c r="K223" t="s">
        <v>14</v>
      </c>
      <c r="L223" s="5">
        <v>0.06</v>
      </c>
      <c r="M223">
        <f>Table3[[#This Row],[salary_in_usd]]*Table3[[#This Row],[bonus_percentage]]</f>
        <v>3420</v>
      </c>
    </row>
    <row r="224" spans="1:13" x14ac:dyDescent="0.3">
      <c r="A224" s="3">
        <v>45044</v>
      </c>
      <c r="B224" t="s">
        <v>10</v>
      </c>
      <c r="C224" t="s">
        <v>11</v>
      </c>
      <c r="D224" t="s">
        <v>22</v>
      </c>
      <c r="E224">
        <v>115934</v>
      </c>
      <c r="F224" t="s">
        <v>17</v>
      </c>
      <c r="G224">
        <v>115934</v>
      </c>
      <c r="H224" t="s">
        <v>18</v>
      </c>
      <c r="I224">
        <v>100</v>
      </c>
      <c r="J224" t="s">
        <v>18</v>
      </c>
      <c r="K224" t="s">
        <v>21</v>
      </c>
      <c r="L224" s="5">
        <v>0.06</v>
      </c>
      <c r="M224">
        <f>Table3[[#This Row],[salary_in_usd]]*Table3[[#This Row],[bonus_percentage]]</f>
        <v>6956.04</v>
      </c>
    </row>
    <row r="225" spans="1:13" x14ac:dyDescent="0.3">
      <c r="A225" s="3">
        <v>45078</v>
      </c>
      <c r="B225" t="s">
        <v>10</v>
      </c>
      <c r="C225" t="s">
        <v>11</v>
      </c>
      <c r="D225" t="s">
        <v>22</v>
      </c>
      <c r="E225">
        <v>81666</v>
      </c>
      <c r="F225" t="s">
        <v>17</v>
      </c>
      <c r="G225">
        <v>81666</v>
      </c>
      <c r="H225" t="s">
        <v>18</v>
      </c>
      <c r="I225">
        <v>100</v>
      </c>
      <c r="J225" t="s">
        <v>18</v>
      </c>
      <c r="K225" t="s">
        <v>21</v>
      </c>
      <c r="L225" s="5">
        <v>0.05</v>
      </c>
      <c r="M225">
        <f>Table3[[#This Row],[salary_in_usd]]*Table3[[#This Row],[bonus_percentage]]</f>
        <v>4083.3</v>
      </c>
    </row>
    <row r="226" spans="1:13" x14ac:dyDescent="0.3">
      <c r="A226" s="3">
        <v>45121</v>
      </c>
      <c r="B226" t="s">
        <v>10</v>
      </c>
      <c r="C226" t="s">
        <v>11</v>
      </c>
      <c r="D226" t="s">
        <v>22</v>
      </c>
      <c r="E226">
        <v>48000</v>
      </c>
      <c r="F226" t="s">
        <v>12</v>
      </c>
      <c r="G226">
        <v>50432</v>
      </c>
      <c r="H226" t="s">
        <v>13</v>
      </c>
      <c r="I226">
        <v>0</v>
      </c>
      <c r="J226" t="s">
        <v>13</v>
      </c>
      <c r="K226" t="s">
        <v>21</v>
      </c>
      <c r="L226" s="5">
        <v>0.03</v>
      </c>
      <c r="M226">
        <f>Table3[[#This Row],[salary_in_usd]]*Table3[[#This Row],[bonus_percentage]]</f>
        <v>1512.96</v>
      </c>
    </row>
    <row r="227" spans="1:13" x14ac:dyDescent="0.3">
      <c r="A227" s="3">
        <v>45164</v>
      </c>
      <c r="B227" t="s">
        <v>10</v>
      </c>
      <c r="C227" t="s">
        <v>11</v>
      </c>
      <c r="D227" t="s">
        <v>22</v>
      </c>
      <c r="E227">
        <v>35000</v>
      </c>
      <c r="F227" t="s">
        <v>12</v>
      </c>
      <c r="G227">
        <v>36773</v>
      </c>
      <c r="H227" t="s">
        <v>13</v>
      </c>
      <c r="I227">
        <v>0</v>
      </c>
      <c r="J227" t="s">
        <v>13</v>
      </c>
      <c r="K227" t="s">
        <v>21</v>
      </c>
      <c r="L227" s="5">
        <v>0.06</v>
      </c>
      <c r="M227">
        <f>Table3[[#This Row],[salary_in_usd]]*Table3[[#This Row],[bonus_percentage]]</f>
        <v>2206.38</v>
      </c>
    </row>
    <row r="228" spans="1:13" x14ac:dyDescent="0.3">
      <c r="A228" s="3">
        <v>45177</v>
      </c>
      <c r="B228" t="s">
        <v>10</v>
      </c>
      <c r="C228" t="s">
        <v>11</v>
      </c>
      <c r="D228" t="s">
        <v>47</v>
      </c>
      <c r="E228">
        <v>200000</v>
      </c>
      <c r="F228" t="s">
        <v>17</v>
      </c>
      <c r="G228">
        <v>200000</v>
      </c>
      <c r="H228" t="s">
        <v>27</v>
      </c>
      <c r="I228">
        <v>100</v>
      </c>
      <c r="J228" t="s">
        <v>27</v>
      </c>
      <c r="K228" t="s">
        <v>19</v>
      </c>
      <c r="L228" s="5">
        <v>0.08</v>
      </c>
      <c r="M228">
        <f>Table3[[#This Row],[salary_in_usd]]*Table3[[#This Row],[bonus_percentage]]</f>
        <v>16000</v>
      </c>
    </row>
    <row r="229" spans="1:13" x14ac:dyDescent="0.3">
      <c r="A229" s="3">
        <v>45209</v>
      </c>
      <c r="B229" t="s">
        <v>10</v>
      </c>
      <c r="C229" t="s">
        <v>16</v>
      </c>
      <c r="D229" t="s">
        <v>22</v>
      </c>
      <c r="E229">
        <v>90000</v>
      </c>
      <c r="F229" t="s">
        <v>17</v>
      </c>
      <c r="G229">
        <v>90000</v>
      </c>
      <c r="H229" t="s">
        <v>18</v>
      </c>
      <c r="I229">
        <v>100</v>
      </c>
      <c r="J229" t="s">
        <v>18</v>
      </c>
      <c r="K229" t="s">
        <v>21</v>
      </c>
      <c r="L229" s="5">
        <v>7.0000000000000007E-2</v>
      </c>
      <c r="M229">
        <f>Table3[[#This Row],[salary_in_usd]]*Table3[[#This Row],[bonus_percentage]]</f>
        <v>6300.0000000000009</v>
      </c>
    </row>
    <row r="230" spans="1:13" x14ac:dyDescent="0.3">
      <c r="A230" s="3">
        <v>45253</v>
      </c>
      <c r="B230" t="s">
        <v>15</v>
      </c>
      <c r="C230" t="s">
        <v>11</v>
      </c>
      <c r="D230" t="s">
        <v>52</v>
      </c>
      <c r="E230">
        <v>65000</v>
      </c>
      <c r="F230" t="s">
        <v>39</v>
      </c>
      <c r="G230">
        <v>45050</v>
      </c>
      <c r="H230" t="s">
        <v>40</v>
      </c>
      <c r="I230">
        <v>50</v>
      </c>
      <c r="J230" t="s">
        <v>40</v>
      </c>
      <c r="K230" t="s">
        <v>14</v>
      </c>
      <c r="L230" s="5">
        <v>0.02</v>
      </c>
      <c r="M230">
        <f>Table3[[#This Row],[salary_in_usd]]*Table3[[#This Row],[bonus_percentage]]</f>
        <v>901</v>
      </c>
    </row>
    <row r="231" spans="1:13" x14ac:dyDescent="0.3">
      <c r="A231" s="3">
        <v>45290</v>
      </c>
      <c r="B231" t="s">
        <v>23</v>
      </c>
      <c r="C231" t="s">
        <v>11</v>
      </c>
      <c r="D231" t="s">
        <v>22</v>
      </c>
      <c r="E231">
        <v>20000</v>
      </c>
      <c r="F231" t="s">
        <v>17</v>
      </c>
      <c r="G231">
        <v>20000</v>
      </c>
      <c r="H231" t="s">
        <v>67</v>
      </c>
      <c r="I231">
        <v>50</v>
      </c>
      <c r="J231" t="s">
        <v>18</v>
      </c>
      <c r="K231" t="s">
        <v>21</v>
      </c>
      <c r="L231" s="5">
        <v>7.0000000000000007E-2</v>
      </c>
      <c r="M231">
        <f>Table3[[#This Row],[salary_in_usd]]*Table3[[#This Row],[bonus_percentage]]</f>
        <v>1400.0000000000002</v>
      </c>
    </row>
    <row r="232" spans="1:13" x14ac:dyDescent="0.3">
      <c r="A232" s="3">
        <v>44569</v>
      </c>
      <c r="B232" t="s">
        <v>10</v>
      </c>
      <c r="C232" t="s">
        <v>11</v>
      </c>
      <c r="D232" t="s">
        <v>22</v>
      </c>
      <c r="E232">
        <v>99750</v>
      </c>
      <c r="F232" t="s">
        <v>17</v>
      </c>
      <c r="G232">
        <v>99750</v>
      </c>
      <c r="H232" t="s">
        <v>18</v>
      </c>
      <c r="I232">
        <v>100</v>
      </c>
      <c r="J232" t="s">
        <v>18</v>
      </c>
      <c r="K232" t="s">
        <v>21</v>
      </c>
      <c r="L232" s="5">
        <v>7.0000000000000007E-2</v>
      </c>
      <c r="M232">
        <f>Table3[[#This Row],[salary_in_usd]]*Table3[[#This Row],[bonus_percentage]]</f>
        <v>6982.5000000000009</v>
      </c>
    </row>
    <row r="233" spans="1:13" x14ac:dyDescent="0.3">
      <c r="A233" s="3">
        <v>44611</v>
      </c>
      <c r="B233" t="s">
        <v>10</v>
      </c>
      <c r="C233" t="s">
        <v>11</v>
      </c>
      <c r="D233" t="s">
        <v>22</v>
      </c>
      <c r="E233">
        <v>68400</v>
      </c>
      <c r="F233" t="s">
        <v>17</v>
      </c>
      <c r="G233">
        <v>68400</v>
      </c>
      <c r="H233" t="s">
        <v>18</v>
      </c>
      <c r="I233">
        <v>100</v>
      </c>
      <c r="J233" t="s">
        <v>18</v>
      </c>
      <c r="K233" t="s">
        <v>21</v>
      </c>
      <c r="L233" s="5">
        <v>0</v>
      </c>
      <c r="M233">
        <f>Table3[[#This Row],[salary_in_usd]]*Table3[[#This Row],[bonus_percentage]]</f>
        <v>0</v>
      </c>
    </row>
    <row r="234" spans="1:13" x14ac:dyDescent="0.3">
      <c r="A234" s="3">
        <v>44653</v>
      </c>
      <c r="B234" t="s">
        <v>10</v>
      </c>
      <c r="C234" t="s">
        <v>11</v>
      </c>
      <c r="D234" t="s">
        <v>22</v>
      </c>
      <c r="E234">
        <v>110000</v>
      </c>
      <c r="F234" t="s">
        <v>17</v>
      </c>
      <c r="G234">
        <v>110000</v>
      </c>
      <c r="H234" t="s">
        <v>18</v>
      </c>
      <c r="I234">
        <v>0</v>
      </c>
      <c r="J234" t="s">
        <v>18</v>
      </c>
      <c r="K234" t="s">
        <v>21</v>
      </c>
      <c r="L234" s="5">
        <v>0.09</v>
      </c>
      <c r="M234">
        <f>Table3[[#This Row],[salary_in_usd]]*Table3[[#This Row],[bonus_percentage]]</f>
        <v>9900</v>
      </c>
    </row>
    <row r="235" spans="1:13" x14ac:dyDescent="0.3">
      <c r="A235" s="3">
        <v>44725</v>
      </c>
      <c r="B235" t="s">
        <v>10</v>
      </c>
      <c r="C235" t="s">
        <v>11</v>
      </c>
      <c r="D235" t="s">
        <v>22</v>
      </c>
      <c r="E235">
        <v>99000</v>
      </c>
      <c r="F235" t="s">
        <v>17</v>
      </c>
      <c r="G235">
        <v>99000</v>
      </c>
      <c r="H235" t="s">
        <v>18</v>
      </c>
      <c r="I235">
        <v>0</v>
      </c>
      <c r="J235" t="s">
        <v>18</v>
      </c>
      <c r="K235" t="s">
        <v>21</v>
      </c>
      <c r="L235" s="5">
        <v>0.01</v>
      </c>
      <c r="M235">
        <f>Table3[[#This Row],[salary_in_usd]]*Table3[[#This Row],[bonus_percentage]]</f>
        <v>990</v>
      </c>
    </row>
    <row r="236" spans="1:13" x14ac:dyDescent="0.3">
      <c r="A236" s="3">
        <v>44769</v>
      </c>
      <c r="B236" t="s">
        <v>10</v>
      </c>
      <c r="C236" t="s">
        <v>11</v>
      </c>
      <c r="D236" t="s">
        <v>22</v>
      </c>
      <c r="E236">
        <v>48000</v>
      </c>
      <c r="F236" t="s">
        <v>12</v>
      </c>
      <c r="G236">
        <v>50432</v>
      </c>
      <c r="H236" t="s">
        <v>13</v>
      </c>
      <c r="I236">
        <v>0</v>
      </c>
      <c r="J236" t="s">
        <v>13</v>
      </c>
      <c r="K236" t="s">
        <v>21</v>
      </c>
      <c r="L236" s="5">
        <v>0.08</v>
      </c>
      <c r="M236">
        <f>Table3[[#This Row],[salary_in_usd]]*Table3[[#This Row],[bonus_percentage]]</f>
        <v>4034.56</v>
      </c>
    </row>
    <row r="237" spans="1:13" x14ac:dyDescent="0.3">
      <c r="A237" s="3">
        <v>44787</v>
      </c>
      <c r="B237" t="s">
        <v>10</v>
      </c>
      <c r="C237" t="s">
        <v>11</v>
      </c>
      <c r="D237" t="s">
        <v>22</v>
      </c>
      <c r="E237">
        <v>35000</v>
      </c>
      <c r="F237" t="s">
        <v>12</v>
      </c>
      <c r="G237">
        <v>36773</v>
      </c>
      <c r="H237" t="s">
        <v>13</v>
      </c>
      <c r="I237">
        <v>0</v>
      </c>
      <c r="J237" t="s">
        <v>13</v>
      </c>
      <c r="K237" t="s">
        <v>21</v>
      </c>
      <c r="L237" s="5">
        <v>0.1</v>
      </c>
      <c r="M237">
        <f>Table3[[#This Row],[salary_in_usd]]*Table3[[#This Row],[bonus_percentage]]</f>
        <v>3677.3</v>
      </c>
    </row>
    <row r="238" spans="1:13" x14ac:dyDescent="0.3">
      <c r="A238" s="3">
        <v>44838</v>
      </c>
      <c r="B238" t="s">
        <v>15</v>
      </c>
      <c r="C238" t="s">
        <v>11</v>
      </c>
      <c r="D238" t="s">
        <v>34</v>
      </c>
      <c r="E238">
        <v>150000</v>
      </c>
      <c r="F238" t="s">
        <v>17</v>
      </c>
      <c r="G238">
        <v>150000</v>
      </c>
      <c r="H238" t="s">
        <v>18</v>
      </c>
      <c r="I238">
        <v>100</v>
      </c>
      <c r="J238" t="s">
        <v>18</v>
      </c>
      <c r="K238" t="s">
        <v>14</v>
      </c>
      <c r="L238" s="5">
        <v>0.04</v>
      </c>
      <c r="M238">
        <f>Table3[[#This Row],[salary_in_usd]]*Table3[[#This Row],[bonus_percentage]]</f>
        <v>6000</v>
      </c>
    </row>
    <row r="239" spans="1:13" x14ac:dyDescent="0.3">
      <c r="A239" s="3">
        <v>44871</v>
      </c>
      <c r="B239" t="s">
        <v>10</v>
      </c>
      <c r="C239" t="s">
        <v>11</v>
      </c>
      <c r="D239" t="s">
        <v>22</v>
      </c>
      <c r="E239">
        <v>144000</v>
      </c>
      <c r="F239" t="s">
        <v>17</v>
      </c>
      <c r="G239">
        <v>144000</v>
      </c>
      <c r="H239" t="s">
        <v>18</v>
      </c>
      <c r="I239">
        <v>100</v>
      </c>
      <c r="J239" t="s">
        <v>18</v>
      </c>
      <c r="K239" t="s">
        <v>21</v>
      </c>
      <c r="L239" s="5">
        <v>0.03</v>
      </c>
      <c r="M239">
        <f>Table3[[#This Row],[salary_in_usd]]*Table3[[#This Row],[bonus_percentage]]</f>
        <v>4320</v>
      </c>
    </row>
    <row r="240" spans="1:13" x14ac:dyDescent="0.3">
      <c r="A240" s="3">
        <v>44918</v>
      </c>
      <c r="B240" t="s">
        <v>10</v>
      </c>
      <c r="C240" t="s">
        <v>11</v>
      </c>
      <c r="D240" t="s">
        <v>22</v>
      </c>
      <c r="E240">
        <v>113000</v>
      </c>
      <c r="F240" t="s">
        <v>17</v>
      </c>
      <c r="G240">
        <v>113000</v>
      </c>
      <c r="H240" t="s">
        <v>18</v>
      </c>
      <c r="I240">
        <v>100</v>
      </c>
      <c r="J240" t="s">
        <v>18</v>
      </c>
      <c r="K240" t="s">
        <v>21</v>
      </c>
      <c r="L240" s="5">
        <v>0.09</v>
      </c>
      <c r="M240">
        <f>Table3[[#This Row],[salary_in_usd]]*Table3[[#This Row],[bonus_percentage]]</f>
        <v>10170</v>
      </c>
    </row>
    <row r="241" spans="1:13" x14ac:dyDescent="0.3">
      <c r="A241" s="3">
        <v>44990</v>
      </c>
      <c r="B241" t="s">
        <v>23</v>
      </c>
      <c r="C241" t="s">
        <v>11</v>
      </c>
      <c r="D241" t="s">
        <v>52</v>
      </c>
      <c r="E241">
        <v>633000</v>
      </c>
      <c r="F241" t="s">
        <v>28</v>
      </c>
      <c r="G241">
        <v>8050</v>
      </c>
      <c r="H241" t="s">
        <v>29</v>
      </c>
      <c r="I241">
        <v>100</v>
      </c>
      <c r="J241" t="s">
        <v>29</v>
      </c>
      <c r="K241" t="s">
        <v>21</v>
      </c>
      <c r="L241" s="5">
        <v>0.08</v>
      </c>
      <c r="M241">
        <f>Table3[[#This Row],[salary_in_usd]]*Table3[[#This Row],[bonus_percentage]]</f>
        <v>644</v>
      </c>
    </row>
    <row r="242" spans="1:13" x14ac:dyDescent="0.3">
      <c r="A242" s="3">
        <v>45066</v>
      </c>
      <c r="B242" t="s">
        <v>23</v>
      </c>
      <c r="C242" t="s">
        <v>11</v>
      </c>
      <c r="D242" t="s">
        <v>34</v>
      </c>
      <c r="E242">
        <v>50000</v>
      </c>
      <c r="F242" t="s">
        <v>17</v>
      </c>
      <c r="G242">
        <v>50000</v>
      </c>
      <c r="H242" t="s">
        <v>29</v>
      </c>
      <c r="I242">
        <v>100</v>
      </c>
      <c r="J242" t="s">
        <v>66</v>
      </c>
      <c r="K242" t="s">
        <v>14</v>
      </c>
      <c r="L242" s="5">
        <v>0.04</v>
      </c>
      <c r="M242">
        <f>Table3[[#This Row],[salary_in_usd]]*Table3[[#This Row],[bonus_percentage]]</f>
        <v>2000</v>
      </c>
    </row>
    <row r="243" spans="1:13" x14ac:dyDescent="0.3">
      <c r="A243" s="3">
        <v>45135</v>
      </c>
      <c r="B243" t="s">
        <v>23</v>
      </c>
      <c r="C243" t="s">
        <v>11</v>
      </c>
      <c r="D243" t="s">
        <v>22</v>
      </c>
      <c r="E243">
        <v>40300</v>
      </c>
      <c r="F243" t="s">
        <v>50</v>
      </c>
      <c r="G243">
        <v>7799</v>
      </c>
      <c r="H243" t="s">
        <v>51</v>
      </c>
      <c r="I243">
        <v>100</v>
      </c>
      <c r="J243" t="s">
        <v>51</v>
      </c>
      <c r="K243" t="s">
        <v>14</v>
      </c>
      <c r="L243" s="5">
        <v>0.05</v>
      </c>
      <c r="M243">
        <f>Table3[[#This Row],[salary_in_usd]]*Table3[[#This Row],[bonus_percentage]]</f>
        <v>389.95000000000005</v>
      </c>
    </row>
    <row r="244" spans="1:13" x14ac:dyDescent="0.3">
      <c r="A244" s="3">
        <v>45182</v>
      </c>
      <c r="B244" t="s">
        <v>15</v>
      </c>
      <c r="C244" t="s">
        <v>11</v>
      </c>
      <c r="D244" t="s">
        <v>22</v>
      </c>
      <c r="E244">
        <v>136000</v>
      </c>
      <c r="F244" t="s">
        <v>17</v>
      </c>
      <c r="G244">
        <v>136000</v>
      </c>
      <c r="H244" t="s">
        <v>18</v>
      </c>
      <c r="I244">
        <v>100</v>
      </c>
      <c r="J244" t="s">
        <v>18</v>
      </c>
      <c r="K244" t="s">
        <v>21</v>
      </c>
      <c r="L244" s="5">
        <v>0.01</v>
      </c>
      <c r="M244">
        <f>Table3[[#This Row],[salary_in_usd]]*Table3[[#This Row],[bonus_percentage]]</f>
        <v>1360</v>
      </c>
    </row>
    <row r="245" spans="1:13" x14ac:dyDescent="0.3">
      <c r="A245" s="3">
        <v>45218</v>
      </c>
      <c r="B245" t="s">
        <v>15</v>
      </c>
      <c r="C245" t="s">
        <v>11</v>
      </c>
      <c r="D245" t="s">
        <v>22</v>
      </c>
      <c r="E245">
        <v>112000</v>
      </c>
      <c r="F245" t="s">
        <v>17</v>
      </c>
      <c r="G245">
        <v>112000</v>
      </c>
      <c r="H245" t="s">
        <v>18</v>
      </c>
      <c r="I245">
        <v>100</v>
      </c>
      <c r="J245" t="s">
        <v>18</v>
      </c>
      <c r="K245" t="s">
        <v>21</v>
      </c>
      <c r="L245" s="5">
        <v>0.05</v>
      </c>
      <c r="M245">
        <f>Table3[[#This Row],[salary_in_usd]]*Table3[[#This Row],[bonus_percentage]]</f>
        <v>5600</v>
      </c>
    </row>
    <row r="246" spans="1:13" x14ac:dyDescent="0.3">
      <c r="A246" s="3">
        <v>45269</v>
      </c>
      <c r="B246" t="s">
        <v>15</v>
      </c>
      <c r="C246" t="s">
        <v>11</v>
      </c>
      <c r="D246" t="s">
        <v>22</v>
      </c>
      <c r="E246">
        <v>97500</v>
      </c>
      <c r="F246" t="s">
        <v>17</v>
      </c>
      <c r="G246">
        <v>97500</v>
      </c>
      <c r="H246" t="s">
        <v>18</v>
      </c>
      <c r="I246">
        <v>100</v>
      </c>
      <c r="J246" t="s">
        <v>18</v>
      </c>
      <c r="K246" t="s">
        <v>14</v>
      </c>
      <c r="L246" s="5">
        <v>0.1</v>
      </c>
      <c r="M246">
        <f>Table3[[#This Row],[salary_in_usd]]*Table3[[#This Row],[bonus_percentage]]</f>
        <v>9750</v>
      </c>
    </row>
    <row r="247" spans="1:13" x14ac:dyDescent="0.3">
      <c r="A247" s="3">
        <v>44961</v>
      </c>
      <c r="B247" t="s">
        <v>23</v>
      </c>
      <c r="C247" t="s">
        <v>11</v>
      </c>
      <c r="D247" t="s">
        <v>22</v>
      </c>
      <c r="E247">
        <v>500000</v>
      </c>
      <c r="F247" t="s">
        <v>28</v>
      </c>
      <c r="G247">
        <v>6359</v>
      </c>
      <c r="H247" t="s">
        <v>38</v>
      </c>
      <c r="I247">
        <v>100</v>
      </c>
      <c r="J247" t="s">
        <v>29</v>
      </c>
      <c r="K247" t="s">
        <v>14</v>
      </c>
      <c r="L247" s="5">
        <v>0.03</v>
      </c>
      <c r="M247">
        <f>Table3[[#This Row],[salary_in_usd]]*Table3[[#This Row],[bonus_percentage]]</f>
        <v>190.76999999999998</v>
      </c>
    </row>
    <row r="248" spans="1:13" x14ac:dyDescent="0.3">
      <c r="A248" s="3">
        <v>45027</v>
      </c>
      <c r="B248" t="s">
        <v>15</v>
      </c>
      <c r="C248" t="s">
        <v>11</v>
      </c>
      <c r="D248" t="s">
        <v>45</v>
      </c>
      <c r="E248">
        <v>75000</v>
      </c>
      <c r="F248" t="s">
        <v>17</v>
      </c>
      <c r="G248">
        <v>75000</v>
      </c>
      <c r="H248" t="s">
        <v>18</v>
      </c>
      <c r="I248">
        <v>0</v>
      </c>
      <c r="J248" t="s">
        <v>18</v>
      </c>
      <c r="K248" t="s">
        <v>21</v>
      </c>
      <c r="L248" s="5">
        <v>0.01</v>
      </c>
      <c r="M248">
        <f>Table3[[#This Row],[salary_in_usd]]*Table3[[#This Row],[bonus_percentage]]</f>
        <v>750</v>
      </c>
    </row>
    <row r="249" spans="1:13" x14ac:dyDescent="0.3">
      <c r="A249" s="3">
        <v>45099</v>
      </c>
      <c r="B249" t="s">
        <v>10</v>
      </c>
      <c r="C249" t="s">
        <v>11</v>
      </c>
      <c r="D249" t="s">
        <v>22</v>
      </c>
      <c r="E249">
        <v>115000</v>
      </c>
      <c r="F249" t="s">
        <v>17</v>
      </c>
      <c r="G249">
        <v>115000</v>
      </c>
      <c r="H249" t="s">
        <v>18</v>
      </c>
      <c r="I249">
        <v>0</v>
      </c>
      <c r="J249" t="s">
        <v>18</v>
      </c>
      <c r="K249" t="s">
        <v>14</v>
      </c>
      <c r="L249" s="5">
        <v>0.06</v>
      </c>
      <c r="M249">
        <f>Table3[[#This Row],[salary_in_usd]]*Table3[[#This Row],[bonus_percentage]]</f>
        <v>6900</v>
      </c>
    </row>
    <row r="250" spans="1:13" x14ac:dyDescent="0.3">
      <c r="A250" s="3">
        <v>45147</v>
      </c>
      <c r="B250" t="s">
        <v>10</v>
      </c>
      <c r="C250" t="s">
        <v>11</v>
      </c>
      <c r="D250" t="s">
        <v>71</v>
      </c>
      <c r="E250">
        <v>81000</v>
      </c>
      <c r="F250" t="s">
        <v>17</v>
      </c>
      <c r="G250">
        <v>81000</v>
      </c>
      <c r="H250" t="s">
        <v>18</v>
      </c>
      <c r="I250">
        <v>100</v>
      </c>
      <c r="J250" t="s">
        <v>18</v>
      </c>
      <c r="K250" t="s">
        <v>21</v>
      </c>
      <c r="L250" s="5">
        <v>0.1</v>
      </c>
      <c r="M250">
        <f>Table3[[#This Row],[salary_in_usd]]*Table3[[#This Row],[bonus_percentage]]</f>
        <v>8100</v>
      </c>
    </row>
    <row r="251" spans="1:13" x14ac:dyDescent="0.3">
      <c r="A251" s="3">
        <v>45223</v>
      </c>
      <c r="B251" t="s">
        <v>10</v>
      </c>
      <c r="C251" t="s">
        <v>11</v>
      </c>
      <c r="D251" t="s">
        <v>71</v>
      </c>
      <c r="E251">
        <v>66000</v>
      </c>
      <c r="F251" t="s">
        <v>17</v>
      </c>
      <c r="G251">
        <v>66000</v>
      </c>
      <c r="H251" t="s">
        <v>18</v>
      </c>
      <c r="I251">
        <v>100</v>
      </c>
      <c r="J251" t="s">
        <v>18</v>
      </c>
      <c r="K251" t="s">
        <v>21</v>
      </c>
      <c r="L251" s="5">
        <v>0.08</v>
      </c>
      <c r="M251">
        <f>Table3[[#This Row],[salary_in_usd]]*Table3[[#This Row],[bonus_percentage]]</f>
        <v>5280</v>
      </c>
    </row>
    <row r="252" spans="1:13" x14ac:dyDescent="0.3">
      <c r="A252" s="3">
        <v>45262</v>
      </c>
      <c r="B252" t="s">
        <v>23</v>
      </c>
      <c r="C252" t="s">
        <v>11</v>
      </c>
      <c r="D252" t="s">
        <v>22</v>
      </c>
      <c r="E252">
        <v>46000</v>
      </c>
      <c r="F252" t="s">
        <v>17</v>
      </c>
      <c r="G252">
        <v>46000</v>
      </c>
      <c r="H252" t="s">
        <v>18</v>
      </c>
      <c r="I252">
        <v>100</v>
      </c>
      <c r="J252" t="s">
        <v>18</v>
      </c>
      <c r="K252" t="s">
        <v>14</v>
      </c>
      <c r="L252" s="5">
        <v>0.03</v>
      </c>
      <c r="M252">
        <f>Table3[[#This Row],[salary_in_usd]]*Table3[[#This Row],[bonus_percentage]]</f>
        <v>1380</v>
      </c>
    </row>
    <row r="253" spans="1:13" x14ac:dyDescent="0.3">
      <c r="A253" s="3">
        <v>44979</v>
      </c>
      <c r="B253" t="s">
        <v>15</v>
      </c>
      <c r="C253" t="s">
        <v>11</v>
      </c>
      <c r="D253" t="s">
        <v>22</v>
      </c>
      <c r="E253">
        <v>113000</v>
      </c>
      <c r="F253" t="s">
        <v>17</v>
      </c>
      <c r="G253">
        <v>113000</v>
      </c>
      <c r="H253" t="s">
        <v>18</v>
      </c>
      <c r="I253">
        <v>0</v>
      </c>
      <c r="J253" t="s">
        <v>18</v>
      </c>
      <c r="K253" t="s">
        <v>14</v>
      </c>
      <c r="L253" s="5">
        <v>0.04</v>
      </c>
      <c r="M253">
        <f>Table3[[#This Row],[salary_in_usd]]*Table3[[#This Row],[bonus_percentage]]</f>
        <v>4520</v>
      </c>
    </row>
    <row r="254" spans="1:13" x14ac:dyDescent="0.3">
      <c r="A254" s="3">
        <v>45042</v>
      </c>
      <c r="B254" t="s">
        <v>15</v>
      </c>
      <c r="C254" t="s">
        <v>11</v>
      </c>
      <c r="D254" t="s">
        <v>64</v>
      </c>
      <c r="E254">
        <v>113000</v>
      </c>
      <c r="F254" t="s">
        <v>17</v>
      </c>
      <c r="G254">
        <v>113000</v>
      </c>
      <c r="H254" t="s">
        <v>18</v>
      </c>
      <c r="I254">
        <v>100</v>
      </c>
      <c r="J254" t="s">
        <v>18</v>
      </c>
      <c r="K254" t="s">
        <v>14</v>
      </c>
      <c r="L254" s="5">
        <v>7.0000000000000007E-2</v>
      </c>
      <c r="M254">
        <f>Table3[[#This Row],[salary_in_usd]]*Table3[[#This Row],[bonus_percentage]]</f>
        <v>7910.0000000000009</v>
      </c>
    </row>
    <row r="255" spans="1:13" x14ac:dyDescent="0.3">
      <c r="A255" s="3">
        <v>45084</v>
      </c>
      <c r="B255" t="s">
        <v>15</v>
      </c>
      <c r="C255" t="s">
        <v>11</v>
      </c>
      <c r="D255" t="s">
        <v>58</v>
      </c>
      <c r="E255">
        <v>140000</v>
      </c>
      <c r="F255" t="s">
        <v>17</v>
      </c>
      <c r="G255">
        <v>140000</v>
      </c>
      <c r="H255" t="s">
        <v>18</v>
      </c>
      <c r="I255">
        <v>100</v>
      </c>
      <c r="J255" t="s">
        <v>18</v>
      </c>
      <c r="K255" t="s">
        <v>21</v>
      </c>
      <c r="L255" s="5">
        <v>0.04</v>
      </c>
      <c r="M255">
        <f>Table3[[#This Row],[salary_in_usd]]*Table3[[#This Row],[bonus_percentage]]</f>
        <v>5600</v>
      </c>
    </row>
    <row r="256" spans="1:13" x14ac:dyDescent="0.3">
      <c r="A256" s="3">
        <v>45124</v>
      </c>
      <c r="B256" t="s">
        <v>15</v>
      </c>
      <c r="C256" t="s">
        <v>11</v>
      </c>
      <c r="D256" t="s">
        <v>52</v>
      </c>
      <c r="E256">
        <v>77000</v>
      </c>
      <c r="F256" t="s">
        <v>39</v>
      </c>
      <c r="G256">
        <v>53368</v>
      </c>
      <c r="H256" t="s">
        <v>40</v>
      </c>
      <c r="I256">
        <v>100</v>
      </c>
      <c r="J256" t="s">
        <v>40</v>
      </c>
      <c r="K256" t="s">
        <v>21</v>
      </c>
      <c r="L256" s="5">
        <v>0.04</v>
      </c>
      <c r="M256">
        <f>Table3[[#This Row],[salary_in_usd]]*Table3[[#This Row],[bonus_percentage]]</f>
        <v>2134.7200000000003</v>
      </c>
    </row>
    <row r="257" spans="1:13" x14ac:dyDescent="0.3">
      <c r="A257" s="3">
        <v>45168</v>
      </c>
      <c r="B257" t="s">
        <v>23</v>
      </c>
      <c r="C257" t="s">
        <v>11</v>
      </c>
      <c r="D257" t="s">
        <v>52</v>
      </c>
      <c r="E257">
        <v>32400</v>
      </c>
      <c r="F257" t="s">
        <v>50</v>
      </c>
      <c r="G257">
        <v>6270</v>
      </c>
      <c r="H257" t="s">
        <v>51</v>
      </c>
      <c r="I257">
        <v>100</v>
      </c>
      <c r="J257" t="s">
        <v>51</v>
      </c>
      <c r="K257" t="s">
        <v>14</v>
      </c>
      <c r="L257" s="5">
        <v>0.06</v>
      </c>
      <c r="M257">
        <f>Table3[[#This Row],[salary_in_usd]]*Table3[[#This Row],[bonus_percentage]]</f>
        <v>376.2</v>
      </c>
    </row>
    <row r="258" spans="1:13" x14ac:dyDescent="0.3">
      <c r="A258" s="3">
        <v>45181</v>
      </c>
      <c r="B258" t="s">
        <v>10</v>
      </c>
      <c r="C258" t="s">
        <v>11</v>
      </c>
      <c r="D258" t="s">
        <v>22</v>
      </c>
      <c r="E258">
        <v>216200</v>
      </c>
      <c r="F258" t="s">
        <v>17</v>
      </c>
      <c r="G258">
        <v>216200</v>
      </c>
      <c r="H258" t="s">
        <v>18</v>
      </c>
      <c r="I258">
        <v>0</v>
      </c>
      <c r="J258" t="s">
        <v>18</v>
      </c>
      <c r="K258" t="s">
        <v>21</v>
      </c>
      <c r="L258" s="5">
        <v>0</v>
      </c>
      <c r="M258">
        <f>Table3[[#This Row],[salary_in_usd]]*Table3[[#This Row],[bonus_percentage]]</f>
        <v>0</v>
      </c>
    </row>
    <row r="259" spans="1:13" x14ac:dyDescent="0.3">
      <c r="A259" s="3">
        <v>45213</v>
      </c>
      <c r="B259" t="s">
        <v>10</v>
      </c>
      <c r="C259" t="s">
        <v>11</v>
      </c>
      <c r="D259" t="s">
        <v>22</v>
      </c>
      <c r="E259">
        <v>144100</v>
      </c>
      <c r="F259" t="s">
        <v>17</v>
      </c>
      <c r="G259">
        <v>144100</v>
      </c>
      <c r="H259" t="s">
        <v>18</v>
      </c>
      <c r="I259">
        <v>0</v>
      </c>
      <c r="J259" t="s">
        <v>18</v>
      </c>
      <c r="K259" t="s">
        <v>21</v>
      </c>
      <c r="L259" s="5">
        <v>0.05</v>
      </c>
      <c r="M259">
        <f>Table3[[#This Row],[salary_in_usd]]*Table3[[#This Row],[bonus_percentage]]</f>
        <v>7205</v>
      </c>
    </row>
    <row r="260" spans="1:13" x14ac:dyDescent="0.3">
      <c r="A260" s="3">
        <v>45249</v>
      </c>
      <c r="B260" t="s">
        <v>10</v>
      </c>
      <c r="C260" t="s">
        <v>11</v>
      </c>
      <c r="D260" t="s">
        <v>22</v>
      </c>
      <c r="E260">
        <v>117000</v>
      </c>
      <c r="F260" t="s">
        <v>17</v>
      </c>
      <c r="G260">
        <v>117000</v>
      </c>
      <c r="H260" t="s">
        <v>18</v>
      </c>
      <c r="I260">
        <v>100</v>
      </c>
      <c r="J260" t="s">
        <v>18</v>
      </c>
      <c r="K260" t="s">
        <v>21</v>
      </c>
      <c r="L260" s="5">
        <v>0.09</v>
      </c>
      <c r="M260">
        <f>Table3[[#This Row],[salary_in_usd]]*Table3[[#This Row],[bonus_percentage]]</f>
        <v>10530</v>
      </c>
    </row>
    <row r="261" spans="1:13" x14ac:dyDescent="0.3">
      <c r="A261" s="3">
        <v>45286</v>
      </c>
      <c r="B261" t="s">
        <v>10</v>
      </c>
      <c r="C261" t="s">
        <v>11</v>
      </c>
      <c r="D261" t="s">
        <v>22</v>
      </c>
      <c r="E261">
        <v>99450</v>
      </c>
      <c r="F261" t="s">
        <v>17</v>
      </c>
      <c r="G261">
        <v>99450</v>
      </c>
      <c r="H261" t="s">
        <v>18</v>
      </c>
      <c r="I261">
        <v>100</v>
      </c>
      <c r="J261" t="s">
        <v>18</v>
      </c>
      <c r="K261" t="s">
        <v>21</v>
      </c>
      <c r="L261" s="5">
        <v>0.01</v>
      </c>
      <c r="M261">
        <f>Table3[[#This Row],[salary_in_usd]]*Table3[[#This Row],[bonus_percentage]]</f>
        <v>994.5</v>
      </c>
    </row>
    <row r="262" spans="1:13" x14ac:dyDescent="0.3">
      <c r="A262" s="3">
        <v>44574</v>
      </c>
      <c r="B262" t="s">
        <v>10</v>
      </c>
      <c r="C262" t="s">
        <v>11</v>
      </c>
      <c r="D262" t="s">
        <v>22</v>
      </c>
      <c r="E262">
        <v>70000</v>
      </c>
      <c r="F262" t="s">
        <v>35</v>
      </c>
      <c r="G262">
        <v>86193</v>
      </c>
      <c r="H262" t="s">
        <v>25</v>
      </c>
      <c r="I262">
        <v>0</v>
      </c>
      <c r="J262" t="s">
        <v>25</v>
      </c>
      <c r="K262" t="s">
        <v>21</v>
      </c>
      <c r="L262" s="5">
        <v>0</v>
      </c>
      <c r="M262">
        <f>Table3[[#This Row],[salary_in_usd]]*Table3[[#This Row],[bonus_percentage]]</f>
        <v>0</v>
      </c>
    </row>
    <row r="263" spans="1:13" x14ac:dyDescent="0.3">
      <c r="A263" s="3">
        <v>44616</v>
      </c>
      <c r="B263" t="s">
        <v>10</v>
      </c>
      <c r="C263" t="s">
        <v>11</v>
      </c>
      <c r="D263" t="s">
        <v>22</v>
      </c>
      <c r="E263">
        <v>50000</v>
      </c>
      <c r="F263" t="s">
        <v>35</v>
      </c>
      <c r="G263">
        <v>61566</v>
      </c>
      <c r="H263" t="s">
        <v>25</v>
      </c>
      <c r="I263">
        <v>0</v>
      </c>
      <c r="J263" t="s">
        <v>25</v>
      </c>
      <c r="K263" t="s">
        <v>21</v>
      </c>
      <c r="L263" s="5">
        <v>0.04</v>
      </c>
      <c r="M263">
        <f>Table3[[#This Row],[salary_in_usd]]*Table3[[#This Row],[bonus_percentage]]</f>
        <v>2462.64</v>
      </c>
    </row>
    <row r="264" spans="1:13" x14ac:dyDescent="0.3">
      <c r="A264" s="3">
        <v>44660</v>
      </c>
      <c r="B264" t="s">
        <v>10</v>
      </c>
      <c r="C264" t="s">
        <v>11</v>
      </c>
      <c r="D264" t="s">
        <v>22</v>
      </c>
      <c r="E264">
        <v>175000</v>
      </c>
      <c r="F264" t="s">
        <v>17</v>
      </c>
      <c r="G264">
        <v>175000</v>
      </c>
      <c r="H264" t="s">
        <v>18</v>
      </c>
      <c r="I264">
        <v>100</v>
      </c>
      <c r="J264" t="s">
        <v>18</v>
      </c>
      <c r="K264" t="s">
        <v>21</v>
      </c>
      <c r="L264" s="5">
        <v>0.1</v>
      </c>
      <c r="M264">
        <f>Table3[[#This Row],[salary_in_usd]]*Table3[[#This Row],[bonus_percentage]]</f>
        <v>17500</v>
      </c>
    </row>
    <row r="265" spans="1:13" x14ac:dyDescent="0.3">
      <c r="A265" s="3">
        <v>44731</v>
      </c>
      <c r="B265" t="s">
        <v>10</v>
      </c>
      <c r="C265" t="s">
        <v>11</v>
      </c>
      <c r="D265" t="s">
        <v>22</v>
      </c>
      <c r="E265">
        <v>130000</v>
      </c>
      <c r="F265" t="s">
        <v>17</v>
      </c>
      <c r="G265">
        <v>130000</v>
      </c>
      <c r="H265" t="s">
        <v>18</v>
      </c>
      <c r="I265">
        <v>100</v>
      </c>
      <c r="J265" t="s">
        <v>18</v>
      </c>
      <c r="K265" t="s">
        <v>21</v>
      </c>
      <c r="L265" s="5">
        <v>0.05</v>
      </c>
      <c r="M265">
        <f>Table3[[#This Row],[salary_in_usd]]*Table3[[#This Row],[bonus_percentage]]</f>
        <v>6500</v>
      </c>
    </row>
    <row r="266" spans="1:13" x14ac:dyDescent="0.3">
      <c r="A266" s="3">
        <v>44766</v>
      </c>
      <c r="B266" t="s">
        <v>15</v>
      </c>
      <c r="C266" t="s">
        <v>11</v>
      </c>
      <c r="D266" t="s">
        <v>22</v>
      </c>
      <c r="E266">
        <v>450000</v>
      </c>
      <c r="F266" t="s">
        <v>28</v>
      </c>
      <c r="G266">
        <v>5723</v>
      </c>
      <c r="H266" t="s">
        <v>29</v>
      </c>
      <c r="I266">
        <v>100</v>
      </c>
      <c r="J266" t="s">
        <v>29</v>
      </c>
      <c r="K266" t="s">
        <v>19</v>
      </c>
      <c r="L266" s="5">
        <v>0</v>
      </c>
      <c r="M266">
        <f>Table3[[#This Row],[salary_in_usd]]*Table3[[#This Row],[bonus_percentage]]</f>
        <v>0</v>
      </c>
    </row>
    <row r="267" spans="1:13" x14ac:dyDescent="0.3">
      <c r="A267" s="3">
        <v>44789</v>
      </c>
      <c r="B267" t="s">
        <v>15</v>
      </c>
      <c r="C267" t="s">
        <v>11</v>
      </c>
      <c r="D267" t="s">
        <v>52</v>
      </c>
      <c r="E267">
        <v>48000</v>
      </c>
      <c r="F267" t="s">
        <v>12</v>
      </c>
      <c r="G267">
        <v>50432</v>
      </c>
      <c r="H267" t="s">
        <v>24</v>
      </c>
      <c r="I267">
        <v>100</v>
      </c>
      <c r="J267" t="s">
        <v>24</v>
      </c>
      <c r="K267" t="s">
        <v>19</v>
      </c>
      <c r="L267" s="5">
        <v>0.02</v>
      </c>
      <c r="M267">
        <f>Table3[[#This Row],[salary_in_usd]]*Table3[[#This Row],[bonus_percentage]]</f>
        <v>1008.64</v>
      </c>
    </row>
    <row r="268" spans="1:13" x14ac:dyDescent="0.3">
      <c r="A268" s="3">
        <v>44841</v>
      </c>
      <c r="B268" t="s">
        <v>23</v>
      </c>
      <c r="C268" t="s">
        <v>11</v>
      </c>
      <c r="D268" t="s">
        <v>22</v>
      </c>
      <c r="E268">
        <v>50000</v>
      </c>
      <c r="F268" t="s">
        <v>17</v>
      </c>
      <c r="G268">
        <v>50000</v>
      </c>
      <c r="H268" t="s">
        <v>59</v>
      </c>
      <c r="I268">
        <v>100</v>
      </c>
      <c r="J268" t="s">
        <v>59</v>
      </c>
      <c r="K268" t="s">
        <v>14</v>
      </c>
      <c r="L268" s="5">
        <v>0.01</v>
      </c>
      <c r="M268">
        <f>Table3[[#This Row],[salary_in_usd]]*Table3[[#This Row],[bonus_percentage]]</f>
        <v>500</v>
      </c>
    </row>
    <row r="269" spans="1:13" x14ac:dyDescent="0.3">
      <c r="A269" s="3">
        <v>44867</v>
      </c>
      <c r="B269" t="s">
        <v>15</v>
      </c>
      <c r="C269" t="s">
        <v>11</v>
      </c>
      <c r="D269" t="s">
        <v>22</v>
      </c>
      <c r="E269">
        <v>216200</v>
      </c>
      <c r="F269" t="s">
        <v>17</v>
      </c>
      <c r="G269">
        <v>216200</v>
      </c>
      <c r="H269" t="s">
        <v>18</v>
      </c>
      <c r="I269">
        <v>0</v>
      </c>
      <c r="J269" t="s">
        <v>18</v>
      </c>
      <c r="K269" t="s">
        <v>21</v>
      </c>
      <c r="L269" s="5">
        <v>0.05</v>
      </c>
      <c r="M269">
        <f>Table3[[#This Row],[salary_in_usd]]*Table3[[#This Row],[bonus_percentage]]</f>
        <v>10810</v>
      </c>
    </row>
    <row r="270" spans="1:13" x14ac:dyDescent="0.3">
      <c r="A270" s="3">
        <v>44917</v>
      </c>
      <c r="B270" t="s">
        <v>15</v>
      </c>
      <c r="C270" t="s">
        <v>11</v>
      </c>
      <c r="D270" t="s">
        <v>22</v>
      </c>
      <c r="E270">
        <v>144100</v>
      </c>
      <c r="F270" t="s">
        <v>17</v>
      </c>
      <c r="G270">
        <v>144100</v>
      </c>
      <c r="H270" t="s">
        <v>18</v>
      </c>
      <c r="I270">
        <v>0</v>
      </c>
      <c r="J270" t="s">
        <v>18</v>
      </c>
      <c r="K270" t="s">
        <v>21</v>
      </c>
      <c r="L270" s="5">
        <v>0.01</v>
      </c>
      <c r="M270">
        <f>Table3[[#This Row],[salary_in_usd]]*Table3[[#This Row],[bonus_percentage]]</f>
        <v>1441</v>
      </c>
    </row>
    <row r="271" spans="1:13" x14ac:dyDescent="0.3">
      <c r="A271" s="3">
        <v>44987</v>
      </c>
      <c r="B271" t="s">
        <v>23</v>
      </c>
      <c r="C271" t="s">
        <v>11</v>
      </c>
      <c r="D271" t="s">
        <v>22</v>
      </c>
      <c r="E271">
        <v>150000</v>
      </c>
      <c r="F271" t="s">
        <v>17</v>
      </c>
      <c r="G271">
        <v>150000</v>
      </c>
      <c r="H271" t="s">
        <v>18</v>
      </c>
      <c r="I271">
        <v>100</v>
      </c>
      <c r="J271" t="s">
        <v>18</v>
      </c>
      <c r="K271" t="s">
        <v>14</v>
      </c>
      <c r="L271" s="5">
        <v>0.06</v>
      </c>
      <c r="M271">
        <f>Table3[[#This Row],[salary_in_usd]]*Table3[[#This Row],[bonus_percentage]]</f>
        <v>9000</v>
      </c>
    </row>
    <row r="272" spans="1:13" x14ac:dyDescent="0.3">
      <c r="A272" s="3">
        <v>45070</v>
      </c>
      <c r="B272" t="s">
        <v>23</v>
      </c>
      <c r="C272" t="s">
        <v>11</v>
      </c>
      <c r="D272" t="s">
        <v>22</v>
      </c>
      <c r="E272">
        <v>55000</v>
      </c>
      <c r="F272" t="s">
        <v>17</v>
      </c>
      <c r="G272">
        <v>55000</v>
      </c>
      <c r="H272" t="s">
        <v>18</v>
      </c>
      <c r="I272">
        <v>100</v>
      </c>
      <c r="J272" t="s">
        <v>18</v>
      </c>
      <c r="K272" t="s">
        <v>19</v>
      </c>
      <c r="L272" s="5">
        <v>7.0000000000000007E-2</v>
      </c>
      <c r="M272">
        <f>Table3[[#This Row],[salary_in_usd]]*Table3[[#This Row],[bonus_percentage]]</f>
        <v>3850.0000000000005</v>
      </c>
    </row>
    <row r="273" spans="1:13" x14ac:dyDescent="0.3">
      <c r="A273" s="3">
        <v>45133</v>
      </c>
      <c r="B273" t="s">
        <v>15</v>
      </c>
      <c r="C273" t="s">
        <v>11</v>
      </c>
      <c r="D273" t="s">
        <v>22</v>
      </c>
      <c r="E273">
        <v>130000</v>
      </c>
      <c r="F273" t="s">
        <v>17</v>
      </c>
      <c r="G273">
        <v>130000</v>
      </c>
      <c r="H273" t="s">
        <v>18</v>
      </c>
      <c r="I273">
        <v>100</v>
      </c>
      <c r="J273" t="s">
        <v>18</v>
      </c>
      <c r="K273" t="s">
        <v>21</v>
      </c>
      <c r="L273" s="5">
        <v>0.1</v>
      </c>
      <c r="M273">
        <f>Table3[[#This Row],[salary_in_usd]]*Table3[[#This Row],[bonus_percentage]]</f>
        <v>13000</v>
      </c>
    </row>
    <row r="274" spans="1:13" x14ac:dyDescent="0.3">
      <c r="A274" s="3">
        <v>45176</v>
      </c>
      <c r="B274" t="s">
        <v>23</v>
      </c>
      <c r="C274" t="s">
        <v>11</v>
      </c>
      <c r="D274" t="s">
        <v>22</v>
      </c>
      <c r="E274">
        <v>27000</v>
      </c>
      <c r="F274" t="s">
        <v>12</v>
      </c>
      <c r="G274">
        <v>28368</v>
      </c>
      <c r="H274" t="s">
        <v>38</v>
      </c>
      <c r="I274">
        <v>50</v>
      </c>
      <c r="J274" t="s">
        <v>38</v>
      </c>
      <c r="K274" t="s">
        <v>21</v>
      </c>
      <c r="L274" s="5">
        <v>0.01</v>
      </c>
      <c r="M274">
        <f>Table3[[#This Row],[salary_in_usd]]*Table3[[#This Row],[bonus_percentage]]</f>
        <v>283.68</v>
      </c>
    </row>
    <row r="275" spans="1:13" x14ac:dyDescent="0.3">
      <c r="A275" s="3">
        <v>45213</v>
      </c>
      <c r="B275" t="s">
        <v>10</v>
      </c>
      <c r="C275" t="s">
        <v>11</v>
      </c>
      <c r="D275" t="s">
        <v>22</v>
      </c>
      <c r="E275">
        <v>128875</v>
      </c>
      <c r="F275" t="s">
        <v>17</v>
      </c>
      <c r="G275">
        <v>128875</v>
      </c>
      <c r="H275" t="s">
        <v>18</v>
      </c>
      <c r="I275">
        <v>100</v>
      </c>
      <c r="J275" t="s">
        <v>18</v>
      </c>
      <c r="K275" t="s">
        <v>21</v>
      </c>
      <c r="L275" s="5">
        <v>7.0000000000000007E-2</v>
      </c>
      <c r="M275">
        <f>Table3[[#This Row],[salary_in_usd]]*Table3[[#This Row],[bonus_percentage]]</f>
        <v>9021.25</v>
      </c>
    </row>
    <row r="276" spans="1:13" x14ac:dyDescent="0.3">
      <c r="A276" s="3">
        <v>45264</v>
      </c>
      <c r="B276" t="s">
        <v>10</v>
      </c>
      <c r="C276" t="s">
        <v>11</v>
      </c>
      <c r="D276" t="s">
        <v>22</v>
      </c>
      <c r="E276">
        <v>93700</v>
      </c>
      <c r="F276" t="s">
        <v>17</v>
      </c>
      <c r="G276">
        <v>93700</v>
      </c>
      <c r="H276" t="s">
        <v>18</v>
      </c>
      <c r="I276">
        <v>100</v>
      </c>
      <c r="J276" t="s">
        <v>18</v>
      </c>
      <c r="K276" t="s">
        <v>21</v>
      </c>
      <c r="L276" s="5">
        <v>0.04</v>
      </c>
      <c r="M276">
        <f>Table3[[#This Row],[salary_in_usd]]*Table3[[#This Row],[bonus_percentage]]</f>
        <v>3748</v>
      </c>
    </row>
    <row r="277" spans="1:13" x14ac:dyDescent="0.3">
      <c r="A277" s="3">
        <v>44966</v>
      </c>
      <c r="B277" t="s">
        <v>10</v>
      </c>
      <c r="C277" t="s">
        <v>11</v>
      </c>
      <c r="D277" t="s">
        <v>22</v>
      </c>
      <c r="E277">
        <v>136260</v>
      </c>
      <c r="F277" t="s">
        <v>17</v>
      </c>
      <c r="G277">
        <v>136260</v>
      </c>
      <c r="H277" t="s">
        <v>18</v>
      </c>
      <c r="I277">
        <v>100</v>
      </c>
      <c r="J277" t="s">
        <v>18</v>
      </c>
      <c r="K277" t="s">
        <v>21</v>
      </c>
      <c r="L277" s="5">
        <v>0.1</v>
      </c>
      <c r="M277">
        <f>Table3[[#This Row],[salary_in_usd]]*Table3[[#This Row],[bonus_percentage]]</f>
        <v>13626</v>
      </c>
    </row>
    <row r="278" spans="1:13" x14ac:dyDescent="0.3">
      <c r="A278" s="3">
        <v>45033</v>
      </c>
      <c r="B278" t="s">
        <v>10</v>
      </c>
      <c r="C278" t="s">
        <v>11</v>
      </c>
      <c r="D278" t="s">
        <v>22</v>
      </c>
      <c r="E278">
        <v>109280</v>
      </c>
      <c r="F278" t="s">
        <v>17</v>
      </c>
      <c r="G278">
        <v>109280</v>
      </c>
      <c r="H278" t="s">
        <v>18</v>
      </c>
      <c r="I278">
        <v>100</v>
      </c>
      <c r="J278" t="s">
        <v>18</v>
      </c>
      <c r="K278" t="s">
        <v>21</v>
      </c>
      <c r="L278" s="5">
        <v>0</v>
      </c>
      <c r="M278">
        <f>Table3[[#This Row],[salary_in_usd]]*Table3[[#This Row],[bonus_percentage]]</f>
        <v>0</v>
      </c>
    </row>
    <row r="279" spans="1:13" x14ac:dyDescent="0.3">
      <c r="A279" s="3">
        <v>45104</v>
      </c>
      <c r="B279" t="s">
        <v>10</v>
      </c>
      <c r="C279" t="s">
        <v>11</v>
      </c>
      <c r="D279" t="s">
        <v>22</v>
      </c>
      <c r="E279">
        <v>117000</v>
      </c>
      <c r="F279" t="s">
        <v>17</v>
      </c>
      <c r="G279">
        <v>117000</v>
      </c>
      <c r="H279" t="s">
        <v>18</v>
      </c>
      <c r="I279">
        <v>100</v>
      </c>
      <c r="J279" t="s">
        <v>18</v>
      </c>
      <c r="K279" t="s">
        <v>21</v>
      </c>
      <c r="L279" s="5">
        <v>0.01</v>
      </c>
      <c r="M279">
        <f>Table3[[#This Row],[salary_in_usd]]*Table3[[#This Row],[bonus_percentage]]</f>
        <v>1170</v>
      </c>
    </row>
    <row r="280" spans="1:13" x14ac:dyDescent="0.3">
      <c r="A280" s="3">
        <v>45152</v>
      </c>
      <c r="B280" t="s">
        <v>10</v>
      </c>
      <c r="C280" t="s">
        <v>11</v>
      </c>
      <c r="D280" t="s">
        <v>22</v>
      </c>
      <c r="E280">
        <v>99450</v>
      </c>
      <c r="F280" t="s">
        <v>17</v>
      </c>
      <c r="G280">
        <v>99450</v>
      </c>
      <c r="H280" t="s">
        <v>18</v>
      </c>
      <c r="I280">
        <v>100</v>
      </c>
      <c r="J280" t="s">
        <v>18</v>
      </c>
      <c r="K280" t="s">
        <v>21</v>
      </c>
      <c r="L280" s="5">
        <v>0</v>
      </c>
      <c r="M280">
        <f>Table3[[#This Row],[salary_in_usd]]*Table3[[#This Row],[bonus_percentage]]</f>
        <v>0</v>
      </c>
    </row>
    <row r="281" spans="1:13" x14ac:dyDescent="0.3">
      <c r="A281" s="3">
        <v>45227</v>
      </c>
      <c r="B281" t="s">
        <v>10</v>
      </c>
      <c r="C281" t="s">
        <v>11</v>
      </c>
      <c r="D281" t="s">
        <v>34</v>
      </c>
      <c r="E281">
        <v>100000</v>
      </c>
      <c r="F281" t="s">
        <v>17</v>
      </c>
      <c r="G281">
        <v>100000</v>
      </c>
      <c r="H281" t="s">
        <v>18</v>
      </c>
      <c r="I281">
        <v>100</v>
      </c>
      <c r="J281" t="s">
        <v>18</v>
      </c>
      <c r="K281" t="s">
        <v>14</v>
      </c>
      <c r="L281" s="5">
        <v>0.01</v>
      </c>
      <c r="M281">
        <f>Table3[[#This Row],[salary_in_usd]]*Table3[[#This Row],[bonus_percentage]]</f>
        <v>1000</v>
      </c>
    </row>
    <row r="282" spans="1:13" x14ac:dyDescent="0.3">
      <c r="A282" s="3">
        <v>45265</v>
      </c>
      <c r="B282" t="s">
        <v>15</v>
      </c>
      <c r="C282" t="s">
        <v>11</v>
      </c>
      <c r="D282" t="s">
        <v>22</v>
      </c>
      <c r="E282">
        <v>90000</v>
      </c>
      <c r="F282" t="s">
        <v>41</v>
      </c>
      <c r="G282">
        <v>65257</v>
      </c>
      <c r="H282" t="s">
        <v>46</v>
      </c>
      <c r="I282">
        <v>50</v>
      </c>
      <c r="J282" t="s">
        <v>46</v>
      </c>
      <c r="K282" t="s">
        <v>21</v>
      </c>
      <c r="L282" s="5">
        <v>0.02</v>
      </c>
      <c r="M282">
        <f>Table3[[#This Row],[salary_in_usd]]*Table3[[#This Row],[bonus_percentage]]</f>
        <v>1305.1400000000001</v>
      </c>
    </row>
    <row r="283" spans="1:13" x14ac:dyDescent="0.3">
      <c r="A283" s="3">
        <v>44984</v>
      </c>
      <c r="B283" t="s">
        <v>10</v>
      </c>
      <c r="C283" t="s">
        <v>11</v>
      </c>
      <c r="D283" t="s">
        <v>22</v>
      </c>
      <c r="E283">
        <v>150075</v>
      </c>
      <c r="F283" t="s">
        <v>17</v>
      </c>
      <c r="G283">
        <v>150075</v>
      </c>
      <c r="H283" t="s">
        <v>18</v>
      </c>
      <c r="I283">
        <v>100</v>
      </c>
      <c r="J283" t="s">
        <v>18</v>
      </c>
      <c r="K283" t="s">
        <v>21</v>
      </c>
      <c r="L283" s="5">
        <v>0.04</v>
      </c>
      <c r="M283">
        <f>Table3[[#This Row],[salary_in_usd]]*Table3[[#This Row],[bonus_percentage]]</f>
        <v>6003</v>
      </c>
    </row>
    <row r="284" spans="1:13" x14ac:dyDescent="0.3">
      <c r="A284" s="3">
        <v>45028</v>
      </c>
      <c r="B284" t="s">
        <v>10</v>
      </c>
      <c r="C284" t="s">
        <v>11</v>
      </c>
      <c r="D284" t="s">
        <v>22</v>
      </c>
      <c r="E284">
        <v>110925</v>
      </c>
      <c r="F284" t="s">
        <v>17</v>
      </c>
      <c r="G284">
        <v>110925</v>
      </c>
      <c r="H284" t="s">
        <v>18</v>
      </c>
      <c r="I284">
        <v>100</v>
      </c>
      <c r="J284" t="s">
        <v>18</v>
      </c>
      <c r="K284" t="s">
        <v>21</v>
      </c>
      <c r="L284" s="5">
        <v>0.1</v>
      </c>
      <c r="M284">
        <f>Table3[[#This Row],[salary_in_usd]]*Table3[[#This Row],[bonus_percentage]]</f>
        <v>11092.5</v>
      </c>
    </row>
    <row r="285" spans="1:13" x14ac:dyDescent="0.3">
      <c r="A285" s="3">
        <v>45081</v>
      </c>
      <c r="B285" t="s">
        <v>23</v>
      </c>
      <c r="C285" t="s">
        <v>11</v>
      </c>
      <c r="D285" t="s">
        <v>22</v>
      </c>
      <c r="E285">
        <v>15000</v>
      </c>
      <c r="F285" t="s">
        <v>17</v>
      </c>
      <c r="G285">
        <v>15000</v>
      </c>
      <c r="H285" t="s">
        <v>75</v>
      </c>
      <c r="I285">
        <v>0</v>
      </c>
      <c r="J285" t="s">
        <v>75</v>
      </c>
      <c r="K285" t="s">
        <v>14</v>
      </c>
      <c r="L285" s="5">
        <v>0.05</v>
      </c>
      <c r="M285">
        <f>Table3[[#This Row],[salary_in_usd]]*Table3[[#This Row],[bonus_percentage]]</f>
        <v>750</v>
      </c>
    </row>
    <row r="286" spans="1:13" x14ac:dyDescent="0.3">
      <c r="A286" s="3">
        <v>45115</v>
      </c>
      <c r="B286" t="s">
        <v>10</v>
      </c>
      <c r="C286" t="s">
        <v>11</v>
      </c>
      <c r="D286" t="s">
        <v>22</v>
      </c>
      <c r="E286">
        <v>112900</v>
      </c>
      <c r="F286" t="s">
        <v>17</v>
      </c>
      <c r="G286">
        <v>112900</v>
      </c>
      <c r="H286" t="s">
        <v>18</v>
      </c>
      <c r="I286">
        <v>0</v>
      </c>
      <c r="J286" t="s">
        <v>18</v>
      </c>
      <c r="K286" t="s">
        <v>21</v>
      </c>
      <c r="L286" s="5">
        <v>0.01</v>
      </c>
      <c r="M286">
        <f>Table3[[#This Row],[salary_in_usd]]*Table3[[#This Row],[bonus_percentage]]</f>
        <v>1129</v>
      </c>
    </row>
    <row r="287" spans="1:13" x14ac:dyDescent="0.3">
      <c r="A287" s="3">
        <v>45159</v>
      </c>
      <c r="B287" t="s">
        <v>10</v>
      </c>
      <c r="C287" t="s">
        <v>11</v>
      </c>
      <c r="D287" t="s">
        <v>22</v>
      </c>
      <c r="E287">
        <v>90320</v>
      </c>
      <c r="F287" t="s">
        <v>17</v>
      </c>
      <c r="G287">
        <v>90320</v>
      </c>
      <c r="H287" t="s">
        <v>18</v>
      </c>
      <c r="I287">
        <v>0</v>
      </c>
      <c r="J287" t="s">
        <v>18</v>
      </c>
      <c r="K287" t="s">
        <v>21</v>
      </c>
      <c r="L287" s="5">
        <v>0.06</v>
      </c>
      <c r="M287">
        <f>Table3[[#This Row],[salary_in_usd]]*Table3[[#This Row],[bonus_percentage]]</f>
        <v>5419.2</v>
      </c>
    </row>
    <row r="288" spans="1:13" x14ac:dyDescent="0.3">
      <c r="A288" s="3">
        <v>45171</v>
      </c>
      <c r="B288" t="s">
        <v>10</v>
      </c>
      <c r="C288" t="s">
        <v>11</v>
      </c>
      <c r="D288" t="s">
        <v>22</v>
      </c>
      <c r="E288">
        <v>112900</v>
      </c>
      <c r="F288" t="s">
        <v>17</v>
      </c>
      <c r="G288">
        <v>112900</v>
      </c>
      <c r="H288" t="s">
        <v>18</v>
      </c>
      <c r="I288">
        <v>100</v>
      </c>
      <c r="J288" t="s">
        <v>18</v>
      </c>
      <c r="K288" t="s">
        <v>21</v>
      </c>
      <c r="L288" s="5">
        <v>0.04</v>
      </c>
      <c r="M288">
        <f>Table3[[#This Row],[salary_in_usd]]*Table3[[#This Row],[bonus_percentage]]</f>
        <v>4516</v>
      </c>
    </row>
    <row r="289" spans="1:13" x14ac:dyDescent="0.3">
      <c r="A289" s="3">
        <v>45205</v>
      </c>
      <c r="B289" t="s">
        <v>10</v>
      </c>
      <c r="C289" t="s">
        <v>11</v>
      </c>
      <c r="D289" t="s">
        <v>22</v>
      </c>
      <c r="E289">
        <v>90320</v>
      </c>
      <c r="F289" t="s">
        <v>17</v>
      </c>
      <c r="G289">
        <v>90320</v>
      </c>
      <c r="H289" t="s">
        <v>18</v>
      </c>
      <c r="I289">
        <v>100</v>
      </c>
      <c r="J289" t="s">
        <v>18</v>
      </c>
      <c r="K289" t="s">
        <v>21</v>
      </c>
      <c r="L289" s="5">
        <v>0.03</v>
      </c>
      <c r="M289">
        <f>Table3[[#This Row],[salary_in_usd]]*Table3[[#This Row],[bonus_percentage]]</f>
        <v>2709.6</v>
      </c>
    </row>
    <row r="290" spans="1:13" x14ac:dyDescent="0.3">
      <c r="A290" s="3">
        <v>45245</v>
      </c>
      <c r="B290" t="s">
        <v>10</v>
      </c>
      <c r="C290" t="s">
        <v>11</v>
      </c>
      <c r="D290" t="s">
        <v>33</v>
      </c>
      <c r="E290">
        <v>145000</v>
      </c>
      <c r="F290" t="s">
        <v>17</v>
      </c>
      <c r="G290">
        <v>145000</v>
      </c>
      <c r="H290" t="s">
        <v>18</v>
      </c>
      <c r="I290">
        <v>100</v>
      </c>
      <c r="J290" t="s">
        <v>18</v>
      </c>
      <c r="K290" t="s">
        <v>21</v>
      </c>
      <c r="L290" s="5">
        <v>0.01</v>
      </c>
      <c r="M290">
        <f>Table3[[#This Row],[salary_in_usd]]*Table3[[#This Row],[bonus_percentage]]</f>
        <v>1450</v>
      </c>
    </row>
    <row r="291" spans="1:13" x14ac:dyDescent="0.3">
      <c r="A291" s="3">
        <v>45289</v>
      </c>
      <c r="B291" t="s">
        <v>10</v>
      </c>
      <c r="C291" t="s">
        <v>11</v>
      </c>
      <c r="D291" t="s">
        <v>33</v>
      </c>
      <c r="E291">
        <v>105400</v>
      </c>
      <c r="F291" t="s">
        <v>17</v>
      </c>
      <c r="G291">
        <v>105400</v>
      </c>
      <c r="H291" t="s">
        <v>18</v>
      </c>
      <c r="I291">
        <v>100</v>
      </c>
      <c r="J291" t="s">
        <v>18</v>
      </c>
      <c r="K291" t="s">
        <v>21</v>
      </c>
      <c r="L291" s="5">
        <v>7.0000000000000007E-2</v>
      </c>
      <c r="M291">
        <f>Table3[[#This Row],[salary_in_usd]]*Table3[[#This Row],[bonus_percentage]]</f>
        <v>7378.0000000000009</v>
      </c>
    </row>
    <row r="292" spans="1:13" x14ac:dyDescent="0.3">
      <c r="A292" s="3">
        <v>44580</v>
      </c>
      <c r="B292" t="s">
        <v>10</v>
      </c>
      <c r="C292" t="s">
        <v>11</v>
      </c>
      <c r="D292" t="s">
        <v>22</v>
      </c>
      <c r="E292">
        <v>115934</v>
      </c>
      <c r="F292" t="s">
        <v>17</v>
      </c>
      <c r="G292">
        <v>115934</v>
      </c>
      <c r="H292" t="s">
        <v>18</v>
      </c>
      <c r="I292">
        <v>0</v>
      </c>
      <c r="J292" t="s">
        <v>18</v>
      </c>
      <c r="K292" t="s">
        <v>21</v>
      </c>
      <c r="L292" s="5">
        <v>0</v>
      </c>
      <c r="M292">
        <f>Table3[[#This Row],[salary_in_usd]]*Table3[[#This Row],[bonus_percentage]]</f>
        <v>0</v>
      </c>
    </row>
    <row r="293" spans="1:13" x14ac:dyDescent="0.3">
      <c r="A293" s="3">
        <v>44620</v>
      </c>
      <c r="B293" t="s">
        <v>10</v>
      </c>
      <c r="C293" t="s">
        <v>11</v>
      </c>
      <c r="D293" t="s">
        <v>22</v>
      </c>
      <c r="E293">
        <v>81666</v>
      </c>
      <c r="F293" t="s">
        <v>17</v>
      </c>
      <c r="G293">
        <v>81666</v>
      </c>
      <c r="H293" t="s">
        <v>18</v>
      </c>
      <c r="I293">
        <v>0</v>
      </c>
      <c r="J293" t="s">
        <v>18</v>
      </c>
      <c r="K293" t="s">
        <v>21</v>
      </c>
      <c r="L293" s="5">
        <v>0.06</v>
      </c>
      <c r="M293">
        <f>Table3[[#This Row],[salary_in_usd]]*Table3[[#This Row],[bonus_percentage]]</f>
        <v>4899.96</v>
      </c>
    </row>
    <row r="294" spans="1:13" x14ac:dyDescent="0.3">
      <c r="A294" s="3">
        <v>44665</v>
      </c>
      <c r="B294" t="s">
        <v>10</v>
      </c>
      <c r="C294" t="s">
        <v>11</v>
      </c>
      <c r="D294" t="s">
        <v>22</v>
      </c>
      <c r="E294">
        <v>164000</v>
      </c>
      <c r="F294" t="s">
        <v>17</v>
      </c>
      <c r="G294">
        <v>164000</v>
      </c>
      <c r="H294" t="s">
        <v>18</v>
      </c>
      <c r="I294">
        <v>0</v>
      </c>
      <c r="J294" t="s">
        <v>18</v>
      </c>
      <c r="K294" t="s">
        <v>21</v>
      </c>
      <c r="L294" s="5">
        <v>0.1</v>
      </c>
      <c r="M294">
        <f>Table3[[#This Row],[salary_in_usd]]*Table3[[#This Row],[bonus_percentage]]</f>
        <v>16400</v>
      </c>
    </row>
    <row r="295" spans="1:13" x14ac:dyDescent="0.3">
      <c r="A295" s="3">
        <v>44736</v>
      </c>
      <c r="B295" t="s">
        <v>10</v>
      </c>
      <c r="C295" t="s">
        <v>11</v>
      </c>
      <c r="D295" t="s">
        <v>22</v>
      </c>
      <c r="E295">
        <v>132000</v>
      </c>
      <c r="F295" t="s">
        <v>17</v>
      </c>
      <c r="G295">
        <v>132000</v>
      </c>
      <c r="H295" t="s">
        <v>18</v>
      </c>
      <c r="I295">
        <v>0</v>
      </c>
      <c r="J295" t="s">
        <v>18</v>
      </c>
      <c r="K295" t="s">
        <v>21</v>
      </c>
      <c r="L295" s="5">
        <v>0.04</v>
      </c>
      <c r="M295">
        <f>Table3[[#This Row],[salary_in_usd]]*Table3[[#This Row],[bonus_percentage]]</f>
        <v>5280</v>
      </c>
    </row>
    <row r="296" spans="1:13" x14ac:dyDescent="0.3">
      <c r="A296" s="3">
        <v>44761</v>
      </c>
      <c r="B296" t="s">
        <v>10</v>
      </c>
      <c r="C296" t="s">
        <v>11</v>
      </c>
      <c r="D296" t="s">
        <v>22</v>
      </c>
      <c r="E296">
        <v>128875</v>
      </c>
      <c r="F296" t="s">
        <v>17</v>
      </c>
      <c r="G296">
        <v>128875</v>
      </c>
      <c r="H296" t="s">
        <v>18</v>
      </c>
      <c r="I296">
        <v>100</v>
      </c>
      <c r="J296" t="s">
        <v>18</v>
      </c>
      <c r="K296" t="s">
        <v>21</v>
      </c>
      <c r="L296" s="5">
        <v>0</v>
      </c>
      <c r="M296">
        <f>Table3[[#This Row],[salary_in_usd]]*Table3[[#This Row],[bonus_percentage]]</f>
        <v>0</v>
      </c>
    </row>
    <row r="297" spans="1:13" x14ac:dyDescent="0.3">
      <c r="A297" s="3">
        <v>44791</v>
      </c>
      <c r="B297" t="s">
        <v>10</v>
      </c>
      <c r="C297" t="s">
        <v>11</v>
      </c>
      <c r="D297" t="s">
        <v>22</v>
      </c>
      <c r="E297">
        <v>93700</v>
      </c>
      <c r="F297" t="s">
        <v>17</v>
      </c>
      <c r="G297">
        <v>93700</v>
      </c>
      <c r="H297" t="s">
        <v>18</v>
      </c>
      <c r="I297">
        <v>100</v>
      </c>
      <c r="J297" t="s">
        <v>18</v>
      </c>
      <c r="K297" t="s">
        <v>21</v>
      </c>
      <c r="L297" s="5">
        <v>0.01</v>
      </c>
      <c r="M297">
        <f>Table3[[#This Row],[salary_in_usd]]*Table3[[#This Row],[bonus_percentage]]</f>
        <v>937</v>
      </c>
    </row>
    <row r="298" spans="1:13" x14ac:dyDescent="0.3">
      <c r="A298" s="3">
        <v>44845</v>
      </c>
      <c r="B298" t="s">
        <v>15</v>
      </c>
      <c r="C298" t="s">
        <v>11</v>
      </c>
      <c r="D298" t="s">
        <v>22</v>
      </c>
      <c r="E298">
        <v>40000</v>
      </c>
      <c r="F298" t="s">
        <v>35</v>
      </c>
      <c r="G298">
        <v>49253</v>
      </c>
      <c r="H298" t="s">
        <v>25</v>
      </c>
      <c r="I298">
        <v>100</v>
      </c>
      <c r="J298" t="s">
        <v>25</v>
      </c>
      <c r="K298" t="s">
        <v>21</v>
      </c>
      <c r="L298" s="5">
        <v>0.05</v>
      </c>
      <c r="M298">
        <f>Table3[[#This Row],[salary_in_usd]]*Table3[[#This Row],[bonus_percentage]]</f>
        <v>2462.65</v>
      </c>
    </row>
    <row r="299" spans="1:13" x14ac:dyDescent="0.3">
      <c r="A299" s="3">
        <v>44866</v>
      </c>
      <c r="B299" t="s">
        <v>15</v>
      </c>
      <c r="C299" t="s">
        <v>11</v>
      </c>
      <c r="D299" t="s">
        <v>22</v>
      </c>
      <c r="E299">
        <v>30000</v>
      </c>
      <c r="F299" t="s">
        <v>35</v>
      </c>
      <c r="G299">
        <v>36940</v>
      </c>
      <c r="H299" t="s">
        <v>25</v>
      </c>
      <c r="I299">
        <v>100</v>
      </c>
      <c r="J299" t="s">
        <v>25</v>
      </c>
      <c r="K299" t="s">
        <v>21</v>
      </c>
      <c r="L299" s="5">
        <v>0.08</v>
      </c>
      <c r="M299">
        <f>Table3[[#This Row],[salary_in_usd]]*Table3[[#This Row],[bonus_percentage]]</f>
        <v>2955.2000000000003</v>
      </c>
    </row>
    <row r="300" spans="1:13" x14ac:dyDescent="0.3">
      <c r="A300" s="3">
        <v>44916</v>
      </c>
      <c r="B300" t="s">
        <v>15</v>
      </c>
      <c r="C300" t="s">
        <v>11</v>
      </c>
      <c r="D300" t="s">
        <v>22</v>
      </c>
      <c r="E300">
        <v>40000</v>
      </c>
      <c r="F300" t="s">
        <v>12</v>
      </c>
      <c r="G300">
        <v>42026</v>
      </c>
      <c r="H300" t="s">
        <v>13</v>
      </c>
      <c r="I300">
        <v>100</v>
      </c>
      <c r="J300" t="s">
        <v>13</v>
      </c>
      <c r="K300" t="s">
        <v>21</v>
      </c>
      <c r="L300" s="5">
        <v>0</v>
      </c>
      <c r="M300">
        <f>Table3[[#This Row],[salary_in_usd]]*Table3[[#This Row],[bonus_percentage]]</f>
        <v>0</v>
      </c>
    </row>
    <row r="301" spans="1:13" x14ac:dyDescent="0.3">
      <c r="A301" s="3">
        <v>44986</v>
      </c>
      <c r="B301" t="s">
        <v>15</v>
      </c>
      <c r="C301" t="s">
        <v>11</v>
      </c>
      <c r="D301" t="s">
        <v>22</v>
      </c>
      <c r="E301">
        <v>30000</v>
      </c>
      <c r="F301" t="s">
        <v>12</v>
      </c>
      <c r="G301">
        <v>31520</v>
      </c>
      <c r="H301" t="s">
        <v>13</v>
      </c>
      <c r="I301">
        <v>100</v>
      </c>
      <c r="J301" t="s">
        <v>13</v>
      </c>
      <c r="K301" t="s">
        <v>21</v>
      </c>
      <c r="L301" s="5">
        <v>0.04</v>
      </c>
      <c r="M301">
        <f>Table3[[#This Row],[salary_in_usd]]*Table3[[#This Row],[bonus_percentage]]</f>
        <v>1260.8</v>
      </c>
    </row>
    <row r="302" spans="1:13" x14ac:dyDescent="0.3">
      <c r="A302" s="3">
        <v>44565</v>
      </c>
      <c r="B302" t="s">
        <v>15</v>
      </c>
      <c r="C302" t="s">
        <v>11</v>
      </c>
      <c r="D302" t="s">
        <v>22</v>
      </c>
      <c r="E302">
        <v>40000</v>
      </c>
      <c r="F302" t="s">
        <v>12</v>
      </c>
      <c r="G302">
        <v>42026</v>
      </c>
      <c r="H302" t="s">
        <v>61</v>
      </c>
      <c r="I302">
        <v>100</v>
      </c>
      <c r="J302" t="s">
        <v>61</v>
      </c>
      <c r="K302" t="s">
        <v>21</v>
      </c>
      <c r="L302" s="5">
        <v>7.0000000000000007E-2</v>
      </c>
      <c r="M302">
        <f>Table3[[#This Row],[salary_in_usd]]*Table3[[#This Row],[bonus_percentage]]</f>
        <v>2941.82</v>
      </c>
    </row>
    <row r="303" spans="1:13" x14ac:dyDescent="0.3">
      <c r="A303" s="3">
        <v>44605</v>
      </c>
      <c r="B303" t="s">
        <v>15</v>
      </c>
      <c r="C303" t="s">
        <v>11</v>
      </c>
      <c r="D303" t="s">
        <v>22</v>
      </c>
      <c r="E303">
        <v>30000</v>
      </c>
      <c r="F303" t="s">
        <v>12</v>
      </c>
      <c r="G303">
        <v>31520</v>
      </c>
      <c r="H303" t="s">
        <v>61</v>
      </c>
      <c r="I303">
        <v>100</v>
      </c>
      <c r="J303" t="s">
        <v>61</v>
      </c>
      <c r="K303" t="s">
        <v>21</v>
      </c>
      <c r="L303" s="5">
        <v>0.09</v>
      </c>
      <c r="M303">
        <f>Table3[[#This Row],[salary_in_usd]]*Table3[[#This Row],[bonus_percentage]]</f>
        <v>2836.7999999999997</v>
      </c>
    </row>
    <row r="304" spans="1:13" x14ac:dyDescent="0.3">
      <c r="A304" s="3">
        <v>44657</v>
      </c>
      <c r="B304" t="s">
        <v>15</v>
      </c>
      <c r="C304" t="s">
        <v>11</v>
      </c>
      <c r="D304" t="s">
        <v>22</v>
      </c>
      <c r="E304">
        <v>58000</v>
      </c>
      <c r="F304" t="s">
        <v>17</v>
      </c>
      <c r="G304">
        <v>58000</v>
      </c>
      <c r="H304" t="s">
        <v>18</v>
      </c>
      <c r="I304">
        <v>0</v>
      </c>
      <c r="J304" t="s">
        <v>18</v>
      </c>
      <c r="K304" t="s">
        <v>19</v>
      </c>
      <c r="L304" s="5">
        <v>0.01</v>
      </c>
      <c r="M304">
        <f>Table3[[#This Row],[salary_in_usd]]*Table3[[#This Row],[bonus_percentage]]</f>
        <v>580</v>
      </c>
    </row>
    <row r="305" spans="1:13" x14ac:dyDescent="0.3">
      <c r="A305" s="3">
        <v>44721</v>
      </c>
      <c r="B305" t="s">
        <v>15</v>
      </c>
      <c r="C305" t="s">
        <v>11</v>
      </c>
      <c r="D305" t="s">
        <v>22</v>
      </c>
      <c r="E305">
        <v>58000</v>
      </c>
      <c r="F305" t="s">
        <v>17</v>
      </c>
      <c r="G305">
        <v>58000</v>
      </c>
      <c r="H305" t="s">
        <v>18</v>
      </c>
      <c r="I305">
        <v>0</v>
      </c>
      <c r="J305" t="s">
        <v>18</v>
      </c>
      <c r="K305" t="s">
        <v>19</v>
      </c>
      <c r="L305" s="5">
        <v>0.06</v>
      </c>
      <c r="M305">
        <f>Table3[[#This Row],[salary_in_usd]]*Table3[[#This Row],[bonus_percentage]]</f>
        <v>3480</v>
      </c>
    </row>
    <row r="306" spans="1:13" x14ac:dyDescent="0.3">
      <c r="A306" s="3">
        <v>44766</v>
      </c>
      <c r="B306" t="s">
        <v>10</v>
      </c>
      <c r="C306" t="s">
        <v>11</v>
      </c>
      <c r="D306" t="s">
        <v>22</v>
      </c>
      <c r="E306">
        <v>124190</v>
      </c>
      <c r="F306" t="s">
        <v>17</v>
      </c>
      <c r="G306">
        <v>124190</v>
      </c>
      <c r="H306" t="s">
        <v>18</v>
      </c>
      <c r="I306">
        <v>100</v>
      </c>
      <c r="J306" t="s">
        <v>18</v>
      </c>
      <c r="K306" t="s">
        <v>21</v>
      </c>
      <c r="L306" s="5">
        <v>0.05</v>
      </c>
      <c r="M306">
        <f>Table3[[#This Row],[salary_in_usd]]*Table3[[#This Row],[bonus_percentage]]</f>
        <v>6209.5</v>
      </c>
    </row>
    <row r="307" spans="1:13" x14ac:dyDescent="0.3">
      <c r="A307" s="3">
        <v>44779</v>
      </c>
      <c r="B307" t="s">
        <v>10</v>
      </c>
      <c r="C307" t="s">
        <v>11</v>
      </c>
      <c r="D307" t="s">
        <v>22</v>
      </c>
      <c r="E307">
        <v>90320</v>
      </c>
      <c r="F307" t="s">
        <v>17</v>
      </c>
      <c r="G307">
        <v>90320</v>
      </c>
      <c r="H307" t="s">
        <v>18</v>
      </c>
      <c r="I307">
        <v>100</v>
      </c>
      <c r="J307" t="s">
        <v>18</v>
      </c>
      <c r="K307" t="s">
        <v>21</v>
      </c>
      <c r="L307" s="5">
        <v>0.09</v>
      </c>
      <c r="M307">
        <f>Table3[[#This Row],[salary_in_usd]]*Table3[[#This Row],[bonus_percentage]]</f>
        <v>8128.7999999999993</v>
      </c>
    </row>
    <row r="308" spans="1:13" x14ac:dyDescent="0.3">
      <c r="A308" s="3">
        <v>44835</v>
      </c>
      <c r="B308" t="s">
        <v>15</v>
      </c>
      <c r="C308" t="s">
        <v>11</v>
      </c>
      <c r="D308" t="s">
        <v>22</v>
      </c>
      <c r="E308">
        <v>126500</v>
      </c>
      <c r="F308" t="s">
        <v>17</v>
      </c>
      <c r="G308">
        <v>126500</v>
      </c>
      <c r="H308" t="s">
        <v>18</v>
      </c>
      <c r="I308">
        <v>0</v>
      </c>
      <c r="J308" t="s">
        <v>18</v>
      </c>
      <c r="K308" t="s">
        <v>21</v>
      </c>
      <c r="L308" s="5">
        <v>0.01</v>
      </c>
      <c r="M308">
        <f>Table3[[#This Row],[salary_in_usd]]*Table3[[#This Row],[bonus_percentage]]</f>
        <v>1265</v>
      </c>
    </row>
    <row r="309" spans="1:13" x14ac:dyDescent="0.3">
      <c r="A309" s="3">
        <v>44874</v>
      </c>
      <c r="B309" t="s">
        <v>15</v>
      </c>
      <c r="C309" t="s">
        <v>11</v>
      </c>
      <c r="D309" t="s">
        <v>22</v>
      </c>
      <c r="E309">
        <v>106260</v>
      </c>
      <c r="F309" t="s">
        <v>17</v>
      </c>
      <c r="G309">
        <v>106260</v>
      </c>
      <c r="H309" t="s">
        <v>18</v>
      </c>
      <c r="I309">
        <v>0</v>
      </c>
      <c r="J309" t="s">
        <v>18</v>
      </c>
      <c r="K309" t="s">
        <v>21</v>
      </c>
      <c r="L309" s="5">
        <v>7.0000000000000007E-2</v>
      </c>
      <c r="M309">
        <f>Table3[[#This Row],[salary_in_usd]]*Table3[[#This Row],[bonus_percentage]]</f>
        <v>7438.2000000000007</v>
      </c>
    </row>
    <row r="310" spans="1:13" x14ac:dyDescent="0.3">
      <c r="A310" s="3">
        <v>44921</v>
      </c>
      <c r="B310" t="s">
        <v>10</v>
      </c>
      <c r="C310" t="s">
        <v>11</v>
      </c>
      <c r="D310" t="s">
        <v>22</v>
      </c>
      <c r="E310">
        <v>116000</v>
      </c>
      <c r="F310" t="s">
        <v>17</v>
      </c>
      <c r="G310">
        <v>116000</v>
      </c>
      <c r="H310" t="s">
        <v>18</v>
      </c>
      <c r="I310">
        <v>0</v>
      </c>
      <c r="J310" t="s">
        <v>18</v>
      </c>
      <c r="K310" t="s">
        <v>21</v>
      </c>
      <c r="L310" s="5">
        <v>0.1</v>
      </c>
      <c r="M310">
        <f>Table3[[#This Row],[salary_in_usd]]*Table3[[#This Row],[bonus_percentage]]</f>
        <v>11600</v>
      </c>
    </row>
    <row r="311" spans="1:13" x14ac:dyDescent="0.3">
      <c r="A311" s="3">
        <v>44994</v>
      </c>
      <c r="B311" t="s">
        <v>10</v>
      </c>
      <c r="C311" t="s">
        <v>11</v>
      </c>
      <c r="D311" t="s">
        <v>22</v>
      </c>
      <c r="E311">
        <v>99000</v>
      </c>
      <c r="F311" t="s">
        <v>17</v>
      </c>
      <c r="G311">
        <v>99000</v>
      </c>
      <c r="H311" t="s">
        <v>18</v>
      </c>
      <c r="I311">
        <v>0</v>
      </c>
      <c r="J311" t="s">
        <v>18</v>
      </c>
      <c r="K311" t="s">
        <v>21</v>
      </c>
      <c r="L311" s="5">
        <v>0.04</v>
      </c>
      <c r="M311">
        <f>Table3[[#This Row],[salary_in_usd]]*Table3[[#This Row],[bonus_percentage]]</f>
        <v>3960</v>
      </c>
    </row>
    <row r="312" spans="1:13" x14ac:dyDescent="0.3">
      <c r="A312" s="3">
        <v>45062</v>
      </c>
      <c r="B312" t="s">
        <v>10</v>
      </c>
      <c r="C312" t="s">
        <v>11</v>
      </c>
      <c r="D312" t="s">
        <v>22</v>
      </c>
      <c r="E312">
        <v>155000</v>
      </c>
      <c r="F312" t="s">
        <v>17</v>
      </c>
      <c r="G312">
        <v>155000</v>
      </c>
      <c r="H312" t="s">
        <v>18</v>
      </c>
      <c r="I312">
        <v>100</v>
      </c>
      <c r="J312" t="s">
        <v>18</v>
      </c>
      <c r="K312" t="s">
        <v>21</v>
      </c>
      <c r="L312" s="5">
        <v>0.08</v>
      </c>
      <c r="M312">
        <f>Table3[[#This Row],[salary_in_usd]]*Table3[[#This Row],[bonus_percentage]]</f>
        <v>12400</v>
      </c>
    </row>
    <row r="313" spans="1:13" x14ac:dyDescent="0.3">
      <c r="A313" s="3">
        <v>45135</v>
      </c>
      <c r="B313" t="s">
        <v>10</v>
      </c>
      <c r="C313" t="s">
        <v>11</v>
      </c>
      <c r="D313" t="s">
        <v>22</v>
      </c>
      <c r="E313">
        <v>120600</v>
      </c>
      <c r="F313" t="s">
        <v>17</v>
      </c>
      <c r="G313">
        <v>120600</v>
      </c>
      <c r="H313" t="s">
        <v>18</v>
      </c>
      <c r="I313">
        <v>100</v>
      </c>
      <c r="J313" t="s">
        <v>18</v>
      </c>
      <c r="K313" t="s">
        <v>21</v>
      </c>
      <c r="L313" s="5">
        <v>0.05</v>
      </c>
      <c r="M313">
        <f>Table3[[#This Row],[salary_in_usd]]*Table3[[#This Row],[bonus_percentage]]</f>
        <v>6030</v>
      </c>
    </row>
    <row r="314" spans="1:13" x14ac:dyDescent="0.3">
      <c r="A314" s="3">
        <v>45172</v>
      </c>
      <c r="B314" t="s">
        <v>10</v>
      </c>
      <c r="C314" t="s">
        <v>11</v>
      </c>
      <c r="D314" t="s">
        <v>22</v>
      </c>
      <c r="E314">
        <v>102100</v>
      </c>
      <c r="F314" t="s">
        <v>17</v>
      </c>
      <c r="G314">
        <v>102100</v>
      </c>
      <c r="H314" t="s">
        <v>18</v>
      </c>
      <c r="I314">
        <v>100</v>
      </c>
      <c r="J314" t="s">
        <v>18</v>
      </c>
      <c r="K314" t="s">
        <v>21</v>
      </c>
      <c r="L314" s="5">
        <v>0.1</v>
      </c>
      <c r="M314">
        <f>Table3[[#This Row],[salary_in_usd]]*Table3[[#This Row],[bonus_percentage]]</f>
        <v>10210</v>
      </c>
    </row>
    <row r="315" spans="1:13" x14ac:dyDescent="0.3">
      <c r="A315" s="3">
        <v>45216</v>
      </c>
      <c r="B315" t="s">
        <v>10</v>
      </c>
      <c r="C315" t="s">
        <v>11</v>
      </c>
      <c r="D315" t="s">
        <v>22</v>
      </c>
      <c r="E315">
        <v>84900</v>
      </c>
      <c r="F315" t="s">
        <v>17</v>
      </c>
      <c r="G315">
        <v>84900</v>
      </c>
      <c r="H315" t="s">
        <v>18</v>
      </c>
      <c r="I315">
        <v>100</v>
      </c>
      <c r="J315" t="s">
        <v>18</v>
      </c>
      <c r="K315" t="s">
        <v>21</v>
      </c>
      <c r="L315" s="5">
        <v>7.0000000000000007E-2</v>
      </c>
      <c r="M315">
        <f>Table3[[#This Row],[salary_in_usd]]*Table3[[#This Row],[bonus_percentage]]</f>
        <v>5943.0000000000009</v>
      </c>
    </row>
    <row r="316" spans="1:13" x14ac:dyDescent="0.3">
      <c r="A316" s="3">
        <v>45270</v>
      </c>
      <c r="B316" t="s">
        <v>30</v>
      </c>
      <c r="C316" t="s">
        <v>11</v>
      </c>
      <c r="D316" t="s">
        <v>22</v>
      </c>
      <c r="E316">
        <v>130000</v>
      </c>
      <c r="F316" t="s">
        <v>17</v>
      </c>
      <c r="G316">
        <v>130000</v>
      </c>
      <c r="H316" t="s">
        <v>18</v>
      </c>
      <c r="I316">
        <v>100</v>
      </c>
      <c r="J316" t="s">
        <v>18</v>
      </c>
      <c r="K316" t="s">
        <v>21</v>
      </c>
      <c r="L316" s="5">
        <v>0.03</v>
      </c>
      <c r="M316">
        <f>Table3[[#This Row],[salary_in_usd]]*Table3[[#This Row],[bonus_percentage]]</f>
        <v>3900</v>
      </c>
    </row>
    <row r="317" spans="1:13" x14ac:dyDescent="0.3">
      <c r="A317" s="3">
        <v>44595</v>
      </c>
      <c r="B317" t="s">
        <v>30</v>
      </c>
      <c r="C317" t="s">
        <v>11</v>
      </c>
      <c r="D317" t="s">
        <v>22</v>
      </c>
      <c r="E317">
        <v>110000</v>
      </c>
      <c r="F317" t="s">
        <v>17</v>
      </c>
      <c r="G317">
        <v>110000</v>
      </c>
      <c r="H317" t="s">
        <v>18</v>
      </c>
      <c r="I317">
        <v>100</v>
      </c>
      <c r="J317" t="s">
        <v>18</v>
      </c>
      <c r="K317" t="s">
        <v>21</v>
      </c>
      <c r="L317" s="5">
        <v>0.05</v>
      </c>
      <c r="M317">
        <f>Table3[[#This Row],[salary_in_usd]]*Table3[[#This Row],[bonus_percentage]]</f>
        <v>5500</v>
      </c>
    </row>
    <row r="318" spans="1:13" x14ac:dyDescent="0.3">
      <c r="A318" s="3">
        <v>44661</v>
      </c>
      <c r="B318" t="s">
        <v>10</v>
      </c>
      <c r="C318" t="s">
        <v>11</v>
      </c>
      <c r="D318" t="s">
        <v>22</v>
      </c>
      <c r="E318">
        <v>170000</v>
      </c>
      <c r="F318" t="s">
        <v>17</v>
      </c>
      <c r="G318">
        <v>170000</v>
      </c>
      <c r="H318" t="s">
        <v>18</v>
      </c>
      <c r="I318">
        <v>100</v>
      </c>
      <c r="J318" t="s">
        <v>18</v>
      </c>
      <c r="K318" t="s">
        <v>21</v>
      </c>
      <c r="L318" s="5">
        <v>0.01</v>
      </c>
      <c r="M318">
        <f>Table3[[#This Row],[salary_in_usd]]*Table3[[#This Row],[bonus_percentage]]</f>
        <v>1700</v>
      </c>
    </row>
    <row r="319" spans="1:13" x14ac:dyDescent="0.3">
      <c r="A319" s="3">
        <v>44729</v>
      </c>
      <c r="B319" t="s">
        <v>10</v>
      </c>
      <c r="C319" t="s">
        <v>11</v>
      </c>
      <c r="D319" t="s">
        <v>22</v>
      </c>
      <c r="E319">
        <v>135000</v>
      </c>
      <c r="F319" t="s">
        <v>17</v>
      </c>
      <c r="G319">
        <v>135000</v>
      </c>
      <c r="H319" t="s">
        <v>18</v>
      </c>
      <c r="I319">
        <v>100</v>
      </c>
      <c r="J319" t="s">
        <v>18</v>
      </c>
      <c r="K319" t="s">
        <v>21</v>
      </c>
      <c r="L319" s="5">
        <v>0.03</v>
      </c>
      <c r="M319">
        <f>Table3[[#This Row],[salary_in_usd]]*Table3[[#This Row],[bonus_percentage]]</f>
        <v>4050</v>
      </c>
    </row>
    <row r="320" spans="1:13" x14ac:dyDescent="0.3">
      <c r="A320" s="3">
        <v>44778</v>
      </c>
      <c r="B320" t="s">
        <v>10</v>
      </c>
      <c r="C320" t="s">
        <v>11</v>
      </c>
      <c r="D320" t="s">
        <v>22</v>
      </c>
      <c r="E320">
        <v>130000</v>
      </c>
      <c r="F320" t="s">
        <v>17</v>
      </c>
      <c r="G320">
        <v>130000</v>
      </c>
      <c r="H320" t="s">
        <v>20</v>
      </c>
      <c r="I320">
        <v>100</v>
      </c>
      <c r="J320" t="s">
        <v>20</v>
      </c>
      <c r="K320" t="s">
        <v>21</v>
      </c>
      <c r="L320" s="5">
        <v>0.01</v>
      </c>
      <c r="M320">
        <f>Table3[[#This Row],[salary_in_usd]]*Table3[[#This Row],[bonus_percentage]]</f>
        <v>1300</v>
      </c>
    </row>
    <row r="321" spans="1:13" x14ac:dyDescent="0.3">
      <c r="A321" s="3">
        <v>44853</v>
      </c>
      <c r="B321" t="s">
        <v>10</v>
      </c>
      <c r="C321" t="s">
        <v>11</v>
      </c>
      <c r="D321" t="s">
        <v>22</v>
      </c>
      <c r="E321">
        <v>61300</v>
      </c>
      <c r="F321" t="s">
        <v>17</v>
      </c>
      <c r="G321">
        <v>61300</v>
      </c>
      <c r="H321" t="s">
        <v>20</v>
      </c>
      <c r="I321">
        <v>100</v>
      </c>
      <c r="J321" t="s">
        <v>20</v>
      </c>
      <c r="K321" t="s">
        <v>21</v>
      </c>
      <c r="L321" s="5">
        <v>0.09</v>
      </c>
      <c r="M321">
        <f>Table3[[#This Row],[salary_in_usd]]*Table3[[#This Row],[bonus_percentage]]</f>
        <v>5517</v>
      </c>
    </row>
    <row r="322" spans="1:13" x14ac:dyDescent="0.3">
      <c r="A322" s="3">
        <v>44897</v>
      </c>
      <c r="B322" t="s">
        <v>10</v>
      </c>
      <c r="C322" t="s">
        <v>11</v>
      </c>
      <c r="D322" t="s">
        <v>22</v>
      </c>
      <c r="E322">
        <v>130000</v>
      </c>
      <c r="F322" t="s">
        <v>17</v>
      </c>
      <c r="G322">
        <v>130000</v>
      </c>
      <c r="H322" t="s">
        <v>20</v>
      </c>
      <c r="I322">
        <v>100</v>
      </c>
      <c r="J322" t="s">
        <v>20</v>
      </c>
      <c r="K322" t="s">
        <v>21</v>
      </c>
      <c r="L322" s="5">
        <v>0.08</v>
      </c>
      <c r="M322">
        <f>Table3[[#This Row],[salary_in_usd]]*Table3[[#This Row],[bonus_percentage]]</f>
        <v>10400</v>
      </c>
    </row>
    <row r="323" spans="1:13" x14ac:dyDescent="0.3">
      <c r="A323" s="3">
        <v>44973</v>
      </c>
      <c r="B323" t="s">
        <v>10</v>
      </c>
      <c r="C323" t="s">
        <v>11</v>
      </c>
      <c r="D323" t="s">
        <v>22</v>
      </c>
      <c r="E323">
        <v>61300</v>
      </c>
      <c r="F323" t="s">
        <v>17</v>
      </c>
      <c r="G323">
        <v>61300</v>
      </c>
      <c r="H323" t="s">
        <v>20</v>
      </c>
      <c r="I323">
        <v>100</v>
      </c>
      <c r="J323" t="s">
        <v>20</v>
      </c>
      <c r="K323" t="s">
        <v>21</v>
      </c>
      <c r="L323" s="5">
        <v>0.04</v>
      </c>
      <c r="M323">
        <f>Table3[[#This Row],[salary_in_usd]]*Table3[[#This Row],[bonus_percentage]]</f>
        <v>2452</v>
      </c>
    </row>
    <row r="324" spans="1:13" x14ac:dyDescent="0.3">
      <c r="A324" s="3">
        <v>45043</v>
      </c>
      <c r="B324" t="s">
        <v>15</v>
      </c>
      <c r="C324" t="s">
        <v>11</v>
      </c>
      <c r="D324" t="s">
        <v>22</v>
      </c>
      <c r="E324">
        <v>167000</v>
      </c>
      <c r="F324" t="s">
        <v>17</v>
      </c>
      <c r="G324">
        <v>167000</v>
      </c>
      <c r="H324" t="s">
        <v>18</v>
      </c>
      <c r="I324">
        <v>100</v>
      </c>
      <c r="J324" t="s">
        <v>18</v>
      </c>
      <c r="K324" t="s">
        <v>21</v>
      </c>
      <c r="L324" s="5">
        <v>0.1</v>
      </c>
      <c r="M324">
        <f>Table3[[#This Row],[salary_in_usd]]*Table3[[#This Row],[bonus_percentage]]</f>
        <v>16700</v>
      </c>
    </row>
    <row r="325" spans="1:13" x14ac:dyDescent="0.3">
      <c r="A325" s="3">
        <v>45081</v>
      </c>
      <c r="B325" t="s">
        <v>15</v>
      </c>
      <c r="C325" t="s">
        <v>11</v>
      </c>
      <c r="D325" t="s">
        <v>22</v>
      </c>
      <c r="E325">
        <v>115500</v>
      </c>
      <c r="F325" t="s">
        <v>17</v>
      </c>
      <c r="G325">
        <v>115500</v>
      </c>
      <c r="H325" t="s">
        <v>18</v>
      </c>
      <c r="I325">
        <v>100</v>
      </c>
      <c r="J325" t="s">
        <v>18</v>
      </c>
      <c r="K325" t="s">
        <v>21</v>
      </c>
      <c r="L325" s="5">
        <v>0.08</v>
      </c>
      <c r="M325">
        <f>Table3[[#This Row],[salary_in_usd]]*Table3[[#This Row],[bonus_percentage]]</f>
        <v>9240</v>
      </c>
    </row>
    <row r="326" spans="1:13" x14ac:dyDescent="0.3">
      <c r="A326" s="3">
        <v>45123</v>
      </c>
      <c r="B326" t="s">
        <v>10</v>
      </c>
      <c r="C326" t="s">
        <v>11</v>
      </c>
      <c r="D326" t="s">
        <v>22</v>
      </c>
      <c r="E326">
        <v>112900</v>
      </c>
      <c r="F326" t="s">
        <v>17</v>
      </c>
      <c r="G326">
        <v>112900</v>
      </c>
      <c r="H326" t="s">
        <v>18</v>
      </c>
      <c r="I326">
        <v>100</v>
      </c>
      <c r="J326" t="s">
        <v>18</v>
      </c>
      <c r="K326" t="s">
        <v>21</v>
      </c>
      <c r="L326" s="5">
        <v>0.03</v>
      </c>
      <c r="M326">
        <f>Table3[[#This Row],[salary_in_usd]]*Table3[[#This Row],[bonus_percentage]]</f>
        <v>3387</v>
      </c>
    </row>
    <row r="327" spans="1:13" x14ac:dyDescent="0.3">
      <c r="A327" s="3">
        <v>45166</v>
      </c>
      <c r="B327" t="s">
        <v>10</v>
      </c>
      <c r="C327" t="s">
        <v>11</v>
      </c>
      <c r="D327" t="s">
        <v>22</v>
      </c>
      <c r="E327">
        <v>90320</v>
      </c>
      <c r="F327" t="s">
        <v>17</v>
      </c>
      <c r="G327">
        <v>90320</v>
      </c>
      <c r="H327" t="s">
        <v>18</v>
      </c>
      <c r="I327">
        <v>100</v>
      </c>
      <c r="J327" t="s">
        <v>18</v>
      </c>
      <c r="K327" t="s">
        <v>21</v>
      </c>
      <c r="L327" s="5">
        <v>0.08</v>
      </c>
      <c r="M327">
        <f>Table3[[#This Row],[salary_in_usd]]*Table3[[#This Row],[bonus_percentage]]</f>
        <v>7225.6</v>
      </c>
    </row>
    <row r="328" spans="1:13" x14ac:dyDescent="0.3">
      <c r="A328" s="3">
        <v>45176</v>
      </c>
      <c r="B328" t="s">
        <v>10</v>
      </c>
      <c r="C328" t="s">
        <v>11</v>
      </c>
      <c r="D328" t="s">
        <v>22</v>
      </c>
      <c r="E328">
        <v>112900</v>
      </c>
      <c r="F328" t="s">
        <v>17</v>
      </c>
      <c r="G328">
        <v>112900</v>
      </c>
      <c r="H328" t="s">
        <v>18</v>
      </c>
      <c r="I328">
        <v>100</v>
      </c>
      <c r="J328" t="s">
        <v>18</v>
      </c>
      <c r="K328" t="s">
        <v>21</v>
      </c>
      <c r="L328" s="5">
        <v>0.01</v>
      </c>
      <c r="M328">
        <f>Table3[[#This Row],[salary_in_usd]]*Table3[[#This Row],[bonus_percentage]]</f>
        <v>1129</v>
      </c>
    </row>
    <row r="329" spans="1:13" x14ac:dyDescent="0.3">
      <c r="A329" s="3">
        <v>45208</v>
      </c>
      <c r="B329" t="s">
        <v>10</v>
      </c>
      <c r="C329" t="s">
        <v>11</v>
      </c>
      <c r="D329" t="s">
        <v>22</v>
      </c>
      <c r="E329">
        <v>90320</v>
      </c>
      <c r="F329" t="s">
        <v>17</v>
      </c>
      <c r="G329">
        <v>90320</v>
      </c>
      <c r="H329" t="s">
        <v>18</v>
      </c>
      <c r="I329">
        <v>100</v>
      </c>
      <c r="J329" t="s">
        <v>18</v>
      </c>
      <c r="K329" t="s">
        <v>21</v>
      </c>
      <c r="L329" s="5">
        <v>0.08</v>
      </c>
      <c r="M329">
        <f>Table3[[#This Row],[salary_in_usd]]*Table3[[#This Row],[bonus_percentage]]</f>
        <v>7225.6</v>
      </c>
    </row>
    <row r="330" spans="1:13" x14ac:dyDescent="0.3">
      <c r="A330" s="3">
        <v>45252</v>
      </c>
      <c r="B330" t="s">
        <v>10</v>
      </c>
      <c r="C330" t="s">
        <v>11</v>
      </c>
      <c r="D330" t="s">
        <v>22</v>
      </c>
      <c r="E330">
        <v>136600</v>
      </c>
      <c r="F330" t="s">
        <v>17</v>
      </c>
      <c r="G330">
        <v>136600</v>
      </c>
      <c r="H330" t="s">
        <v>18</v>
      </c>
      <c r="I330">
        <v>100</v>
      </c>
      <c r="J330" t="s">
        <v>18</v>
      </c>
      <c r="K330" t="s">
        <v>21</v>
      </c>
      <c r="L330" s="5">
        <v>0.05</v>
      </c>
      <c r="M330">
        <f>Table3[[#This Row],[salary_in_usd]]*Table3[[#This Row],[bonus_percentage]]</f>
        <v>6830</v>
      </c>
    </row>
    <row r="331" spans="1:13" x14ac:dyDescent="0.3">
      <c r="A331" s="3">
        <v>45289</v>
      </c>
      <c r="B331" t="s">
        <v>10</v>
      </c>
      <c r="C331" t="s">
        <v>11</v>
      </c>
      <c r="D331" t="s">
        <v>22</v>
      </c>
      <c r="E331">
        <v>109280</v>
      </c>
      <c r="F331" t="s">
        <v>17</v>
      </c>
      <c r="G331">
        <v>109280</v>
      </c>
      <c r="H331" t="s">
        <v>18</v>
      </c>
      <c r="I331">
        <v>100</v>
      </c>
      <c r="J331" t="s">
        <v>18</v>
      </c>
      <c r="K331" t="s">
        <v>21</v>
      </c>
      <c r="L331" s="5">
        <v>0.08</v>
      </c>
      <c r="M331">
        <f>Table3[[#This Row],[salary_in_usd]]*Table3[[#This Row],[bonus_percentage]]</f>
        <v>8742.4</v>
      </c>
    </row>
    <row r="332" spans="1:13" x14ac:dyDescent="0.3">
      <c r="A332" s="3">
        <v>44568</v>
      </c>
      <c r="B332" t="s">
        <v>10</v>
      </c>
      <c r="C332" t="s">
        <v>11</v>
      </c>
      <c r="D332" t="s">
        <v>22</v>
      </c>
      <c r="E332">
        <v>116150</v>
      </c>
      <c r="F332" t="s">
        <v>17</v>
      </c>
      <c r="G332">
        <v>116150</v>
      </c>
      <c r="H332" t="s">
        <v>18</v>
      </c>
      <c r="I332">
        <v>100</v>
      </c>
      <c r="J332" t="s">
        <v>18</v>
      </c>
      <c r="K332" t="s">
        <v>21</v>
      </c>
      <c r="L332" s="5">
        <v>0.09</v>
      </c>
      <c r="M332">
        <f>Table3[[#This Row],[salary_in_usd]]*Table3[[#This Row],[bonus_percentage]]</f>
        <v>10453.5</v>
      </c>
    </row>
    <row r="333" spans="1:13" x14ac:dyDescent="0.3">
      <c r="A333" s="3">
        <v>44610</v>
      </c>
      <c r="B333" t="s">
        <v>10</v>
      </c>
      <c r="C333" t="s">
        <v>11</v>
      </c>
      <c r="D333" t="s">
        <v>22</v>
      </c>
      <c r="E333">
        <v>99050</v>
      </c>
      <c r="F333" t="s">
        <v>17</v>
      </c>
      <c r="G333">
        <v>99050</v>
      </c>
      <c r="H333" t="s">
        <v>18</v>
      </c>
      <c r="I333">
        <v>100</v>
      </c>
      <c r="J333" t="s">
        <v>18</v>
      </c>
      <c r="K333" t="s">
        <v>21</v>
      </c>
      <c r="L333" s="5">
        <v>0.08</v>
      </c>
      <c r="M333">
        <f>Table3[[#This Row],[salary_in_usd]]*Table3[[#This Row],[bonus_percentage]]</f>
        <v>7924</v>
      </c>
    </row>
    <row r="334" spans="1:13" x14ac:dyDescent="0.3">
      <c r="A334" s="3">
        <v>44652</v>
      </c>
      <c r="B334" t="s">
        <v>10</v>
      </c>
      <c r="C334" t="s">
        <v>11</v>
      </c>
      <c r="D334" t="s">
        <v>22</v>
      </c>
      <c r="E334">
        <v>112900</v>
      </c>
      <c r="F334" t="s">
        <v>17</v>
      </c>
      <c r="G334">
        <v>112900</v>
      </c>
      <c r="H334" t="s">
        <v>18</v>
      </c>
      <c r="I334">
        <v>100</v>
      </c>
      <c r="J334" t="s">
        <v>18</v>
      </c>
      <c r="K334" t="s">
        <v>21</v>
      </c>
      <c r="L334" s="5">
        <v>0.09</v>
      </c>
      <c r="M334">
        <f>Table3[[#This Row],[salary_in_usd]]*Table3[[#This Row],[bonus_percentage]]</f>
        <v>10161</v>
      </c>
    </row>
    <row r="335" spans="1:13" x14ac:dyDescent="0.3">
      <c r="A335" s="3">
        <v>44724</v>
      </c>
      <c r="B335" t="s">
        <v>10</v>
      </c>
      <c r="C335" t="s">
        <v>11</v>
      </c>
      <c r="D335" t="s">
        <v>22</v>
      </c>
      <c r="E335">
        <v>90320</v>
      </c>
      <c r="F335" t="s">
        <v>17</v>
      </c>
      <c r="G335">
        <v>90320</v>
      </c>
      <c r="H335" t="s">
        <v>18</v>
      </c>
      <c r="I335">
        <v>100</v>
      </c>
      <c r="J335" t="s">
        <v>18</v>
      </c>
      <c r="K335" t="s">
        <v>21</v>
      </c>
      <c r="L335" s="5">
        <v>0.08</v>
      </c>
      <c r="M335">
        <f>Table3[[#This Row],[salary_in_usd]]*Table3[[#This Row],[bonus_percentage]]</f>
        <v>7225.6</v>
      </c>
    </row>
    <row r="336" spans="1:13" x14ac:dyDescent="0.3">
      <c r="A336" s="3">
        <v>44768</v>
      </c>
      <c r="B336" t="s">
        <v>15</v>
      </c>
      <c r="C336" t="s">
        <v>11</v>
      </c>
      <c r="D336" t="s">
        <v>22</v>
      </c>
      <c r="E336">
        <v>85000</v>
      </c>
      <c r="F336" t="s">
        <v>17</v>
      </c>
      <c r="G336">
        <v>85000</v>
      </c>
      <c r="H336" t="s">
        <v>20</v>
      </c>
      <c r="I336">
        <v>0</v>
      </c>
      <c r="J336" t="s">
        <v>20</v>
      </c>
      <c r="K336" t="s">
        <v>21</v>
      </c>
      <c r="L336" s="5">
        <v>0.1</v>
      </c>
      <c r="M336">
        <f>Table3[[#This Row],[salary_in_usd]]*Table3[[#This Row],[bonus_percentage]]</f>
        <v>8500</v>
      </c>
    </row>
    <row r="337" spans="1:13" x14ac:dyDescent="0.3">
      <c r="A337" s="3">
        <v>44786</v>
      </c>
      <c r="B337" t="s">
        <v>15</v>
      </c>
      <c r="C337" t="s">
        <v>11</v>
      </c>
      <c r="D337" t="s">
        <v>22</v>
      </c>
      <c r="E337">
        <v>75000</v>
      </c>
      <c r="F337" t="s">
        <v>17</v>
      </c>
      <c r="G337">
        <v>75000</v>
      </c>
      <c r="H337" t="s">
        <v>20</v>
      </c>
      <c r="I337">
        <v>0</v>
      </c>
      <c r="J337" t="s">
        <v>20</v>
      </c>
      <c r="K337" t="s">
        <v>21</v>
      </c>
      <c r="L337" s="5">
        <v>7.0000000000000007E-2</v>
      </c>
      <c r="M337">
        <f>Table3[[#This Row],[salary_in_usd]]*Table3[[#This Row],[bonus_percentage]]</f>
        <v>5250.0000000000009</v>
      </c>
    </row>
    <row r="338" spans="1:13" x14ac:dyDescent="0.3">
      <c r="A338" s="3">
        <v>44837</v>
      </c>
      <c r="B338" t="s">
        <v>10</v>
      </c>
      <c r="C338" t="s">
        <v>11</v>
      </c>
      <c r="D338" t="s">
        <v>22</v>
      </c>
      <c r="E338">
        <v>115934</v>
      </c>
      <c r="F338" t="s">
        <v>17</v>
      </c>
      <c r="G338">
        <v>115934</v>
      </c>
      <c r="H338" t="s">
        <v>18</v>
      </c>
      <c r="I338">
        <v>100</v>
      </c>
      <c r="J338" t="s">
        <v>18</v>
      </c>
      <c r="K338" t="s">
        <v>21</v>
      </c>
      <c r="L338" s="5">
        <v>0.02</v>
      </c>
      <c r="M338">
        <f>Table3[[#This Row],[salary_in_usd]]*Table3[[#This Row],[bonus_percentage]]</f>
        <v>2318.6799999999998</v>
      </c>
    </row>
    <row r="339" spans="1:13" x14ac:dyDescent="0.3">
      <c r="A339" s="3">
        <v>44870</v>
      </c>
      <c r="B339" t="s">
        <v>10</v>
      </c>
      <c r="C339" t="s">
        <v>11</v>
      </c>
      <c r="D339" t="s">
        <v>22</v>
      </c>
      <c r="E339">
        <v>81666</v>
      </c>
      <c r="F339" t="s">
        <v>17</v>
      </c>
      <c r="G339">
        <v>81666</v>
      </c>
      <c r="H339" t="s">
        <v>18</v>
      </c>
      <c r="I339">
        <v>100</v>
      </c>
      <c r="J339" t="s">
        <v>18</v>
      </c>
      <c r="K339" t="s">
        <v>21</v>
      </c>
      <c r="L339" s="5">
        <v>0.03</v>
      </c>
      <c r="M339">
        <f>Table3[[#This Row],[salary_in_usd]]*Table3[[#This Row],[bonus_percentage]]</f>
        <v>2449.98</v>
      </c>
    </row>
    <row r="340" spans="1:13" x14ac:dyDescent="0.3">
      <c r="A340" s="3">
        <v>44917</v>
      </c>
      <c r="B340" t="s">
        <v>15</v>
      </c>
      <c r="C340" t="s">
        <v>11</v>
      </c>
      <c r="D340" t="s">
        <v>22</v>
      </c>
      <c r="E340">
        <v>50000</v>
      </c>
      <c r="F340" t="s">
        <v>35</v>
      </c>
      <c r="G340">
        <v>61566</v>
      </c>
      <c r="H340" t="s">
        <v>25</v>
      </c>
      <c r="I340">
        <v>0</v>
      </c>
      <c r="J340" t="s">
        <v>25</v>
      </c>
      <c r="K340" t="s">
        <v>21</v>
      </c>
      <c r="L340" s="5">
        <v>0.01</v>
      </c>
      <c r="M340">
        <f>Table3[[#This Row],[salary_in_usd]]*Table3[[#This Row],[bonus_percentage]]</f>
        <v>615.66</v>
      </c>
    </row>
    <row r="341" spans="1:13" x14ac:dyDescent="0.3">
      <c r="A341" s="3">
        <v>44991</v>
      </c>
      <c r="B341" t="s">
        <v>15</v>
      </c>
      <c r="C341" t="s">
        <v>11</v>
      </c>
      <c r="D341" t="s">
        <v>22</v>
      </c>
      <c r="E341">
        <v>35000</v>
      </c>
      <c r="F341" t="s">
        <v>35</v>
      </c>
      <c r="G341">
        <v>43096</v>
      </c>
      <c r="H341" t="s">
        <v>25</v>
      </c>
      <c r="I341">
        <v>0</v>
      </c>
      <c r="J341" t="s">
        <v>25</v>
      </c>
      <c r="K341" t="s">
        <v>21</v>
      </c>
      <c r="L341" s="5">
        <v>0.04</v>
      </c>
      <c r="M341">
        <f>Table3[[#This Row],[salary_in_usd]]*Table3[[#This Row],[bonus_percentage]]</f>
        <v>1723.8400000000001</v>
      </c>
    </row>
    <row r="342" spans="1:13" x14ac:dyDescent="0.3">
      <c r="A342" s="3">
        <v>45065</v>
      </c>
      <c r="B342" t="s">
        <v>10</v>
      </c>
      <c r="C342" t="s">
        <v>11</v>
      </c>
      <c r="D342" t="s">
        <v>22</v>
      </c>
      <c r="E342">
        <v>80000</v>
      </c>
      <c r="F342" t="s">
        <v>17</v>
      </c>
      <c r="G342">
        <v>80000</v>
      </c>
      <c r="H342" t="s">
        <v>18</v>
      </c>
      <c r="I342">
        <v>100</v>
      </c>
      <c r="J342" t="s">
        <v>18</v>
      </c>
      <c r="K342" t="s">
        <v>21</v>
      </c>
      <c r="L342" s="5">
        <v>0.02</v>
      </c>
      <c r="M342">
        <f>Table3[[#This Row],[salary_in_usd]]*Table3[[#This Row],[bonus_percentage]]</f>
        <v>1600</v>
      </c>
    </row>
    <row r="343" spans="1:13" x14ac:dyDescent="0.3">
      <c r="A343" s="3">
        <v>45134</v>
      </c>
      <c r="B343" t="s">
        <v>10</v>
      </c>
      <c r="C343" t="s">
        <v>11</v>
      </c>
      <c r="D343" t="s">
        <v>22</v>
      </c>
      <c r="E343">
        <v>60000</v>
      </c>
      <c r="F343" t="s">
        <v>17</v>
      </c>
      <c r="G343">
        <v>60000</v>
      </c>
      <c r="H343" t="s">
        <v>18</v>
      </c>
      <c r="I343">
        <v>100</v>
      </c>
      <c r="J343" t="s">
        <v>18</v>
      </c>
      <c r="K343" t="s">
        <v>21</v>
      </c>
      <c r="L343" s="5">
        <v>0.05</v>
      </c>
      <c r="M343">
        <f>Table3[[#This Row],[salary_in_usd]]*Table3[[#This Row],[bonus_percentage]]</f>
        <v>3000</v>
      </c>
    </row>
    <row r="344" spans="1:13" x14ac:dyDescent="0.3">
      <c r="A344" s="3">
        <v>45181</v>
      </c>
      <c r="B344" t="s">
        <v>10</v>
      </c>
      <c r="C344" t="s">
        <v>11</v>
      </c>
      <c r="D344" t="s">
        <v>33</v>
      </c>
      <c r="E344">
        <v>150260</v>
      </c>
      <c r="F344" t="s">
        <v>17</v>
      </c>
      <c r="G344">
        <v>150260</v>
      </c>
      <c r="H344" t="s">
        <v>18</v>
      </c>
      <c r="I344">
        <v>100</v>
      </c>
      <c r="J344" t="s">
        <v>18</v>
      </c>
      <c r="K344" t="s">
        <v>21</v>
      </c>
      <c r="L344" s="5">
        <v>0.02</v>
      </c>
      <c r="M344">
        <f>Table3[[#This Row],[salary_in_usd]]*Table3[[#This Row],[bonus_percentage]]</f>
        <v>3005.2000000000003</v>
      </c>
    </row>
    <row r="345" spans="1:13" x14ac:dyDescent="0.3">
      <c r="A345" s="3">
        <v>45219</v>
      </c>
      <c r="B345" t="s">
        <v>10</v>
      </c>
      <c r="C345" t="s">
        <v>11</v>
      </c>
      <c r="D345" t="s">
        <v>33</v>
      </c>
      <c r="E345">
        <v>109280</v>
      </c>
      <c r="F345" t="s">
        <v>17</v>
      </c>
      <c r="G345">
        <v>109280</v>
      </c>
      <c r="H345" t="s">
        <v>18</v>
      </c>
      <c r="I345">
        <v>100</v>
      </c>
      <c r="J345" t="s">
        <v>18</v>
      </c>
      <c r="K345" t="s">
        <v>21</v>
      </c>
      <c r="L345" s="5">
        <v>0.09</v>
      </c>
      <c r="M345">
        <f>Table3[[#This Row],[salary_in_usd]]*Table3[[#This Row],[bonus_percentage]]</f>
        <v>9835.1999999999989</v>
      </c>
    </row>
    <row r="346" spans="1:13" x14ac:dyDescent="0.3">
      <c r="A346" s="3">
        <v>45268</v>
      </c>
      <c r="B346" t="s">
        <v>10</v>
      </c>
      <c r="C346" t="s">
        <v>11</v>
      </c>
      <c r="D346" t="s">
        <v>22</v>
      </c>
      <c r="E346">
        <v>170000</v>
      </c>
      <c r="F346" t="s">
        <v>17</v>
      </c>
      <c r="G346">
        <v>170000</v>
      </c>
      <c r="H346" t="s">
        <v>18</v>
      </c>
      <c r="I346">
        <v>100</v>
      </c>
      <c r="J346" t="s">
        <v>18</v>
      </c>
      <c r="K346" t="s">
        <v>21</v>
      </c>
      <c r="L346" s="5">
        <v>7.0000000000000007E-2</v>
      </c>
      <c r="M346">
        <f>Table3[[#This Row],[salary_in_usd]]*Table3[[#This Row],[bonus_percentage]]</f>
        <v>11900.000000000002</v>
      </c>
    </row>
    <row r="347" spans="1:13" x14ac:dyDescent="0.3">
      <c r="A347" s="3">
        <v>44963</v>
      </c>
      <c r="B347" t="s">
        <v>10</v>
      </c>
      <c r="C347" t="s">
        <v>11</v>
      </c>
      <c r="D347" t="s">
        <v>22</v>
      </c>
      <c r="E347">
        <v>150000</v>
      </c>
      <c r="F347" t="s">
        <v>17</v>
      </c>
      <c r="G347">
        <v>150000</v>
      </c>
      <c r="H347" t="s">
        <v>18</v>
      </c>
      <c r="I347">
        <v>100</v>
      </c>
      <c r="J347" t="s">
        <v>18</v>
      </c>
      <c r="K347" t="s">
        <v>21</v>
      </c>
      <c r="L347" s="5">
        <v>0.09</v>
      </c>
      <c r="M347">
        <f>Table3[[#This Row],[salary_in_usd]]*Table3[[#This Row],[bonus_percentage]]</f>
        <v>13500</v>
      </c>
    </row>
    <row r="348" spans="1:13" x14ac:dyDescent="0.3">
      <c r="A348" s="3">
        <v>45027</v>
      </c>
      <c r="B348" t="s">
        <v>23</v>
      </c>
      <c r="C348" t="s">
        <v>11</v>
      </c>
      <c r="D348" t="s">
        <v>22</v>
      </c>
      <c r="E348">
        <v>67000</v>
      </c>
      <c r="F348" t="s">
        <v>17</v>
      </c>
      <c r="G348">
        <v>67000</v>
      </c>
      <c r="H348" t="s">
        <v>20</v>
      </c>
      <c r="I348">
        <v>0</v>
      </c>
      <c r="J348" t="s">
        <v>20</v>
      </c>
      <c r="K348" t="s">
        <v>21</v>
      </c>
      <c r="L348" s="5">
        <v>7.0000000000000007E-2</v>
      </c>
      <c r="M348">
        <f>Table3[[#This Row],[salary_in_usd]]*Table3[[#This Row],[bonus_percentage]]</f>
        <v>4690</v>
      </c>
    </row>
    <row r="349" spans="1:13" x14ac:dyDescent="0.3">
      <c r="A349" s="3">
        <v>45098</v>
      </c>
      <c r="B349" t="s">
        <v>23</v>
      </c>
      <c r="C349" t="s">
        <v>11</v>
      </c>
      <c r="D349" t="s">
        <v>22</v>
      </c>
      <c r="E349">
        <v>52000</v>
      </c>
      <c r="F349" t="s">
        <v>17</v>
      </c>
      <c r="G349">
        <v>52000</v>
      </c>
      <c r="H349" t="s">
        <v>20</v>
      </c>
      <c r="I349">
        <v>0</v>
      </c>
      <c r="J349" t="s">
        <v>20</v>
      </c>
      <c r="K349" t="s">
        <v>21</v>
      </c>
      <c r="L349" s="5">
        <v>0.02</v>
      </c>
      <c r="M349">
        <f>Table3[[#This Row],[salary_in_usd]]*Table3[[#This Row],[bonus_percentage]]</f>
        <v>1040</v>
      </c>
    </row>
    <row r="350" spans="1:13" x14ac:dyDescent="0.3">
      <c r="A350" s="3">
        <v>45146</v>
      </c>
      <c r="B350" t="s">
        <v>10</v>
      </c>
      <c r="C350" t="s">
        <v>11</v>
      </c>
      <c r="D350" t="s">
        <v>22</v>
      </c>
      <c r="E350">
        <v>129000</v>
      </c>
      <c r="F350" t="s">
        <v>17</v>
      </c>
      <c r="G350">
        <v>129000</v>
      </c>
      <c r="H350" t="s">
        <v>18</v>
      </c>
      <c r="I350">
        <v>0</v>
      </c>
      <c r="J350" t="s">
        <v>18</v>
      </c>
      <c r="K350" t="s">
        <v>21</v>
      </c>
      <c r="L350" s="5">
        <v>0.04</v>
      </c>
      <c r="M350">
        <f>Table3[[#This Row],[salary_in_usd]]*Table3[[#This Row],[bonus_percentage]]</f>
        <v>5160</v>
      </c>
    </row>
    <row r="351" spans="1:13" x14ac:dyDescent="0.3">
      <c r="A351" s="3">
        <v>45222</v>
      </c>
      <c r="B351" t="s">
        <v>10</v>
      </c>
      <c r="C351" t="s">
        <v>11</v>
      </c>
      <c r="D351" t="s">
        <v>22</v>
      </c>
      <c r="E351">
        <v>99000</v>
      </c>
      <c r="F351" t="s">
        <v>17</v>
      </c>
      <c r="G351">
        <v>99000</v>
      </c>
      <c r="H351" t="s">
        <v>18</v>
      </c>
      <c r="I351">
        <v>0</v>
      </c>
      <c r="J351" t="s">
        <v>18</v>
      </c>
      <c r="K351" t="s">
        <v>21</v>
      </c>
      <c r="L351" s="5">
        <v>0.08</v>
      </c>
      <c r="M351">
        <f>Table3[[#This Row],[salary_in_usd]]*Table3[[#This Row],[bonus_percentage]]</f>
        <v>7920</v>
      </c>
    </row>
    <row r="352" spans="1:13" x14ac:dyDescent="0.3">
      <c r="A352" s="3">
        <v>45261</v>
      </c>
      <c r="B352" t="s">
        <v>10</v>
      </c>
      <c r="C352" t="s">
        <v>11</v>
      </c>
      <c r="D352" t="s">
        <v>22</v>
      </c>
      <c r="E352">
        <v>100000</v>
      </c>
      <c r="F352" t="s">
        <v>17</v>
      </c>
      <c r="G352">
        <v>100000</v>
      </c>
      <c r="H352" t="s">
        <v>18</v>
      </c>
      <c r="I352">
        <v>100</v>
      </c>
      <c r="J352" t="s">
        <v>18</v>
      </c>
      <c r="K352" t="s">
        <v>21</v>
      </c>
      <c r="L352" s="5">
        <v>0.01</v>
      </c>
      <c r="M352">
        <f>Table3[[#This Row],[salary_in_usd]]*Table3[[#This Row],[bonus_percentage]]</f>
        <v>1000</v>
      </c>
    </row>
    <row r="353" spans="1:13" x14ac:dyDescent="0.3">
      <c r="A353" s="3">
        <v>44978</v>
      </c>
      <c r="B353" t="s">
        <v>10</v>
      </c>
      <c r="C353" t="s">
        <v>11</v>
      </c>
      <c r="D353" t="s">
        <v>22</v>
      </c>
      <c r="E353">
        <v>69000</v>
      </c>
      <c r="F353" t="s">
        <v>17</v>
      </c>
      <c r="G353">
        <v>69000</v>
      </c>
      <c r="H353" t="s">
        <v>18</v>
      </c>
      <c r="I353">
        <v>100</v>
      </c>
      <c r="J353" t="s">
        <v>18</v>
      </c>
      <c r="K353" t="s">
        <v>21</v>
      </c>
      <c r="L353" s="5">
        <v>0.01</v>
      </c>
      <c r="M353">
        <f>Table3[[#This Row],[salary_in_usd]]*Table3[[#This Row],[bonus_percentage]]</f>
        <v>690</v>
      </c>
    </row>
    <row r="354" spans="1:13" x14ac:dyDescent="0.3">
      <c r="A354" s="3">
        <v>45041</v>
      </c>
      <c r="B354" t="s">
        <v>10</v>
      </c>
      <c r="C354" t="s">
        <v>11</v>
      </c>
      <c r="D354" t="s">
        <v>22</v>
      </c>
      <c r="E354">
        <v>150075</v>
      </c>
      <c r="F354" t="s">
        <v>17</v>
      </c>
      <c r="G354">
        <v>150075</v>
      </c>
      <c r="H354" t="s">
        <v>18</v>
      </c>
      <c r="I354">
        <v>100</v>
      </c>
      <c r="J354" t="s">
        <v>18</v>
      </c>
      <c r="K354" t="s">
        <v>21</v>
      </c>
      <c r="L354" s="5">
        <v>7.0000000000000007E-2</v>
      </c>
      <c r="M354">
        <f>Table3[[#This Row],[salary_in_usd]]*Table3[[#This Row],[bonus_percentage]]</f>
        <v>10505.250000000002</v>
      </c>
    </row>
    <row r="355" spans="1:13" x14ac:dyDescent="0.3">
      <c r="A355" s="3">
        <v>45083</v>
      </c>
      <c r="B355" t="s">
        <v>10</v>
      </c>
      <c r="C355" t="s">
        <v>11</v>
      </c>
      <c r="D355" t="s">
        <v>22</v>
      </c>
      <c r="E355">
        <v>110925</v>
      </c>
      <c r="F355" t="s">
        <v>17</v>
      </c>
      <c r="G355">
        <v>110925</v>
      </c>
      <c r="H355" t="s">
        <v>18</v>
      </c>
      <c r="I355">
        <v>100</v>
      </c>
      <c r="J355" t="s">
        <v>18</v>
      </c>
      <c r="K355" t="s">
        <v>21</v>
      </c>
      <c r="L355" s="5">
        <v>0.03</v>
      </c>
      <c r="M355">
        <f>Table3[[#This Row],[salary_in_usd]]*Table3[[#This Row],[bonus_percentage]]</f>
        <v>3327.75</v>
      </c>
    </row>
    <row r="356" spans="1:13" x14ac:dyDescent="0.3">
      <c r="A356" s="3">
        <v>45126</v>
      </c>
      <c r="B356" t="s">
        <v>10</v>
      </c>
      <c r="C356" t="s">
        <v>11</v>
      </c>
      <c r="D356" t="s">
        <v>22</v>
      </c>
      <c r="E356">
        <v>126500</v>
      </c>
      <c r="F356" t="s">
        <v>17</v>
      </c>
      <c r="G356">
        <v>126500</v>
      </c>
      <c r="H356" t="s">
        <v>18</v>
      </c>
      <c r="I356">
        <v>100</v>
      </c>
      <c r="J356" t="s">
        <v>18</v>
      </c>
      <c r="K356" t="s">
        <v>21</v>
      </c>
      <c r="L356" s="5">
        <v>7.0000000000000007E-2</v>
      </c>
      <c r="M356">
        <f>Table3[[#This Row],[salary_in_usd]]*Table3[[#This Row],[bonus_percentage]]</f>
        <v>8855</v>
      </c>
    </row>
    <row r="357" spans="1:13" x14ac:dyDescent="0.3">
      <c r="A357" s="3">
        <v>45167</v>
      </c>
      <c r="B357" t="s">
        <v>10</v>
      </c>
      <c r="C357" t="s">
        <v>11</v>
      </c>
      <c r="D357" t="s">
        <v>22</v>
      </c>
      <c r="E357">
        <v>106260</v>
      </c>
      <c r="F357" t="s">
        <v>17</v>
      </c>
      <c r="G357">
        <v>106260</v>
      </c>
      <c r="H357" t="s">
        <v>18</v>
      </c>
      <c r="I357">
        <v>100</v>
      </c>
      <c r="J357" t="s">
        <v>18</v>
      </c>
      <c r="K357" t="s">
        <v>21</v>
      </c>
      <c r="L357" s="5">
        <v>0.08</v>
      </c>
      <c r="M357">
        <f>Table3[[#This Row],[salary_in_usd]]*Table3[[#This Row],[bonus_percentage]]</f>
        <v>8500.7999999999993</v>
      </c>
    </row>
    <row r="358" spans="1:13" x14ac:dyDescent="0.3">
      <c r="A358" s="3">
        <v>45180</v>
      </c>
      <c r="B358" t="s">
        <v>10</v>
      </c>
      <c r="C358" t="s">
        <v>11</v>
      </c>
      <c r="D358" t="s">
        <v>22</v>
      </c>
      <c r="E358">
        <v>105000</v>
      </c>
      <c r="F358" t="s">
        <v>17</v>
      </c>
      <c r="G358">
        <v>105000</v>
      </c>
      <c r="H358" t="s">
        <v>18</v>
      </c>
      <c r="I358">
        <v>100</v>
      </c>
      <c r="J358" t="s">
        <v>18</v>
      </c>
      <c r="K358" t="s">
        <v>21</v>
      </c>
      <c r="L358" s="5">
        <v>0.05</v>
      </c>
      <c r="M358">
        <f>Table3[[#This Row],[salary_in_usd]]*Table3[[#This Row],[bonus_percentage]]</f>
        <v>5250</v>
      </c>
    </row>
    <row r="359" spans="1:13" x14ac:dyDescent="0.3">
      <c r="A359" s="3">
        <v>45212</v>
      </c>
      <c r="B359" t="s">
        <v>10</v>
      </c>
      <c r="C359" t="s">
        <v>11</v>
      </c>
      <c r="D359" t="s">
        <v>22</v>
      </c>
      <c r="E359">
        <v>100000</v>
      </c>
      <c r="F359" t="s">
        <v>17</v>
      </c>
      <c r="G359">
        <v>100000</v>
      </c>
      <c r="H359" t="s">
        <v>18</v>
      </c>
      <c r="I359">
        <v>100</v>
      </c>
      <c r="J359" t="s">
        <v>18</v>
      </c>
      <c r="K359" t="s">
        <v>21</v>
      </c>
      <c r="L359" s="5">
        <v>0.08</v>
      </c>
      <c r="M359">
        <f>Table3[[#This Row],[salary_in_usd]]*Table3[[#This Row],[bonus_percentage]]</f>
        <v>8000</v>
      </c>
    </row>
    <row r="360" spans="1:13" x14ac:dyDescent="0.3">
      <c r="A360" s="3">
        <v>45248</v>
      </c>
      <c r="B360" t="s">
        <v>10</v>
      </c>
      <c r="C360" t="s">
        <v>11</v>
      </c>
      <c r="D360" t="s">
        <v>22</v>
      </c>
      <c r="E360">
        <v>170000</v>
      </c>
      <c r="F360" t="s">
        <v>17</v>
      </c>
      <c r="G360">
        <v>170000</v>
      </c>
      <c r="H360" t="s">
        <v>18</v>
      </c>
      <c r="I360">
        <v>100</v>
      </c>
      <c r="J360" t="s">
        <v>18</v>
      </c>
      <c r="K360" t="s">
        <v>21</v>
      </c>
      <c r="L360" s="5">
        <v>0.06</v>
      </c>
      <c r="M360">
        <f>Table3[[#This Row],[salary_in_usd]]*Table3[[#This Row],[bonus_percentage]]</f>
        <v>10200</v>
      </c>
    </row>
    <row r="361" spans="1:13" x14ac:dyDescent="0.3">
      <c r="A361" s="3">
        <v>45285</v>
      </c>
      <c r="B361" t="s">
        <v>10</v>
      </c>
      <c r="C361" t="s">
        <v>11</v>
      </c>
      <c r="D361" t="s">
        <v>22</v>
      </c>
      <c r="E361">
        <v>135000</v>
      </c>
      <c r="F361" t="s">
        <v>17</v>
      </c>
      <c r="G361">
        <v>135000</v>
      </c>
      <c r="H361" t="s">
        <v>18</v>
      </c>
      <c r="I361">
        <v>100</v>
      </c>
      <c r="J361" t="s">
        <v>18</v>
      </c>
      <c r="K361" t="s">
        <v>21</v>
      </c>
      <c r="L361" s="5">
        <v>0.04</v>
      </c>
      <c r="M361">
        <f>Table3[[#This Row],[salary_in_usd]]*Table3[[#This Row],[bonus_percentage]]</f>
        <v>5400</v>
      </c>
    </row>
    <row r="362" spans="1:13" x14ac:dyDescent="0.3">
      <c r="A362" s="3">
        <v>44573</v>
      </c>
      <c r="B362" t="s">
        <v>15</v>
      </c>
      <c r="C362" t="s">
        <v>11</v>
      </c>
      <c r="D362" t="s">
        <v>22</v>
      </c>
      <c r="E362">
        <v>135000</v>
      </c>
      <c r="F362" t="s">
        <v>17</v>
      </c>
      <c r="G362">
        <v>135000</v>
      </c>
      <c r="H362" t="s">
        <v>18</v>
      </c>
      <c r="I362">
        <v>100</v>
      </c>
      <c r="J362" t="s">
        <v>18</v>
      </c>
      <c r="K362" t="s">
        <v>21</v>
      </c>
      <c r="L362" s="5">
        <v>0.05</v>
      </c>
      <c r="M362">
        <f>Table3[[#This Row],[salary_in_usd]]*Table3[[#This Row],[bonus_percentage]]</f>
        <v>6750</v>
      </c>
    </row>
    <row r="363" spans="1:13" x14ac:dyDescent="0.3">
      <c r="A363" s="3">
        <v>44615</v>
      </c>
      <c r="B363" t="s">
        <v>15</v>
      </c>
      <c r="C363" t="s">
        <v>11</v>
      </c>
      <c r="D363" t="s">
        <v>22</v>
      </c>
      <c r="E363">
        <v>50000</v>
      </c>
      <c r="F363" t="s">
        <v>17</v>
      </c>
      <c r="G363">
        <v>50000</v>
      </c>
      <c r="H363" t="s">
        <v>18</v>
      </c>
      <c r="I363">
        <v>100</v>
      </c>
      <c r="J363" t="s">
        <v>18</v>
      </c>
      <c r="K363" t="s">
        <v>21</v>
      </c>
      <c r="L363" s="5">
        <v>0.01</v>
      </c>
      <c r="M363">
        <f>Table3[[#This Row],[salary_in_usd]]*Table3[[#This Row],[bonus_percentage]]</f>
        <v>500</v>
      </c>
    </row>
    <row r="364" spans="1:13" x14ac:dyDescent="0.3">
      <c r="A364" s="3">
        <v>44659</v>
      </c>
      <c r="B364" t="s">
        <v>15</v>
      </c>
      <c r="C364" t="s">
        <v>11</v>
      </c>
      <c r="D364" t="s">
        <v>34</v>
      </c>
      <c r="E364">
        <v>1400000</v>
      </c>
      <c r="F364" t="s">
        <v>28</v>
      </c>
      <c r="G364">
        <v>17805</v>
      </c>
      <c r="H364" t="s">
        <v>29</v>
      </c>
      <c r="I364">
        <v>100</v>
      </c>
      <c r="J364" t="s">
        <v>29</v>
      </c>
      <c r="K364" t="s">
        <v>21</v>
      </c>
      <c r="L364" s="5">
        <v>0.05</v>
      </c>
      <c r="M364">
        <f>Table3[[#This Row],[salary_in_usd]]*Table3[[#This Row],[bonus_percentage]]</f>
        <v>890.25</v>
      </c>
    </row>
    <row r="365" spans="1:13" x14ac:dyDescent="0.3">
      <c r="A365" s="3">
        <v>44730</v>
      </c>
      <c r="B365" t="s">
        <v>15</v>
      </c>
      <c r="C365" t="s">
        <v>11</v>
      </c>
      <c r="D365" t="s">
        <v>34</v>
      </c>
      <c r="E365">
        <v>90000</v>
      </c>
      <c r="F365" t="s">
        <v>42</v>
      </c>
      <c r="G365">
        <v>69133</v>
      </c>
      <c r="H365" t="s">
        <v>20</v>
      </c>
      <c r="I365">
        <v>50</v>
      </c>
      <c r="J365" t="s">
        <v>20</v>
      </c>
      <c r="K365" t="s">
        <v>14</v>
      </c>
      <c r="L365" s="5">
        <v>0.1</v>
      </c>
      <c r="M365">
        <f>Table3[[#This Row],[salary_in_usd]]*Table3[[#This Row],[bonus_percentage]]</f>
        <v>6913.3</v>
      </c>
    </row>
    <row r="366" spans="1:13" x14ac:dyDescent="0.3">
      <c r="A366" s="3">
        <v>44765</v>
      </c>
      <c r="B366" t="s">
        <v>15</v>
      </c>
      <c r="C366" t="s">
        <v>11</v>
      </c>
      <c r="D366" t="s">
        <v>22</v>
      </c>
      <c r="E366">
        <v>20000</v>
      </c>
      <c r="F366" t="s">
        <v>17</v>
      </c>
      <c r="G366">
        <v>20000</v>
      </c>
      <c r="H366" t="s">
        <v>61</v>
      </c>
      <c r="I366">
        <v>100</v>
      </c>
      <c r="J366" t="s">
        <v>61</v>
      </c>
      <c r="K366" t="s">
        <v>19</v>
      </c>
      <c r="L366" s="5">
        <v>0.1</v>
      </c>
      <c r="M366">
        <f>Table3[[#This Row],[salary_in_usd]]*Table3[[#This Row],[bonus_percentage]]</f>
        <v>2000</v>
      </c>
    </row>
    <row r="367" spans="1:13" x14ac:dyDescent="0.3">
      <c r="A367" s="3">
        <v>44788</v>
      </c>
      <c r="B367" t="s">
        <v>15</v>
      </c>
      <c r="C367" t="s">
        <v>11</v>
      </c>
      <c r="D367" t="s">
        <v>77</v>
      </c>
      <c r="E367">
        <v>75000</v>
      </c>
      <c r="F367" t="s">
        <v>17</v>
      </c>
      <c r="G367">
        <v>75000</v>
      </c>
      <c r="H367" t="s">
        <v>20</v>
      </c>
      <c r="I367">
        <v>100</v>
      </c>
      <c r="J367" t="s">
        <v>20</v>
      </c>
      <c r="K367" t="s">
        <v>19</v>
      </c>
      <c r="L367" s="5">
        <v>0</v>
      </c>
      <c r="M367">
        <f>Table3[[#This Row],[salary_in_usd]]*Table3[[#This Row],[bonus_percentage]]</f>
        <v>0</v>
      </c>
    </row>
    <row r="368" spans="1:13" x14ac:dyDescent="0.3">
      <c r="A368" s="3">
        <v>44840</v>
      </c>
      <c r="B368" t="s">
        <v>10</v>
      </c>
      <c r="C368" t="s">
        <v>11</v>
      </c>
      <c r="D368" t="s">
        <v>62</v>
      </c>
      <c r="E368">
        <v>405000</v>
      </c>
      <c r="F368" t="s">
        <v>17</v>
      </c>
      <c r="G368">
        <v>405000</v>
      </c>
      <c r="H368" t="s">
        <v>18</v>
      </c>
      <c r="I368">
        <v>100</v>
      </c>
      <c r="J368" t="s">
        <v>18</v>
      </c>
      <c r="K368" t="s">
        <v>14</v>
      </c>
      <c r="L368" s="5">
        <v>0</v>
      </c>
      <c r="M368">
        <f>Table3[[#This Row],[salary_in_usd]]*Table3[[#This Row],[bonus_percentage]]</f>
        <v>0</v>
      </c>
    </row>
    <row r="369" spans="1:13" x14ac:dyDescent="0.3">
      <c r="A369" s="3">
        <v>44866</v>
      </c>
      <c r="B369" t="s">
        <v>23</v>
      </c>
      <c r="C369" t="s">
        <v>11</v>
      </c>
      <c r="D369" t="s">
        <v>45</v>
      </c>
      <c r="E369">
        <v>100000</v>
      </c>
      <c r="F369" t="s">
        <v>17</v>
      </c>
      <c r="G369">
        <v>100000</v>
      </c>
      <c r="H369" t="s">
        <v>18</v>
      </c>
      <c r="I369">
        <v>50</v>
      </c>
      <c r="J369" t="s">
        <v>18</v>
      </c>
      <c r="K369" t="s">
        <v>14</v>
      </c>
      <c r="L369" s="5">
        <v>0.1</v>
      </c>
      <c r="M369">
        <f>Table3[[#This Row],[salary_in_usd]]*Table3[[#This Row],[bonus_percentage]]</f>
        <v>10000</v>
      </c>
    </row>
    <row r="370" spans="1:13" x14ac:dyDescent="0.3">
      <c r="A370" s="3">
        <v>44916</v>
      </c>
      <c r="B370" t="s">
        <v>10</v>
      </c>
      <c r="C370" t="s">
        <v>11</v>
      </c>
      <c r="D370" t="s">
        <v>22</v>
      </c>
      <c r="E370">
        <v>130000</v>
      </c>
      <c r="F370" t="s">
        <v>17</v>
      </c>
      <c r="G370">
        <v>130000</v>
      </c>
      <c r="H370" t="s">
        <v>18</v>
      </c>
      <c r="I370">
        <v>100</v>
      </c>
      <c r="J370" t="s">
        <v>18</v>
      </c>
      <c r="K370" t="s">
        <v>21</v>
      </c>
      <c r="L370" s="5">
        <v>0</v>
      </c>
      <c r="M370">
        <f>Table3[[#This Row],[salary_in_usd]]*Table3[[#This Row],[bonus_percentage]]</f>
        <v>0</v>
      </c>
    </row>
    <row r="371" spans="1:13" x14ac:dyDescent="0.3">
      <c r="A371" s="3">
        <v>44986</v>
      </c>
      <c r="B371" t="s">
        <v>10</v>
      </c>
      <c r="C371" t="s">
        <v>11</v>
      </c>
      <c r="D371" t="s">
        <v>22</v>
      </c>
      <c r="E371">
        <v>100000</v>
      </c>
      <c r="F371" t="s">
        <v>17</v>
      </c>
      <c r="G371">
        <v>100000</v>
      </c>
      <c r="H371" t="s">
        <v>18</v>
      </c>
      <c r="I371">
        <v>100</v>
      </c>
      <c r="J371" t="s">
        <v>18</v>
      </c>
      <c r="K371" t="s">
        <v>21</v>
      </c>
      <c r="L371" s="5">
        <v>0.08</v>
      </c>
      <c r="M371">
        <f>Table3[[#This Row],[salary_in_usd]]*Table3[[#This Row],[bonus_percentage]]</f>
        <v>8000</v>
      </c>
    </row>
    <row r="372" spans="1:13" x14ac:dyDescent="0.3">
      <c r="A372" s="3">
        <v>45069</v>
      </c>
      <c r="B372" t="s">
        <v>15</v>
      </c>
      <c r="C372" t="s">
        <v>11</v>
      </c>
      <c r="D372" t="s">
        <v>22</v>
      </c>
      <c r="E372">
        <v>150000</v>
      </c>
      <c r="F372" t="s">
        <v>17</v>
      </c>
      <c r="G372">
        <v>150000</v>
      </c>
      <c r="H372" t="s">
        <v>18</v>
      </c>
      <c r="I372">
        <v>100</v>
      </c>
      <c r="J372" t="s">
        <v>18</v>
      </c>
      <c r="K372" t="s">
        <v>21</v>
      </c>
      <c r="L372" s="5">
        <v>0.09</v>
      </c>
      <c r="M372">
        <f>Table3[[#This Row],[salary_in_usd]]*Table3[[#This Row],[bonus_percentage]]</f>
        <v>13500</v>
      </c>
    </row>
    <row r="373" spans="1:13" x14ac:dyDescent="0.3">
      <c r="A373" s="3">
        <v>45132</v>
      </c>
      <c r="B373" t="s">
        <v>15</v>
      </c>
      <c r="C373" t="s">
        <v>11</v>
      </c>
      <c r="D373" t="s">
        <v>22</v>
      </c>
      <c r="E373">
        <v>110000</v>
      </c>
      <c r="F373" t="s">
        <v>17</v>
      </c>
      <c r="G373">
        <v>110000</v>
      </c>
      <c r="H373" t="s">
        <v>18</v>
      </c>
      <c r="I373">
        <v>100</v>
      </c>
      <c r="J373" t="s">
        <v>18</v>
      </c>
      <c r="K373" t="s">
        <v>21</v>
      </c>
      <c r="L373" s="5">
        <v>0.01</v>
      </c>
      <c r="M373">
        <f>Table3[[#This Row],[salary_in_usd]]*Table3[[#This Row],[bonus_percentage]]</f>
        <v>1100</v>
      </c>
    </row>
    <row r="374" spans="1:13" x14ac:dyDescent="0.3">
      <c r="A374" s="3">
        <v>45175</v>
      </c>
      <c r="B374" t="s">
        <v>15</v>
      </c>
      <c r="C374" t="s">
        <v>11</v>
      </c>
      <c r="D374" t="s">
        <v>22</v>
      </c>
      <c r="E374">
        <v>105380</v>
      </c>
      <c r="F374" t="s">
        <v>17</v>
      </c>
      <c r="G374">
        <v>105380</v>
      </c>
      <c r="H374" t="s">
        <v>18</v>
      </c>
      <c r="I374">
        <v>0</v>
      </c>
      <c r="J374" t="s">
        <v>18</v>
      </c>
      <c r="K374" t="s">
        <v>21</v>
      </c>
      <c r="L374" s="5">
        <v>0.04</v>
      </c>
      <c r="M374">
        <f>Table3[[#This Row],[salary_in_usd]]*Table3[[#This Row],[bonus_percentage]]</f>
        <v>4215.2</v>
      </c>
    </row>
    <row r="375" spans="1:13" x14ac:dyDescent="0.3">
      <c r="A375" s="3">
        <v>45212</v>
      </c>
      <c r="B375" t="s">
        <v>15</v>
      </c>
      <c r="C375" t="s">
        <v>11</v>
      </c>
      <c r="D375" t="s">
        <v>22</v>
      </c>
      <c r="E375">
        <v>64500</v>
      </c>
      <c r="F375" t="s">
        <v>17</v>
      </c>
      <c r="G375">
        <v>64500</v>
      </c>
      <c r="H375" t="s">
        <v>18</v>
      </c>
      <c r="I375">
        <v>0</v>
      </c>
      <c r="J375" t="s">
        <v>18</v>
      </c>
      <c r="K375" t="s">
        <v>21</v>
      </c>
      <c r="L375" s="5">
        <v>0.09</v>
      </c>
      <c r="M375">
        <f>Table3[[#This Row],[salary_in_usd]]*Table3[[#This Row],[bonus_percentage]]</f>
        <v>5805</v>
      </c>
    </row>
    <row r="376" spans="1:13" x14ac:dyDescent="0.3">
      <c r="A376" s="3">
        <v>45263</v>
      </c>
      <c r="B376" t="s">
        <v>23</v>
      </c>
      <c r="C376" t="s">
        <v>11</v>
      </c>
      <c r="D376" t="s">
        <v>26</v>
      </c>
      <c r="E376">
        <v>100000</v>
      </c>
      <c r="F376" t="s">
        <v>17</v>
      </c>
      <c r="G376">
        <v>100000</v>
      </c>
      <c r="H376" t="s">
        <v>27</v>
      </c>
      <c r="I376">
        <v>100</v>
      </c>
      <c r="J376" t="s">
        <v>27</v>
      </c>
      <c r="K376" t="s">
        <v>14</v>
      </c>
      <c r="L376" s="5">
        <v>0.09</v>
      </c>
      <c r="M376">
        <f>Table3[[#This Row],[salary_in_usd]]*Table3[[#This Row],[bonus_percentage]]</f>
        <v>9000</v>
      </c>
    </row>
    <row r="377" spans="1:13" x14ac:dyDescent="0.3">
      <c r="A377" s="3">
        <v>44965</v>
      </c>
      <c r="B377" t="s">
        <v>10</v>
      </c>
      <c r="C377" t="s">
        <v>11</v>
      </c>
      <c r="D377" t="s">
        <v>22</v>
      </c>
      <c r="E377">
        <v>202800</v>
      </c>
      <c r="F377" t="s">
        <v>17</v>
      </c>
      <c r="G377">
        <v>202800</v>
      </c>
      <c r="H377" t="s">
        <v>18</v>
      </c>
      <c r="I377">
        <v>0</v>
      </c>
      <c r="J377" t="s">
        <v>18</v>
      </c>
      <c r="K377" t="s">
        <v>14</v>
      </c>
      <c r="L377" s="5">
        <v>0.02</v>
      </c>
      <c r="M377">
        <f>Table3[[#This Row],[salary_in_usd]]*Table3[[#This Row],[bonus_percentage]]</f>
        <v>4056</v>
      </c>
    </row>
    <row r="378" spans="1:13" x14ac:dyDescent="0.3">
      <c r="A378" s="3">
        <v>45032</v>
      </c>
      <c r="B378" t="s">
        <v>10</v>
      </c>
      <c r="C378" t="s">
        <v>11</v>
      </c>
      <c r="D378" t="s">
        <v>22</v>
      </c>
      <c r="E378">
        <v>104300</v>
      </c>
      <c r="F378" t="s">
        <v>17</v>
      </c>
      <c r="G378">
        <v>104300</v>
      </c>
      <c r="H378" t="s">
        <v>18</v>
      </c>
      <c r="I378">
        <v>0</v>
      </c>
      <c r="J378" t="s">
        <v>18</v>
      </c>
      <c r="K378" t="s">
        <v>14</v>
      </c>
      <c r="L378" s="5">
        <v>0.04</v>
      </c>
      <c r="M378">
        <f>Table3[[#This Row],[salary_in_usd]]*Table3[[#This Row],[bonus_percentage]]</f>
        <v>4172</v>
      </c>
    </row>
    <row r="379" spans="1:13" x14ac:dyDescent="0.3">
      <c r="A379" s="3">
        <v>45103</v>
      </c>
      <c r="B379" t="s">
        <v>10</v>
      </c>
      <c r="C379" t="s">
        <v>11</v>
      </c>
      <c r="D379" t="s">
        <v>22</v>
      </c>
      <c r="E379">
        <v>145000</v>
      </c>
      <c r="F379" t="s">
        <v>17</v>
      </c>
      <c r="G379">
        <v>145000</v>
      </c>
      <c r="H379" t="s">
        <v>18</v>
      </c>
      <c r="I379">
        <v>0</v>
      </c>
      <c r="J379" t="s">
        <v>18</v>
      </c>
      <c r="K379" t="s">
        <v>21</v>
      </c>
      <c r="L379" s="5">
        <v>0.08</v>
      </c>
      <c r="M379">
        <f>Table3[[#This Row],[salary_in_usd]]*Table3[[#This Row],[bonus_percentage]]</f>
        <v>11600</v>
      </c>
    </row>
    <row r="380" spans="1:13" x14ac:dyDescent="0.3">
      <c r="A380" s="3">
        <v>45151</v>
      </c>
      <c r="B380" t="s">
        <v>10</v>
      </c>
      <c r="C380" t="s">
        <v>11</v>
      </c>
      <c r="D380" t="s">
        <v>22</v>
      </c>
      <c r="E380">
        <v>65000</v>
      </c>
      <c r="F380" t="s">
        <v>17</v>
      </c>
      <c r="G380">
        <v>65000</v>
      </c>
      <c r="H380" t="s">
        <v>18</v>
      </c>
      <c r="I380">
        <v>0</v>
      </c>
      <c r="J380" t="s">
        <v>18</v>
      </c>
      <c r="K380" t="s">
        <v>21</v>
      </c>
      <c r="L380" s="5">
        <v>0.04</v>
      </c>
      <c r="M380">
        <f>Table3[[#This Row],[salary_in_usd]]*Table3[[#This Row],[bonus_percentage]]</f>
        <v>2600</v>
      </c>
    </row>
    <row r="381" spans="1:13" x14ac:dyDescent="0.3">
      <c r="A381" s="3">
        <v>45226</v>
      </c>
      <c r="B381" t="s">
        <v>15</v>
      </c>
      <c r="C381" t="s">
        <v>11</v>
      </c>
      <c r="D381" t="s">
        <v>33</v>
      </c>
      <c r="E381">
        <v>155000</v>
      </c>
      <c r="F381" t="s">
        <v>17</v>
      </c>
      <c r="G381">
        <v>155000</v>
      </c>
      <c r="H381" t="s">
        <v>18</v>
      </c>
      <c r="I381">
        <v>0</v>
      </c>
      <c r="J381" t="s">
        <v>18</v>
      </c>
      <c r="K381" t="s">
        <v>21</v>
      </c>
      <c r="L381" s="5">
        <v>0.05</v>
      </c>
      <c r="M381">
        <f>Table3[[#This Row],[salary_in_usd]]*Table3[[#This Row],[bonus_percentage]]</f>
        <v>7750</v>
      </c>
    </row>
    <row r="382" spans="1:13" x14ac:dyDescent="0.3">
      <c r="A382" s="3">
        <v>45264</v>
      </c>
      <c r="B382" t="s">
        <v>15</v>
      </c>
      <c r="C382" t="s">
        <v>11</v>
      </c>
      <c r="D382" t="s">
        <v>33</v>
      </c>
      <c r="E382">
        <v>140000</v>
      </c>
      <c r="F382" t="s">
        <v>17</v>
      </c>
      <c r="G382">
        <v>140000</v>
      </c>
      <c r="H382" t="s">
        <v>18</v>
      </c>
      <c r="I382">
        <v>0</v>
      </c>
      <c r="J382" t="s">
        <v>18</v>
      </c>
      <c r="K382" t="s">
        <v>21</v>
      </c>
      <c r="L382" s="5">
        <v>0.03</v>
      </c>
      <c r="M382">
        <f>Table3[[#This Row],[salary_in_usd]]*Table3[[#This Row],[bonus_percentage]]</f>
        <v>4200</v>
      </c>
    </row>
    <row r="383" spans="1:13" x14ac:dyDescent="0.3">
      <c r="A383" s="3">
        <v>44983</v>
      </c>
      <c r="B383" t="s">
        <v>23</v>
      </c>
      <c r="C383" t="s">
        <v>11</v>
      </c>
      <c r="D383" t="s">
        <v>22</v>
      </c>
      <c r="E383">
        <v>75000</v>
      </c>
      <c r="F383" t="s">
        <v>17</v>
      </c>
      <c r="G383">
        <v>75000</v>
      </c>
      <c r="H383" t="s">
        <v>18</v>
      </c>
      <c r="I383">
        <v>0</v>
      </c>
      <c r="J383" t="s">
        <v>18</v>
      </c>
      <c r="K383" t="s">
        <v>21</v>
      </c>
      <c r="L383" s="5">
        <v>0</v>
      </c>
      <c r="M383">
        <f>Table3[[#This Row],[salary_in_usd]]*Table3[[#This Row],[bonus_percentage]]</f>
        <v>0</v>
      </c>
    </row>
    <row r="384" spans="1:13" x14ac:dyDescent="0.3">
      <c r="A384" s="3">
        <v>45027</v>
      </c>
      <c r="B384" t="s">
        <v>23</v>
      </c>
      <c r="C384" t="s">
        <v>11</v>
      </c>
      <c r="D384" t="s">
        <v>22</v>
      </c>
      <c r="E384">
        <v>70000</v>
      </c>
      <c r="F384" t="s">
        <v>17</v>
      </c>
      <c r="G384">
        <v>70000</v>
      </c>
      <c r="H384" t="s">
        <v>18</v>
      </c>
      <c r="I384">
        <v>0</v>
      </c>
      <c r="J384" t="s">
        <v>18</v>
      </c>
      <c r="K384" t="s">
        <v>21</v>
      </c>
      <c r="L384" s="5">
        <v>0.08</v>
      </c>
      <c r="M384">
        <f>Table3[[#This Row],[salary_in_usd]]*Table3[[#This Row],[bonus_percentage]]</f>
        <v>5600</v>
      </c>
    </row>
    <row r="385" spans="1:13" x14ac:dyDescent="0.3">
      <c r="A385" s="3">
        <v>45080</v>
      </c>
      <c r="B385" t="s">
        <v>10</v>
      </c>
      <c r="C385" t="s">
        <v>11</v>
      </c>
      <c r="D385" t="s">
        <v>22</v>
      </c>
      <c r="E385">
        <v>204500</v>
      </c>
      <c r="F385" t="s">
        <v>17</v>
      </c>
      <c r="G385">
        <v>204500</v>
      </c>
      <c r="H385" t="s">
        <v>18</v>
      </c>
      <c r="I385">
        <v>0</v>
      </c>
      <c r="J385" t="s">
        <v>18</v>
      </c>
      <c r="K385" t="s">
        <v>21</v>
      </c>
      <c r="L385" s="5">
        <v>0.06</v>
      </c>
      <c r="M385">
        <f>Table3[[#This Row],[salary_in_usd]]*Table3[[#This Row],[bonus_percentage]]</f>
        <v>12270</v>
      </c>
    </row>
    <row r="386" spans="1:13" x14ac:dyDescent="0.3">
      <c r="A386" s="3">
        <v>45114</v>
      </c>
      <c r="B386" t="s">
        <v>10</v>
      </c>
      <c r="C386" t="s">
        <v>11</v>
      </c>
      <c r="D386" t="s">
        <v>22</v>
      </c>
      <c r="E386">
        <v>138900</v>
      </c>
      <c r="F386" t="s">
        <v>17</v>
      </c>
      <c r="G386">
        <v>138900</v>
      </c>
      <c r="H386" t="s">
        <v>18</v>
      </c>
      <c r="I386">
        <v>0</v>
      </c>
      <c r="J386" t="s">
        <v>18</v>
      </c>
      <c r="K386" t="s">
        <v>21</v>
      </c>
      <c r="L386" s="5">
        <v>7.0000000000000007E-2</v>
      </c>
      <c r="M386">
        <f>Table3[[#This Row],[salary_in_usd]]*Table3[[#This Row],[bonus_percentage]]</f>
        <v>9723.0000000000018</v>
      </c>
    </row>
    <row r="387" spans="1:13" x14ac:dyDescent="0.3">
      <c r="A387" s="3">
        <v>45158</v>
      </c>
      <c r="B387" t="s">
        <v>15</v>
      </c>
      <c r="C387" t="s">
        <v>11</v>
      </c>
      <c r="D387" t="s">
        <v>34</v>
      </c>
      <c r="E387">
        <v>105000</v>
      </c>
      <c r="F387" t="s">
        <v>17</v>
      </c>
      <c r="G387">
        <v>105000</v>
      </c>
      <c r="H387" t="s">
        <v>18</v>
      </c>
      <c r="I387">
        <v>50</v>
      </c>
      <c r="J387" t="s">
        <v>18</v>
      </c>
      <c r="K387" t="s">
        <v>14</v>
      </c>
      <c r="L387" s="5">
        <v>0.08</v>
      </c>
      <c r="M387">
        <f>Table3[[#This Row],[salary_in_usd]]*Table3[[#This Row],[bonus_percentage]]</f>
        <v>8400</v>
      </c>
    </row>
    <row r="388" spans="1:13" x14ac:dyDescent="0.3">
      <c r="A388" s="3">
        <v>45170</v>
      </c>
      <c r="B388" t="s">
        <v>15</v>
      </c>
      <c r="C388" t="s">
        <v>11</v>
      </c>
      <c r="D388" t="s">
        <v>22</v>
      </c>
      <c r="E388">
        <v>38000</v>
      </c>
      <c r="F388" t="s">
        <v>35</v>
      </c>
      <c r="G388">
        <v>46178</v>
      </c>
      <c r="H388" t="s">
        <v>25</v>
      </c>
      <c r="I388">
        <v>0</v>
      </c>
      <c r="J388" t="s">
        <v>25</v>
      </c>
      <c r="K388" t="s">
        <v>21</v>
      </c>
      <c r="L388" s="5">
        <v>0</v>
      </c>
      <c r="M388">
        <f>Table3[[#This Row],[salary_in_usd]]*Table3[[#This Row],[bonus_percentage]]</f>
        <v>0</v>
      </c>
    </row>
    <row r="389" spans="1:13" x14ac:dyDescent="0.3">
      <c r="A389" s="3">
        <v>45204</v>
      </c>
      <c r="B389" t="s">
        <v>15</v>
      </c>
      <c r="C389" t="s">
        <v>11</v>
      </c>
      <c r="D389" t="s">
        <v>22</v>
      </c>
      <c r="E389">
        <v>35000</v>
      </c>
      <c r="F389" t="s">
        <v>35</v>
      </c>
      <c r="G389">
        <v>42533</v>
      </c>
      <c r="H389" t="s">
        <v>25</v>
      </c>
      <c r="I389">
        <v>0</v>
      </c>
      <c r="J389" t="s">
        <v>25</v>
      </c>
      <c r="K389" t="s">
        <v>21</v>
      </c>
      <c r="L389" s="5">
        <v>0.04</v>
      </c>
      <c r="M389">
        <f>Table3[[#This Row],[salary_in_usd]]*Table3[[#This Row],[bonus_percentage]]</f>
        <v>1701.32</v>
      </c>
    </row>
    <row r="390" spans="1:13" x14ac:dyDescent="0.3">
      <c r="A390" s="3">
        <v>45244</v>
      </c>
      <c r="B390" t="s">
        <v>10</v>
      </c>
      <c r="C390" t="s">
        <v>11</v>
      </c>
      <c r="D390" t="s">
        <v>22</v>
      </c>
      <c r="E390">
        <v>168400</v>
      </c>
      <c r="F390" t="s">
        <v>17</v>
      </c>
      <c r="G390">
        <v>168400</v>
      </c>
      <c r="H390" t="s">
        <v>18</v>
      </c>
      <c r="I390">
        <v>0</v>
      </c>
      <c r="J390" t="s">
        <v>18</v>
      </c>
      <c r="K390" t="s">
        <v>21</v>
      </c>
      <c r="L390" s="5">
        <v>7.0000000000000007E-2</v>
      </c>
      <c r="M390">
        <f>Table3[[#This Row],[salary_in_usd]]*Table3[[#This Row],[bonus_percentage]]</f>
        <v>11788.000000000002</v>
      </c>
    </row>
    <row r="391" spans="1:13" x14ac:dyDescent="0.3">
      <c r="A391" s="3">
        <v>45288</v>
      </c>
      <c r="B391" t="s">
        <v>10</v>
      </c>
      <c r="C391" t="s">
        <v>11</v>
      </c>
      <c r="D391" t="s">
        <v>22</v>
      </c>
      <c r="E391">
        <v>105200</v>
      </c>
      <c r="F391" t="s">
        <v>17</v>
      </c>
      <c r="G391">
        <v>105200</v>
      </c>
      <c r="H391" t="s">
        <v>18</v>
      </c>
      <c r="I391">
        <v>0</v>
      </c>
      <c r="J391" t="s">
        <v>18</v>
      </c>
      <c r="K391" t="s">
        <v>21</v>
      </c>
      <c r="L391" s="5">
        <v>0.08</v>
      </c>
      <c r="M391">
        <f>Table3[[#This Row],[salary_in_usd]]*Table3[[#This Row],[bonus_percentage]]</f>
        <v>8416</v>
      </c>
    </row>
    <row r="392" spans="1:13" x14ac:dyDescent="0.3">
      <c r="A392" s="3">
        <v>44579</v>
      </c>
      <c r="B392" t="s">
        <v>10</v>
      </c>
      <c r="C392" t="s">
        <v>11</v>
      </c>
      <c r="D392" t="s">
        <v>22</v>
      </c>
      <c r="E392">
        <v>45000</v>
      </c>
      <c r="F392" t="s">
        <v>35</v>
      </c>
      <c r="G392">
        <v>54685</v>
      </c>
      <c r="H392" t="s">
        <v>36</v>
      </c>
      <c r="I392">
        <v>100</v>
      </c>
      <c r="J392" t="s">
        <v>36</v>
      </c>
      <c r="K392" t="s">
        <v>21</v>
      </c>
      <c r="L392" s="5">
        <v>0.02</v>
      </c>
      <c r="M392">
        <f>Table3[[#This Row],[salary_in_usd]]*Table3[[#This Row],[bonus_percentage]]</f>
        <v>1093.7</v>
      </c>
    </row>
    <row r="393" spans="1:13" x14ac:dyDescent="0.3">
      <c r="A393" s="3">
        <v>44619</v>
      </c>
      <c r="B393" t="s">
        <v>10</v>
      </c>
      <c r="C393" t="s">
        <v>11</v>
      </c>
      <c r="D393" t="s">
        <v>22</v>
      </c>
      <c r="E393">
        <v>35000</v>
      </c>
      <c r="F393" t="s">
        <v>35</v>
      </c>
      <c r="G393">
        <v>42533</v>
      </c>
      <c r="H393" t="s">
        <v>36</v>
      </c>
      <c r="I393">
        <v>100</v>
      </c>
      <c r="J393" t="s">
        <v>36</v>
      </c>
      <c r="K393" t="s">
        <v>21</v>
      </c>
      <c r="L393" s="5">
        <v>0.09</v>
      </c>
      <c r="M393">
        <f>Table3[[#This Row],[salary_in_usd]]*Table3[[#This Row],[bonus_percentage]]</f>
        <v>3827.97</v>
      </c>
    </row>
    <row r="394" spans="1:13" x14ac:dyDescent="0.3">
      <c r="A394" s="3">
        <v>44664</v>
      </c>
      <c r="B394" t="s">
        <v>23</v>
      </c>
      <c r="C394" t="s">
        <v>11</v>
      </c>
      <c r="D394" t="s">
        <v>22</v>
      </c>
      <c r="E394">
        <v>85000</v>
      </c>
      <c r="F394" t="s">
        <v>17</v>
      </c>
      <c r="G394">
        <v>85000</v>
      </c>
      <c r="H394" t="s">
        <v>18</v>
      </c>
      <c r="I394">
        <v>100</v>
      </c>
      <c r="J394" t="s">
        <v>18</v>
      </c>
      <c r="K394" t="s">
        <v>21</v>
      </c>
      <c r="L394" s="5">
        <v>0</v>
      </c>
      <c r="M394">
        <f>Table3[[#This Row],[salary_in_usd]]*Table3[[#This Row],[bonus_percentage]]</f>
        <v>0</v>
      </c>
    </row>
    <row r="395" spans="1:13" x14ac:dyDescent="0.3">
      <c r="A395" s="3">
        <v>44735</v>
      </c>
      <c r="B395" t="s">
        <v>23</v>
      </c>
      <c r="C395" t="s">
        <v>11</v>
      </c>
      <c r="D395" t="s">
        <v>22</v>
      </c>
      <c r="E395">
        <v>75000</v>
      </c>
      <c r="F395" t="s">
        <v>17</v>
      </c>
      <c r="G395">
        <v>75000</v>
      </c>
      <c r="H395" t="s">
        <v>18</v>
      </c>
      <c r="I395">
        <v>100</v>
      </c>
      <c r="J395" t="s">
        <v>18</v>
      </c>
      <c r="K395" t="s">
        <v>21</v>
      </c>
      <c r="L395" s="5">
        <v>0.06</v>
      </c>
      <c r="M395">
        <f>Table3[[#This Row],[salary_in_usd]]*Table3[[#This Row],[bonus_percentage]]</f>
        <v>4500</v>
      </c>
    </row>
    <row r="396" spans="1:13" x14ac:dyDescent="0.3">
      <c r="A396" s="3">
        <v>44760</v>
      </c>
      <c r="B396" t="s">
        <v>10</v>
      </c>
      <c r="C396" t="s">
        <v>11</v>
      </c>
      <c r="D396" t="s">
        <v>22</v>
      </c>
      <c r="E396">
        <v>120000</v>
      </c>
      <c r="F396" t="s">
        <v>17</v>
      </c>
      <c r="G396">
        <v>120000</v>
      </c>
      <c r="H396" t="s">
        <v>18</v>
      </c>
      <c r="I396">
        <v>100</v>
      </c>
      <c r="J396" t="s">
        <v>18</v>
      </c>
      <c r="K396" t="s">
        <v>21</v>
      </c>
      <c r="L396" s="5">
        <v>0.02</v>
      </c>
      <c r="M396">
        <f>Table3[[#This Row],[salary_in_usd]]*Table3[[#This Row],[bonus_percentage]]</f>
        <v>2400</v>
      </c>
    </row>
    <row r="397" spans="1:13" x14ac:dyDescent="0.3">
      <c r="A397" s="3">
        <v>44790</v>
      </c>
      <c r="B397" t="s">
        <v>10</v>
      </c>
      <c r="C397" t="s">
        <v>11</v>
      </c>
      <c r="D397" t="s">
        <v>22</v>
      </c>
      <c r="E397">
        <v>75000</v>
      </c>
      <c r="F397" t="s">
        <v>17</v>
      </c>
      <c r="G397">
        <v>75000</v>
      </c>
      <c r="H397" t="s">
        <v>18</v>
      </c>
      <c r="I397">
        <v>100</v>
      </c>
      <c r="J397" t="s">
        <v>18</v>
      </c>
      <c r="K397" t="s">
        <v>21</v>
      </c>
      <c r="L397" s="5">
        <v>7.0000000000000007E-2</v>
      </c>
      <c r="M397">
        <f>Table3[[#This Row],[salary_in_usd]]*Table3[[#This Row],[bonus_percentage]]</f>
        <v>5250.0000000000009</v>
      </c>
    </row>
    <row r="398" spans="1:13" x14ac:dyDescent="0.3">
      <c r="A398" s="3">
        <v>44844</v>
      </c>
      <c r="B398" t="s">
        <v>10</v>
      </c>
      <c r="C398" t="s">
        <v>11</v>
      </c>
      <c r="D398" t="s">
        <v>22</v>
      </c>
      <c r="E398">
        <v>140000</v>
      </c>
      <c r="F398" t="s">
        <v>17</v>
      </c>
      <c r="G398">
        <v>140000</v>
      </c>
      <c r="H398" t="s">
        <v>18</v>
      </c>
      <c r="I398">
        <v>0</v>
      </c>
      <c r="J398" t="s">
        <v>18</v>
      </c>
      <c r="K398" t="s">
        <v>21</v>
      </c>
      <c r="L398" s="5">
        <v>0</v>
      </c>
      <c r="M398">
        <f>Table3[[#This Row],[salary_in_usd]]*Table3[[#This Row],[bonus_percentage]]</f>
        <v>0</v>
      </c>
    </row>
    <row r="399" spans="1:13" x14ac:dyDescent="0.3">
      <c r="A399" s="3">
        <v>44869</v>
      </c>
      <c r="B399" t="s">
        <v>10</v>
      </c>
      <c r="C399" t="s">
        <v>11</v>
      </c>
      <c r="D399" t="s">
        <v>22</v>
      </c>
      <c r="E399">
        <v>120000</v>
      </c>
      <c r="F399" t="s">
        <v>17</v>
      </c>
      <c r="G399">
        <v>120000</v>
      </c>
      <c r="H399" t="s">
        <v>18</v>
      </c>
      <c r="I399">
        <v>0</v>
      </c>
      <c r="J399" t="s">
        <v>18</v>
      </c>
      <c r="K399" t="s">
        <v>21</v>
      </c>
      <c r="L399" s="5">
        <v>7.0000000000000007E-2</v>
      </c>
      <c r="M399">
        <f>Table3[[#This Row],[salary_in_usd]]*Table3[[#This Row],[bonus_percentage]]</f>
        <v>8400</v>
      </c>
    </row>
    <row r="400" spans="1:13" x14ac:dyDescent="0.3">
      <c r="A400" s="3">
        <v>44915</v>
      </c>
      <c r="B400" t="s">
        <v>10</v>
      </c>
      <c r="C400" t="s">
        <v>11</v>
      </c>
      <c r="D400" t="s">
        <v>26</v>
      </c>
      <c r="E400">
        <v>100000</v>
      </c>
      <c r="F400" t="s">
        <v>17</v>
      </c>
      <c r="G400">
        <v>100000</v>
      </c>
      <c r="H400" t="s">
        <v>18</v>
      </c>
      <c r="I400">
        <v>0</v>
      </c>
      <c r="J400" t="s">
        <v>18</v>
      </c>
      <c r="K400" t="s">
        <v>21</v>
      </c>
      <c r="L400" s="5">
        <v>7.0000000000000007E-2</v>
      </c>
      <c r="M400">
        <f>Table3[[#This Row],[salary_in_usd]]*Table3[[#This Row],[bonus_percentage]]</f>
        <v>7000.0000000000009</v>
      </c>
    </row>
    <row r="401" spans="1:13" x14ac:dyDescent="0.3">
      <c r="A401" s="3">
        <v>44987</v>
      </c>
      <c r="B401" t="s">
        <v>10</v>
      </c>
      <c r="C401" t="s">
        <v>11</v>
      </c>
      <c r="D401" t="s">
        <v>26</v>
      </c>
      <c r="E401">
        <v>80000</v>
      </c>
      <c r="F401" t="s">
        <v>17</v>
      </c>
      <c r="G401">
        <v>80000</v>
      </c>
      <c r="H401" t="s">
        <v>18</v>
      </c>
      <c r="I401">
        <v>0</v>
      </c>
      <c r="J401" t="s">
        <v>18</v>
      </c>
      <c r="K401" t="s">
        <v>21</v>
      </c>
      <c r="L401" s="5">
        <v>0.06</v>
      </c>
      <c r="M401">
        <f>Table3[[#This Row],[salary_in_usd]]*Table3[[#This Row],[bonus_percentage]]</f>
        <v>4800</v>
      </c>
    </row>
    <row r="402" spans="1:13" x14ac:dyDescent="0.3">
      <c r="A402" s="3">
        <v>45071</v>
      </c>
      <c r="B402" t="s">
        <v>10</v>
      </c>
      <c r="C402" t="s">
        <v>11</v>
      </c>
      <c r="D402" t="s">
        <v>22</v>
      </c>
      <c r="E402">
        <v>135000</v>
      </c>
      <c r="F402" t="s">
        <v>17</v>
      </c>
      <c r="G402">
        <v>135000</v>
      </c>
      <c r="H402" t="s">
        <v>18</v>
      </c>
      <c r="I402">
        <v>0</v>
      </c>
      <c r="J402" t="s">
        <v>18</v>
      </c>
      <c r="K402" t="s">
        <v>21</v>
      </c>
      <c r="L402" s="5">
        <v>0.08</v>
      </c>
      <c r="M402">
        <f>Table3[[#This Row],[salary_in_usd]]*Table3[[#This Row],[bonus_percentage]]</f>
        <v>10800</v>
      </c>
    </row>
    <row r="403" spans="1:13" x14ac:dyDescent="0.3">
      <c r="A403" s="3">
        <v>45131</v>
      </c>
      <c r="B403" t="s">
        <v>10</v>
      </c>
      <c r="C403" t="s">
        <v>11</v>
      </c>
      <c r="D403" t="s">
        <v>22</v>
      </c>
      <c r="E403">
        <v>105500</v>
      </c>
      <c r="F403" t="s">
        <v>17</v>
      </c>
      <c r="G403">
        <v>105500</v>
      </c>
      <c r="H403" t="s">
        <v>18</v>
      </c>
      <c r="I403">
        <v>0</v>
      </c>
      <c r="J403" t="s">
        <v>18</v>
      </c>
      <c r="K403" t="s">
        <v>21</v>
      </c>
      <c r="L403" s="5">
        <v>0.04</v>
      </c>
      <c r="M403">
        <f>Table3[[#This Row],[salary_in_usd]]*Table3[[#This Row],[bonus_percentage]]</f>
        <v>4220</v>
      </c>
    </row>
    <row r="404" spans="1:13" x14ac:dyDescent="0.3">
      <c r="A404" s="3">
        <v>45174</v>
      </c>
      <c r="B404" t="s">
        <v>10</v>
      </c>
      <c r="C404" t="s">
        <v>11</v>
      </c>
      <c r="D404" t="s">
        <v>22</v>
      </c>
      <c r="E404">
        <v>80000</v>
      </c>
      <c r="F404" t="s">
        <v>17</v>
      </c>
      <c r="G404">
        <v>80000</v>
      </c>
      <c r="H404" t="s">
        <v>18</v>
      </c>
      <c r="I404">
        <v>0</v>
      </c>
      <c r="J404" t="s">
        <v>18</v>
      </c>
      <c r="K404" t="s">
        <v>21</v>
      </c>
      <c r="L404" s="5">
        <v>7.0000000000000007E-2</v>
      </c>
      <c r="M404">
        <f>Table3[[#This Row],[salary_in_usd]]*Table3[[#This Row],[bonus_percentage]]</f>
        <v>5600.0000000000009</v>
      </c>
    </row>
    <row r="405" spans="1:13" x14ac:dyDescent="0.3">
      <c r="A405" s="3">
        <v>45211</v>
      </c>
      <c r="B405" t="s">
        <v>10</v>
      </c>
      <c r="C405" t="s">
        <v>11</v>
      </c>
      <c r="D405" t="s">
        <v>22</v>
      </c>
      <c r="E405">
        <v>70000</v>
      </c>
      <c r="F405" t="s">
        <v>17</v>
      </c>
      <c r="G405">
        <v>70000</v>
      </c>
      <c r="H405" t="s">
        <v>18</v>
      </c>
      <c r="I405">
        <v>0</v>
      </c>
      <c r="J405" t="s">
        <v>18</v>
      </c>
      <c r="K405" t="s">
        <v>21</v>
      </c>
      <c r="L405" s="5">
        <v>7.0000000000000007E-2</v>
      </c>
      <c r="M405">
        <f>Table3[[#This Row],[salary_in_usd]]*Table3[[#This Row],[bonus_percentage]]</f>
        <v>4900.0000000000009</v>
      </c>
    </row>
    <row r="406" spans="1:13" x14ac:dyDescent="0.3">
      <c r="A406" s="3">
        <v>45262</v>
      </c>
      <c r="B406" t="s">
        <v>10</v>
      </c>
      <c r="C406" t="s">
        <v>11</v>
      </c>
      <c r="D406" t="s">
        <v>22</v>
      </c>
      <c r="E406">
        <v>200000</v>
      </c>
      <c r="F406" t="s">
        <v>17</v>
      </c>
      <c r="G406">
        <v>200000</v>
      </c>
      <c r="H406" t="s">
        <v>18</v>
      </c>
      <c r="I406">
        <v>0</v>
      </c>
      <c r="J406" t="s">
        <v>18</v>
      </c>
      <c r="K406" t="s">
        <v>21</v>
      </c>
      <c r="L406" s="5">
        <v>0.03</v>
      </c>
      <c r="M406">
        <f>Table3[[#This Row],[salary_in_usd]]*Table3[[#This Row],[bonus_percentage]]</f>
        <v>6000</v>
      </c>
    </row>
    <row r="407" spans="1:13" x14ac:dyDescent="0.3">
      <c r="A407" s="3">
        <v>44964</v>
      </c>
      <c r="B407" t="s">
        <v>10</v>
      </c>
      <c r="C407" t="s">
        <v>11</v>
      </c>
      <c r="D407" t="s">
        <v>22</v>
      </c>
      <c r="E407">
        <v>148500</v>
      </c>
      <c r="F407" t="s">
        <v>17</v>
      </c>
      <c r="G407">
        <v>148500</v>
      </c>
      <c r="H407" t="s">
        <v>18</v>
      </c>
      <c r="I407">
        <v>0</v>
      </c>
      <c r="J407" t="s">
        <v>18</v>
      </c>
      <c r="K407" t="s">
        <v>21</v>
      </c>
      <c r="L407" s="5">
        <v>0</v>
      </c>
      <c r="M407">
        <f>Table3[[#This Row],[salary_in_usd]]*Table3[[#This Row],[bonus_percentage]]</f>
        <v>0</v>
      </c>
    </row>
    <row r="408" spans="1:13" x14ac:dyDescent="0.3">
      <c r="A408" s="3">
        <v>45031</v>
      </c>
      <c r="B408" t="s">
        <v>10</v>
      </c>
      <c r="C408" t="s">
        <v>11</v>
      </c>
      <c r="D408" t="s">
        <v>22</v>
      </c>
      <c r="E408">
        <v>149500</v>
      </c>
      <c r="F408" t="s">
        <v>17</v>
      </c>
      <c r="G408">
        <v>149500</v>
      </c>
      <c r="H408" t="s">
        <v>18</v>
      </c>
      <c r="I408">
        <v>100</v>
      </c>
      <c r="J408" t="s">
        <v>18</v>
      </c>
      <c r="K408" t="s">
        <v>21</v>
      </c>
      <c r="L408" s="5">
        <v>0.08</v>
      </c>
      <c r="M408">
        <f>Table3[[#This Row],[salary_in_usd]]*Table3[[#This Row],[bonus_percentage]]</f>
        <v>11960</v>
      </c>
    </row>
    <row r="409" spans="1:13" x14ac:dyDescent="0.3">
      <c r="A409" s="3">
        <v>45102</v>
      </c>
      <c r="B409" t="s">
        <v>10</v>
      </c>
      <c r="C409" t="s">
        <v>11</v>
      </c>
      <c r="D409" t="s">
        <v>22</v>
      </c>
      <c r="E409">
        <v>127075</v>
      </c>
      <c r="F409" t="s">
        <v>17</v>
      </c>
      <c r="G409">
        <v>127075</v>
      </c>
      <c r="H409" t="s">
        <v>18</v>
      </c>
      <c r="I409">
        <v>100</v>
      </c>
      <c r="J409" t="s">
        <v>18</v>
      </c>
      <c r="K409" t="s">
        <v>21</v>
      </c>
      <c r="L409" s="5">
        <v>0.08</v>
      </c>
      <c r="M409">
        <f>Table3[[#This Row],[salary_in_usd]]*Table3[[#This Row],[bonus_percentage]]</f>
        <v>10166</v>
      </c>
    </row>
    <row r="410" spans="1:13" x14ac:dyDescent="0.3">
      <c r="A410" s="3">
        <v>45150</v>
      </c>
      <c r="B410" t="s">
        <v>10</v>
      </c>
      <c r="C410" t="s">
        <v>11</v>
      </c>
      <c r="D410" t="s">
        <v>22</v>
      </c>
      <c r="E410">
        <v>187000</v>
      </c>
      <c r="F410" t="s">
        <v>17</v>
      </c>
      <c r="G410">
        <v>187000</v>
      </c>
      <c r="H410" t="s">
        <v>18</v>
      </c>
      <c r="I410">
        <v>0</v>
      </c>
      <c r="J410" t="s">
        <v>18</v>
      </c>
      <c r="K410" t="s">
        <v>21</v>
      </c>
      <c r="L410" s="5">
        <v>0.06</v>
      </c>
      <c r="M410">
        <f>Table3[[#This Row],[salary_in_usd]]*Table3[[#This Row],[bonus_percentage]]</f>
        <v>11220</v>
      </c>
    </row>
    <row r="411" spans="1:13" x14ac:dyDescent="0.3">
      <c r="A411" s="3">
        <v>45225</v>
      </c>
      <c r="B411" t="s">
        <v>10</v>
      </c>
      <c r="C411" t="s">
        <v>11</v>
      </c>
      <c r="D411" t="s">
        <v>22</v>
      </c>
      <c r="E411">
        <v>128000</v>
      </c>
      <c r="F411" t="s">
        <v>17</v>
      </c>
      <c r="G411">
        <v>128000</v>
      </c>
      <c r="H411" t="s">
        <v>18</v>
      </c>
      <c r="I411">
        <v>0</v>
      </c>
      <c r="J411" t="s">
        <v>18</v>
      </c>
      <c r="K411" t="s">
        <v>21</v>
      </c>
      <c r="L411" s="5">
        <v>0.1</v>
      </c>
      <c r="M411">
        <f>Table3[[#This Row],[salary_in_usd]]*Table3[[#This Row],[bonus_percentage]]</f>
        <v>12800</v>
      </c>
    </row>
    <row r="412" spans="1:13" x14ac:dyDescent="0.3">
      <c r="A412" s="3">
        <v>45267</v>
      </c>
      <c r="B412" t="s">
        <v>10</v>
      </c>
      <c r="C412" t="s">
        <v>11</v>
      </c>
      <c r="D412" t="s">
        <v>22</v>
      </c>
      <c r="E412">
        <v>142000</v>
      </c>
      <c r="F412" t="s">
        <v>17</v>
      </c>
      <c r="G412">
        <v>142000</v>
      </c>
      <c r="H412" t="s">
        <v>18</v>
      </c>
      <c r="I412">
        <v>100</v>
      </c>
      <c r="J412" t="s">
        <v>18</v>
      </c>
      <c r="K412" t="s">
        <v>21</v>
      </c>
      <c r="L412" s="5">
        <v>0</v>
      </c>
      <c r="M412">
        <f>Table3[[#This Row],[salary_in_usd]]*Table3[[#This Row],[bonus_percentage]]</f>
        <v>0</v>
      </c>
    </row>
    <row r="413" spans="1:13" x14ac:dyDescent="0.3">
      <c r="A413" s="3">
        <v>44982</v>
      </c>
      <c r="B413" t="s">
        <v>10</v>
      </c>
      <c r="C413" t="s">
        <v>11</v>
      </c>
      <c r="D413" t="s">
        <v>22</v>
      </c>
      <c r="E413">
        <v>75000</v>
      </c>
      <c r="F413" t="s">
        <v>17</v>
      </c>
      <c r="G413">
        <v>75000</v>
      </c>
      <c r="H413" t="s">
        <v>18</v>
      </c>
      <c r="I413">
        <v>100</v>
      </c>
      <c r="J413" t="s">
        <v>18</v>
      </c>
      <c r="K413" t="s">
        <v>21</v>
      </c>
      <c r="L413" s="5">
        <v>0.08</v>
      </c>
      <c r="M413">
        <f>Table3[[#This Row],[salary_in_usd]]*Table3[[#This Row],[bonus_percentage]]</f>
        <v>6000</v>
      </c>
    </row>
    <row r="414" spans="1:13" x14ac:dyDescent="0.3">
      <c r="A414" s="3">
        <v>45026</v>
      </c>
      <c r="B414" t="s">
        <v>10</v>
      </c>
      <c r="C414" t="s">
        <v>11</v>
      </c>
      <c r="D414" t="s">
        <v>22</v>
      </c>
      <c r="E414">
        <v>125000</v>
      </c>
      <c r="F414" t="s">
        <v>17</v>
      </c>
      <c r="G414">
        <v>125000</v>
      </c>
      <c r="H414" t="s">
        <v>18</v>
      </c>
      <c r="I414">
        <v>100</v>
      </c>
      <c r="J414" t="s">
        <v>18</v>
      </c>
      <c r="K414" t="s">
        <v>21</v>
      </c>
      <c r="L414" s="5">
        <v>0.04</v>
      </c>
      <c r="M414">
        <f>Table3[[#This Row],[salary_in_usd]]*Table3[[#This Row],[bonus_percentage]]</f>
        <v>5000</v>
      </c>
    </row>
    <row r="415" spans="1:13" x14ac:dyDescent="0.3">
      <c r="A415" s="3">
        <v>45079</v>
      </c>
      <c r="B415" t="s">
        <v>10</v>
      </c>
      <c r="C415" t="s">
        <v>11</v>
      </c>
      <c r="D415" t="s">
        <v>22</v>
      </c>
      <c r="E415">
        <v>112000</v>
      </c>
      <c r="F415" t="s">
        <v>17</v>
      </c>
      <c r="G415">
        <v>112000</v>
      </c>
      <c r="H415" t="s">
        <v>18</v>
      </c>
      <c r="I415">
        <v>100</v>
      </c>
      <c r="J415" t="s">
        <v>18</v>
      </c>
      <c r="K415" t="s">
        <v>21</v>
      </c>
      <c r="L415" s="5">
        <v>0.08</v>
      </c>
      <c r="M415">
        <f>Table3[[#This Row],[salary_in_usd]]*Table3[[#This Row],[bonus_percentage]]</f>
        <v>8960</v>
      </c>
    </row>
    <row r="416" spans="1:13" x14ac:dyDescent="0.3">
      <c r="A416" s="3">
        <v>45113</v>
      </c>
      <c r="B416" t="s">
        <v>10</v>
      </c>
      <c r="C416" t="s">
        <v>11</v>
      </c>
      <c r="D416" t="s">
        <v>22</v>
      </c>
      <c r="E416">
        <v>139000</v>
      </c>
      <c r="F416" t="s">
        <v>17</v>
      </c>
      <c r="G416">
        <v>139000</v>
      </c>
      <c r="H416" t="s">
        <v>18</v>
      </c>
      <c r="I416">
        <v>0</v>
      </c>
      <c r="J416" t="s">
        <v>18</v>
      </c>
      <c r="K416" t="s">
        <v>21</v>
      </c>
      <c r="L416" s="5">
        <v>0.02</v>
      </c>
      <c r="M416">
        <f>Table3[[#This Row],[salary_in_usd]]*Table3[[#This Row],[bonus_percentage]]</f>
        <v>2780</v>
      </c>
    </row>
    <row r="417" spans="1:13" x14ac:dyDescent="0.3">
      <c r="A417" s="3">
        <v>45157</v>
      </c>
      <c r="B417" t="s">
        <v>10</v>
      </c>
      <c r="C417" t="s">
        <v>11</v>
      </c>
      <c r="D417" t="s">
        <v>22</v>
      </c>
      <c r="E417">
        <v>106000</v>
      </c>
      <c r="F417" t="s">
        <v>17</v>
      </c>
      <c r="G417">
        <v>106000</v>
      </c>
      <c r="H417" t="s">
        <v>18</v>
      </c>
      <c r="I417">
        <v>0</v>
      </c>
      <c r="J417" t="s">
        <v>18</v>
      </c>
      <c r="K417" t="s">
        <v>21</v>
      </c>
      <c r="L417" s="5">
        <v>0</v>
      </c>
      <c r="M417">
        <f>Table3[[#This Row],[salary_in_usd]]*Table3[[#This Row],[bonus_percentage]]</f>
        <v>0</v>
      </c>
    </row>
    <row r="418" spans="1:13" x14ac:dyDescent="0.3">
      <c r="A418" s="3">
        <v>45169</v>
      </c>
      <c r="B418" t="s">
        <v>23</v>
      </c>
      <c r="C418" t="s">
        <v>11</v>
      </c>
      <c r="D418" t="s">
        <v>22</v>
      </c>
      <c r="E418">
        <v>55000</v>
      </c>
      <c r="F418" t="s">
        <v>42</v>
      </c>
      <c r="G418">
        <v>40663</v>
      </c>
      <c r="H418" t="s">
        <v>20</v>
      </c>
      <c r="I418">
        <v>0</v>
      </c>
      <c r="J418" t="s">
        <v>20</v>
      </c>
      <c r="K418" t="s">
        <v>14</v>
      </c>
      <c r="L418" s="5">
        <v>0.05</v>
      </c>
      <c r="M418">
        <f>Table3[[#This Row],[salary_in_usd]]*Table3[[#This Row],[bonus_percentage]]</f>
        <v>2033.15</v>
      </c>
    </row>
    <row r="419" spans="1:13" x14ac:dyDescent="0.3">
      <c r="A419" s="3">
        <v>45203</v>
      </c>
      <c r="B419" t="s">
        <v>10</v>
      </c>
      <c r="C419" t="s">
        <v>11</v>
      </c>
      <c r="D419" t="s">
        <v>22</v>
      </c>
      <c r="E419">
        <v>140000</v>
      </c>
      <c r="F419" t="s">
        <v>17</v>
      </c>
      <c r="G419">
        <v>140000</v>
      </c>
      <c r="H419" t="s">
        <v>18</v>
      </c>
      <c r="I419">
        <v>0</v>
      </c>
      <c r="J419" t="s">
        <v>18</v>
      </c>
      <c r="K419" t="s">
        <v>21</v>
      </c>
      <c r="L419" s="5">
        <v>0.1</v>
      </c>
      <c r="M419">
        <f>Table3[[#This Row],[salary_in_usd]]*Table3[[#This Row],[bonus_percentage]]</f>
        <v>14000</v>
      </c>
    </row>
    <row r="420" spans="1:13" x14ac:dyDescent="0.3">
      <c r="A420" s="3">
        <v>45243</v>
      </c>
      <c r="B420" t="s">
        <v>10</v>
      </c>
      <c r="C420" t="s">
        <v>11</v>
      </c>
      <c r="D420" t="s">
        <v>22</v>
      </c>
      <c r="E420">
        <v>120000</v>
      </c>
      <c r="F420" t="s">
        <v>17</v>
      </c>
      <c r="G420">
        <v>120000</v>
      </c>
      <c r="H420" t="s">
        <v>18</v>
      </c>
      <c r="I420">
        <v>0</v>
      </c>
      <c r="J420" t="s">
        <v>18</v>
      </c>
      <c r="K420" t="s">
        <v>21</v>
      </c>
      <c r="L420" s="5">
        <v>0.01</v>
      </c>
      <c r="M420">
        <f>Table3[[#This Row],[salary_in_usd]]*Table3[[#This Row],[bonus_percentage]]</f>
        <v>1200</v>
      </c>
    </row>
    <row r="421" spans="1:13" x14ac:dyDescent="0.3">
      <c r="A421" s="3">
        <v>45287</v>
      </c>
      <c r="B421" t="s">
        <v>10</v>
      </c>
      <c r="C421" t="s">
        <v>11</v>
      </c>
      <c r="D421" t="s">
        <v>22</v>
      </c>
      <c r="E421">
        <v>175000</v>
      </c>
      <c r="F421" t="s">
        <v>17</v>
      </c>
      <c r="G421">
        <v>175000</v>
      </c>
      <c r="H421" t="s">
        <v>20</v>
      </c>
      <c r="I421">
        <v>100</v>
      </c>
      <c r="J421" t="s">
        <v>20</v>
      </c>
      <c r="K421" t="s">
        <v>21</v>
      </c>
      <c r="L421" s="5">
        <v>0.1</v>
      </c>
      <c r="M421">
        <f>Table3[[#This Row],[salary_in_usd]]*Table3[[#This Row],[bonus_percentage]]</f>
        <v>17500</v>
      </c>
    </row>
    <row r="422" spans="1:13" x14ac:dyDescent="0.3">
      <c r="A422" s="3">
        <v>44584</v>
      </c>
      <c r="B422" t="s">
        <v>10</v>
      </c>
      <c r="C422" t="s">
        <v>11</v>
      </c>
      <c r="D422" t="s">
        <v>22</v>
      </c>
      <c r="E422">
        <v>135000</v>
      </c>
      <c r="F422" t="s">
        <v>17</v>
      </c>
      <c r="G422">
        <v>135000</v>
      </c>
      <c r="H422" t="s">
        <v>20</v>
      </c>
      <c r="I422">
        <v>100</v>
      </c>
      <c r="J422" t="s">
        <v>20</v>
      </c>
      <c r="K422" t="s">
        <v>21</v>
      </c>
      <c r="L422" s="5">
        <v>0.1</v>
      </c>
      <c r="M422">
        <f>Table3[[#This Row],[salary_in_usd]]*Table3[[#This Row],[bonus_percentage]]</f>
        <v>13500</v>
      </c>
    </row>
    <row r="423" spans="1:13" x14ac:dyDescent="0.3">
      <c r="A423" s="3">
        <v>44622</v>
      </c>
      <c r="B423" t="s">
        <v>10</v>
      </c>
      <c r="C423" t="s">
        <v>11</v>
      </c>
      <c r="D423" t="s">
        <v>26</v>
      </c>
      <c r="E423">
        <v>100000</v>
      </c>
      <c r="F423" t="s">
        <v>17</v>
      </c>
      <c r="G423">
        <v>100000</v>
      </c>
      <c r="H423" t="s">
        <v>18</v>
      </c>
      <c r="I423">
        <v>0</v>
      </c>
      <c r="J423" t="s">
        <v>18</v>
      </c>
      <c r="K423" t="s">
        <v>21</v>
      </c>
      <c r="L423" s="5">
        <v>0.03</v>
      </c>
      <c r="M423">
        <f>Table3[[#This Row],[salary_in_usd]]*Table3[[#This Row],[bonus_percentage]]</f>
        <v>3000</v>
      </c>
    </row>
    <row r="424" spans="1:13" x14ac:dyDescent="0.3">
      <c r="A424" s="3">
        <v>44665</v>
      </c>
      <c r="B424" t="s">
        <v>10</v>
      </c>
      <c r="C424" t="s">
        <v>11</v>
      </c>
      <c r="D424" t="s">
        <v>26</v>
      </c>
      <c r="E424">
        <v>80000</v>
      </c>
      <c r="F424" t="s">
        <v>17</v>
      </c>
      <c r="G424">
        <v>80000</v>
      </c>
      <c r="H424" t="s">
        <v>18</v>
      </c>
      <c r="I424">
        <v>0</v>
      </c>
      <c r="J424" t="s">
        <v>18</v>
      </c>
      <c r="K424" t="s">
        <v>21</v>
      </c>
      <c r="L424" s="5">
        <v>0.03</v>
      </c>
      <c r="M424">
        <f>Table3[[#This Row],[salary_in_usd]]*Table3[[#This Row],[bonus_percentage]]</f>
        <v>2400</v>
      </c>
    </row>
    <row r="425" spans="1:13" x14ac:dyDescent="0.3">
      <c r="A425" s="3">
        <v>44736</v>
      </c>
      <c r="B425" t="s">
        <v>15</v>
      </c>
      <c r="C425" t="s">
        <v>11</v>
      </c>
      <c r="D425" t="s">
        <v>22</v>
      </c>
      <c r="E425">
        <v>90000</v>
      </c>
      <c r="F425" t="s">
        <v>17</v>
      </c>
      <c r="G425">
        <v>90000</v>
      </c>
      <c r="H425" t="s">
        <v>18</v>
      </c>
      <c r="I425">
        <v>0</v>
      </c>
      <c r="J425" t="s">
        <v>18</v>
      </c>
      <c r="K425" t="s">
        <v>21</v>
      </c>
      <c r="L425" s="5">
        <v>0.03</v>
      </c>
      <c r="M425">
        <f>Table3[[#This Row],[salary_in_usd]]*Table3[[#This Row],[bonus_percentage]]</f>
        <v>2700</v>
      </c>
    </row>
    <row r="426" spans="1:13" x14ac:dyDescent="0.3">
      <c r="A426" s="3">
        <v>44759</v>
      </c>
      <c r="B426" t="s">
        <v>15</v>
      </c>
      <c r="C426" t="s">
        <v>11</v>
      </c>
      <c r="D426" t="s">
        <v>22</v>
      </c>
      <c r="E426">
        <v>75000</v>
      </c>
      <c r="F426" t="s">
        <v>17</v>
      </c>
      <c r="G426">
        <v>75000</v>
      </c>
      <c r="H426" t="s">
        <v>18</v>
      </c>
      <c r="I426">
        <v>0</v>
      </c>
      <c r="J426" t="s">
        <v>18</v>
      </c>
      <c r="K426" t="s">
        <v>21</v>
      </c>
      <c r="L426" s="5">
        <v>0.02</v>
      </c>
      <c r="M426">
        <f>Table3[[#This Row],[salary_in_usd]]*Table3[[#This Row],[bonus_percentage]]</f>
        <v>1500</v>
      </c>
    </row>
    <row r="427" spans="1:13" x14ac:dyDescent="0.3">
      <c r="A427" s="3">
        <v>44789</v>
      </c>
      <c r="B427" t="s">
        <v>10</v>
      </c>
      <c r="C427" t="s">
        <v>11</v>
      </c>
      <c r="D427" t="s">
        <v>33</v>
      </c>
      <c r="E427">
        <v>160000</v>
      </c>
      <c r="F427" t="s">
        <v>17</v>
      </c>
      <c r="G427">
        <v>160000</v>
      </c>
      <c r="H427" t="s">
        <v>18</v>
      </c>
      <c r="I427">
        <v>100</v>
      </c>
      <c r="J427" t="s">
        <v>18</v>
      </c>
      <c r="K427" t="s">
        <v>21</v>
      </c>
      <c r="L427" s="5">
        <v>0.03</v>
      </c>
      <c r="M427">
        <f>Table3[[#This Row],[salary_in_usd]]*Table3[[#This Row],[bonus_percentage]]</f>
        <v>4800</v>
      </c>
    </row>
    <row r="428" spans="1:13" x14ac:dyDescent="0.3">
      <c r="A428" s="3">
        <v>44843</v>
      </c>
      <c r="B428" t="s">
        <v>10</v>
      </c>
      <c r="C428" t="s">
        <v>11</v>
      </c>
      <c r="D428" t="s">
        <v>33</v>
      </c>
      <c r="E428">
        <v>120000</v>
      </c>
      <c r="F428" t="s">
        <v>17</v>
      </c>
      <c r="G428">
        <v>120000</v>
      </c>
      <c r="H428" t="s">
        <v>18</v>
      </c>
      <c r="I428">
        <v>100</v>
      </c>
      <c r="J428" t="s">
        <v>18</v>
      </c>
      <c r="K428" t="s">
        <v>21</v>
      </c>
      <c r="L428" s="5">
        <v>0.1</v>
      </c>
      <c r="M428">
        <f>Table3[[#This Row],[salary_in_usd]]*Table3[[#This Row],[bonus_percentage]]</f>
        <v>12000</v>
      </c>
    </row>
    <row r="429" spans="1:13" x14ac:dyDescent="0.3">
      <c r="A429" s="3">
        <v>44868</v>
      </c>
      <c r="B429" t="s">
        <v>10</v>
      </c>
      <c r="C429" t="s">
        <v>11</v>
      </c>
      <c r="D429" t="s">
        <v>22</v>
      </c>
      <c r="E429">
        <v>155000</v>
      </c>
      <c r="F429" t="s">
        <v>17</v>
      </c>
      <c r="G429">
        <v>155000</v>
      </c>
      <c r="H429" t="s">
        <v>18</v>
      </c>
      <c r="I429">
        <v>0</v>
      </c>
      <c r="J429" t="s">
        <v>18</v>
      </c>
      <c r="K429" t="s">
        <v>21</v>
      </c>
      <c r="L429" s="5">
        <v>0.09</v>
      </c>
      <c r="M429">
        <f>Table3[[#This Row],[salary_in_usd]]*Table3[[#This Row],[bonus_percentage]]</f>
        <v>13950</v>
      </c>
    </row>
    <row r="430" spans="1:13" x14ac:dyDescent="0.3">
      <c r="A430" s="3">
        <v>44918</v>
      </c>
      <c r="B430" t="s">
        <v>10</v>
      </c>
      <c r="C430" t="s">
        <v>11</v>
      </c>
      <c r="D430" t="s">
        <v>22</v>
      </c>
      <c r="E430">
        <v>106000</v>
      </c>
      <c r="F430" t="s">
        <v>17</v>
      </c>
      <c r="G430">
        <v>106000</v>
      </c>
      <c r="H430" t="s">
        <v>18</v>
      </c>
      <c r="I430">
        <v>0</v>
      </c>
      <c r="J430" t="s">
        <v>18</v>
      </c>
      <c r="K430" t="s">
        <v>21</v>
      </c>
      <c r="L430" s="5">
        <v>0.04</v>
      </c>
      <c r="M430">
        <f>Table3[[#This Row],[salary_in_usd]]*Table3[[#This Row],[bonus_percentage]]</f>
        <v>4240</v>
      </c>
    </row>
    <row r="431" spans="1:13" x14ac:dyDescent="0.3">
      <c r="A431" s="3">
        <v>44988</v>
      </c>
      <c r="B431" t="s">
        <v>15</v>
      </c>
      <c r="C431" t="s">
        <v>11</v>
      </c>
      <c r="D431" t="s">
        <v>44</v>
      </c>
      <c r="E431">
        <v>68000</v>
      </c>
      <c r="F431" t="s">
        <v>17</v>
      </c>
      <c r="G431">
        <v>68000</v>
      </c>
      <c r="H431" t="s">
        <v>18</v>
      </c>
      <c r="I431">
        <v>0</v>
      </c>
      <c r="J431" t="s">
        <v>18</v>
      </c>
      <c r="K431" t="s">
        <v>14</v>
      </c>
      <c r="L431" s="5">
        <v>0.04</v>
      </c>
      <c r="M431">
        <f>Table3[[#This Row],[salary_in_usd]]*Table3[[#This Row],[bonus_percentage]]</f>
        <v>2720</v>
      </c>
    </row>
    <row r="432" spans="1:13" x14ac:dyDescent="0.3">
      <c r="A432" s="3">
        <v>45072</v>
      </c>
      <c r="B432" t="s">
        <v>10</v>
      </c>
      <c r="C432" t="s">
        <v>11</v>
      </c>
      <c r="D432" t="s">
        <v>22</v>
      </c>
      <c r="E432">
        <v>105000</v>
      </c>
      <c r="F432" t="s">
        <v>17</v>
      </c>
      <c r="G432">
        <v>105000</v>
      </c>
      <c r="H432" t="s">
        <v>18</v>
      </c>
      <c r="I432">
        <v>100</v>
      </c>
      <c r="J432" t="s">
        <v>18</v>
      </c>
      <c r="K432" t="s">
        <v>21</v>
      </c>
      <c r="L432" s="5">
        <v>0.04</v>
      </c>
      <c r="M432">
        <f>Table3[[#This Row],[salary_in_usd]]*Table3[[#This Row],[bonus_percentage]]</f>
        <v>4200</v>
      </c>
    </row>
    <row r="433" spans="1:13" x14ac:dyDescent="0.3">
      <c r="A433" s="3">
        <v>45132</v>
      </c>
      <c r="B433" t="s">
        <v>10</v>
      </c>
      <c r="C433" t="s">
        <v>11</v>
      </c>
      <c r="D433" t="s">
        <v>22</v>
      </c>
      <c r="E433">
        <v>90000</v>
      </c>
      <c r="F433" t="s">
        <v>17</v>
      </c>
      <c r="G433">
        <v>90000</v>
      </c>
      <c r="H433" t="s">
        <v>18</v>
      </c>
      <c r="I433">
        <v>100</v>
      </c>
      <c r="J433" t="s">
        <v>18</v>
      </c>
      <c r="K433" t="s">
        <v>21</v>
      </c>
      <c r="L433" s="5">
        <v>0</v>
      </c>
      <c r="M433">
        <f>Table3[[#This Row],[salary_in_usd]]*Table3[[#This Row],[bonus_percentage]]</f>
        <v>0</v>
      </c>
    </row>
    <row r="434" spans="1:13" x14ac:dyDescent="0.3">
      <c r="A434" s="3">
        <v>45173</v>
      </c>
      <c r="B434" t="s">
        <v>10</v>
      </c>
      <c r="C434" t="s">
        <v>11</v>
      </c>
      <c r="D434" t="s">
        <v>22</v>
      </c>
      <c r="E434">
        <v>135000</v>
      </c>
      <c r="F434" t="s">
        <v>17</v>
      </c>
      <c r="G434">
        <v>135000</v>
      </c>
      <c r="H434" t="s">
        <v>18</v>
      </c>
      <c r="I434">
        <v>0</v>
      </c>
      <c r="J434" t="s">
        <v>18</v>
      </c>
      <c r="K434" t="s">
        <v>21</v>
      </c>
      <c r="L434" s="5">
        <v>7.0000000000000007E-2</v>
      </c>
      <c r="M434">
        <f>Table3[[#This Row],[salary_in_usd]]*Table3[[#This Row],[bonus_percentage]]</f>
        <v>9450</v>
      </c>
    </row>
    <row r="435" spans="1:13" x14ac:dyDescent="0.3">
      <c r="A435" s="3">
        <v>45210</v>
      </c>
      <c r="B435" t="s">
        <v>10</v>
      </c>
      <c r="C435" t="s">
        <v>11</v>
      </c>
      <c r="D435" t="s">
        <v>22</v>
      </c>
      <c r="E435">
        <v>105500</v>
      </c>
      <c r="F435" t="s">
        <v>17</v>
      </c>
      <c r="G435">
        <v>105500</v>
      </c>
      <c r="H435" t="s">
        <v>18</v>
      </c>
      <c r="I435">
        <v>0</v>
      </c>
      <c r="J435" t="s">
        <v>18</v>
      </c>
      <c r="K435" t="s">
        <v>21</v>
      </c>
      <c r="L435" s="5">
        <v>0.03</v>
      </c>
      <c r="M435">
        <f>Table3[[#This Row],[salary_in_usd]]*Table3[[#This Row],[bonus_percentage]]</f>
        <v>3165</v>
      </c>
    </row>
    <row r="436" spans="1:13" x14ac:dyDescent="0.3">
      <c r="A436" s="3">
        <v>45261</v>
      </c>
      <c r="B436" t="s">
        <v>10</v>
      </c>
      <c r="C436" t="s">
        <v>11</v>
      </c>
      <c r="D436" t="s">
        <v>22</v>
      </c>
      <c r="E436">
        <v>80000</v>
      </c>
      <c r="F436" t="s">
        <v>17</v>
      </c>
      <c r="G436">
        <v>80000</v>
      </c>
      <c r="H436" t="s">
        <v>18</v>
      </c>
      <c r="I436">
        <v>0</v>
      </c>
      <c r="J436" t="s">
        <v>18</v>
      </c>
      <c r="K436" t="s">
        <v>21</v>
      </c>
      <c r="L436" s="5">
        <v>0.06</v>
      </c>
      <c r="M436">
        <f>Table3[[#This Row],[salary_in_usd]]*Table3[[#This Row],[bonus_percentage]]</f>
        <v>4800</v>
      </c>
    </row>
    <row r="437" spans="1:13" x14ac:dyDescent="0.3">
      <c r="A437" s="3">
        <v>44963</v>
      </c>
      <c r="B437" t="s">
        <v>10</v>
      </c>
      <c r="C437" t="s">
        <v>11</v>
      </c>
      <c r="D437" t="s">
        <v>22</v>
      </c>
      <c r="E437">
        <v>70000</v>
      </c>
      <c r="F437" t="s">
        <v>17</v>
      </c>
      <c r="G437">
        <v>70000</v>
      </c>
      <c r="H437" t="s">
        <v>18</v>
      </c>
      <c r="I437">
        <v>0</v>
      </c>
      <c r="J437" t="s">
        <v>18</v>
      </c>
      <c r="K437" t="s">
        <v>21</v>
      </c>
      <c r="L437" s="5">
        <v>0.01</v>
      </c>
      <c r="M437">
        <f>Table3[[#This Row],[salary_in_usd]]*Table3[[#This Row],[bonus_percentage]]</f>
        <v>700</v>
      </c>
    </row>
    <row r="438" spans="1:13" x14ac:dyDescent="0.3">
      <c r="A438" s="3">
        <v>45030</v>
      </c>
      <c r="B438" t="s">
        <v>23</v>
      </c>
      <c r="C438" t="s">
        <v>11</v>
      </c>
      <c r="D438" t="s">
        <v>22</v>
      </c>
      <c r="E438">
        <v>64200</v>
      </c>
      <c r="F438" t="s">
        <v>17</v>
      </c>
      <c r="G438">
        <v>64200</v>
      </c>
      <c r="H438" t="s">
        <v>18</v>
      </c>
      <c r="I438">
        <v>100</v>
      </c>
      <c r="J438" t="s">
        <v>18</v>
      </c>
      <c r="K438" t="s">
        <v>21</v>
      </c>
      <c r="L438" s="5">
        <v>7.0000000000000007E-2</v>
      </c>
      <c r="M438">
        <f>Table3[[#This Row],[salary_in_usd]]*Table3[[#This Row],[bonus_percentage]]</f>
        <v>4494</v>
      </c>
    </row>
    <row r="439" spans="1:13" x14ac:dyDescent="0.3">
      <c r="A439" s="3">
        <v>45103</v>
      </c>
      <c r="B439" t="s">
        <v>23</v>
      </c>
      <c r="C439" t="s">
        <v>11</v>
      </c>
      <c r="D439" t="s">
        <v>22</v>
      </c>
      <c r="E439">
        <v>56100</v>
      </c>
      <c r="F439" t="s">
        <v>17</v>
      </c>
      <c r="G439">
        <v>56100</v>
      </c>
      <c r="H439" t="s">
        <v>18</v>
      </c>
      <c r="I439">
        <v>100</v>
      </c>
      <c r="J439" t="s">
        <v>18</v>
      </c>
      <c r="K439" t="s">
        <v>21</v>
      </c>
      <c r="L439" s="5">
        <v>0.09</v>
      </c>
      <c r="M439">
        <f>Table3[[#This Row],[salary_in_usd]]*Table3[[#This Row],[bonus_percentage]]</f>
        <v>5049</v>
      </c>
    </row>
    <row r="440" spans="1:13" x14ac:dyDescent="0.3">
      <c r="A440" s="3">
        <v>45151</v>
      </c>
      <c r="B440" t="s">
        <v>10</v>
      </c>
      <c r="C440" t="s">
        <v>11</v>
      </c>
      <c r="D440" t="s">
        <v>22</v>
      </c>
      <c r="E440">
        <v>208450</v>
      </c>
      <c r="F440" t="s">
        <v>17</v>
      </c>
      <c r="G440">
        <v>208450</v>
      </c>
      <c r="H440" t="s">
        <v>18</v>
      </c>
      <c r="I440">
        <v>100</v>
      </c>
      <c r="J440" t="s">
        <v>18</v>
      </c>
      <c r="K440" t="s">
        <v>21</v>
      </c>
      <c r="L440" s="5">
        <v>0</v>
      </c>
      <c r="M440">
        <f>Table3[[#This Row],[salary_in_usd]]*Table3[[#This Row],[bonus_percentage]]</f>
        <v>0</v>
      </c>
    </row>
    <row r="441" spans="1:13" x14ac:dyDescent="0.3">
      <c r="A441" s="3">
        <v>45226</v>
      </c>
      <c r="B441" t="s">
        <v>10</v>
      </c>
      <c r="C441" t="s">
        <v>11</v>
      </c>
      <c r="D441" t="s">
        <v>22</v>
      </c>
      <c r="E441">
        <v>170550</v>
      </c>
      <c r="F441" t="s">
        <v>17</v>
      </c>
      <c r="G441">
        <v>170550</v>
      </c>
      <c r="H441" t="s">
        <v>18</v>
      </c>
      <c r="I441">
        <v>100</v>
      </c>
      <c r="J441" t="s">
        <v>18</v>
      </c>
      <c r="K441" t="s">
        <v>21</v>
      </c>
      <c r="L441" s="5">
        <v>0.04</v>
      </c>
      <c r="M441">
        <f>Table3[[#This Row],[salary_in_usd]]*Table3[[#This Row],[bonus_percentage]]</f>
        <v>6822</v>
      </c>
    </row>
    <row r="442" spans="1:13" x14ac:dyDescent="0.3">
      <c r="A442" s="3">
        <v>45266</v>
      </c>
      <c r="B442" t="s">
        <v>10</v>
      </c>
      <c r="C442" t="s">
        <v>11</v>
      </c>
      <c r="D442" t="s">
        <v>22</v>
      </c>
      <c r="E442">
        <v>153600</v>
      </c>
      <c r="F442" t="s">
        <v>17</v>
      </c>
      <c r="G442">
        <v>153600</v>
      </c>
      <c r="H442" t="s">
        <v>18</v>
      </c>
      <c r="I442">
        <v>0</v>
      </c>
      <c r="J442" t="s">
        <v>18</v>
      </c>
      <c r="K442" t="s">
        <v>21</v>
      </c>
      <c r="L442" s="5">
        <v>0.09</v>
      </c>
      <c r="M442">
        <f>Table3[[#This Row],[salary_in_usd]]*Table3[[#This Row],[bonus_percentage]]</f>
        <v>13824</v>
      </c>
    </row>
    <row r="443" spans="1:13" x14ac:dyDescent="0.3">
      <c r="A443" s="3">
        <v>44985</v>
      </c>
      <c r="B443" t="s">
        <v>10</v>
      </c>
      <c r="C443" t="s">
        <v>11</v>
      </c>
      <c r="D443" t="s">
        <v>22</v>
      </c>
      <c r="E443">
        <v>100500</v>
      </c>
      <c r="F443" t="s">
        <v>17</v>
      </c>
      <c r="G443">
        <v>100500</v>
      </c>
      <c r="H443" t="s">
        <v>18</v>
      </c>
      <c r="I443">
        <v>0</v>
      </c>
      <c r="J443" t="s">
        <v>18</v>
      </c>
      <c r="K443" t="s">
        <v>21</v>
      </c>
      <c r="L443" s="5">
        <v>0.06</v>
      </c>
      <c r="M443">
        <f>Table3[[#This Row],[salary_in_usd]]*Table3[[#This Row],[bonus_percentage]]</f>
        <v>6030</v>
      </c>
    </row>
    <row r="444" spans="1:13" x14ac:dyDescent="0.3">
      <c r="A444" s="3">
        <v>45029</v>
      </c>
      <c r="B444" t="s">
        <v>15</v>
      </c>
      <c r="C444" t="s">
        <v>11</v>
      </c>
      <c r="D444" t="s">
        <v>22</v>
      </c>
      <c r="E444">
        <v>182500</v>
      </c>
      <c r="F444" t="s">
        <v>17</v>
      </c>
      <c r="G444">
        <v>182500</v>
      </c>
      <c r="H444" t="s">
        <v>18</v>
      </c>
      <c r="I444">
        <v>0</v>
      </c>
      <c r="J444" t="s">
        <v>18</v>
      </c>
      <c r="K444" t="s">
        <v>21</v>
      </c>
      <c r="L444" s="5">
        <v>0.01</v>
      </c>
      <c r="M444">
        <f>Table3[[#This Row],[salary_in_usd]]*Table3[[#This Row],[bonus_percentage]]</f>
        <v>1825</v>
      </c>
    </row>
    <row r="445" spans="1:13" x14ac:dyDescent="0.3">
      <c r="A445" s="3">
        <v>45082</v>
      </c>
      <c r="B445" t="s">
        <v>15</v>
      </c>
      <c r="C445" t="s">
        <v>11</v>
      </c>
      <c r="D445" t="s">
        <v>22</v>
      </c>
      <c r="E445">
        <v>121500</v>
      </c>
      <c r="F445" t="s">
        <v>17</v>
      </c>
      <c r="G445">
        <v>121500</v>
      </c>
      <c r="H445" t="s">
        <v>18</v>
      </c>
      <c r="I445">
        <v>0</v>
      </c>
      <c r="J445" t="s">
        <v>18</v>
      </c>
      <c r="K445" t="s">
        <v>21</v>
      </c>
      <c r="L445" s="5">
        <v>0.06</v>
      </c>
      <c r="M445">
        <f>Table3[[#This Row],[salary_in_usd]]*Table3[[#This Row],[bonus_percentage]]</f>
        <v>7290</v>
      </c>
    </row>
    <row r="446" spans="1:13" x14ac:dyDescent="0.3">
      <c r="A446" s="3">
        <v>45116</v>
      </c>
      <c r="B446" t="s">
        <v>15</v>
      </c>
      <c r="C446" t="s">
        <v>11</v>
      </c>
      <c r="D446" t="s">
        <v>22</v>
      </c>
      <c r="E446">
        <v>60000</v>
      </c>
      <c r="F446" t="s">
        <v>35</v>
      </c>
      <c r="G446">
        <v>72914</v>
      </c>
      <c r="H446" t="s">
        <v>25</v>
      </c>
      <c r="I446">
        <v>0</v>
      </c>
      <c r="J446" t="s">
        <v>25</v>
      </c>
      <c r="K446" t="s">
        <v>21</v>
      </c>
      <c r="L446" s="5">
        <v>0.01</v>
      </c>
      <c r="M446">
        <f>Table3[[#This Row],[salary_in_usd]]*Table3[[#This Row],[bonus_percentage]]</f>
        <v>729.14</v>
      </c>
    </row>
    <row r="447" spans="1:13" x14ac:dyDescent="0.3">
      <c r="A447" s="3">
        <v>45160</v>
      </c>
      <c r="B447" t="s">
        <v>15</v>
      </c>
      <c r="C447" t="s">
        <v>11</v>
      </c>
      <c r="D447" t="s">
        <v>22</v>
      </c>
      <c r="E447">
        <v>45000</v>
      </c>
      <c r="F447" t="s">
        <v>35</v>
      </c>
      <c r="G447">
        <v>54685</v>
      </c>
      <c r="H447" t="s">
        <v>25</v>
      </c>
      <c r="I447">
        <v>0</v>
      </c>
      <c r="J447" t="s">
        <v>25</v>
      </c>
      <c r="K447" t="s">
        <v>21</v>
      </c>
      <c r="L447" s="5">
        <v>0.08</v>
      </c>
      <c r="M447">
        <f>Table3[[#This Row],[salary_in_usd]]*Table3[[#This Row],[bonus_percentage]]</f>
        <v>4374.8</v>
      </c>
    </row>
    <row r="448" spans="1:13" x14ac:dyDescent="0.3">
      <c r="A448" s="3">
        <v>45172</v>
      </c>
      <c r="B448" t="s">
        <v>10</v>
      </c>
      <c r="C448" t="s">
        <v>11</v>
      </c>
      <c r="D448" t="s">
        <v>22</v>
      </c>
      <c r="E448">
        <v>100000</v>
      </c>
      <c r="F448" t="s">
        <v>17</v>
      </c>
      <c r="G448">
        <v>100000</v>
      </c>
      <c r="H448" t="s">
        <v>18</v>
      </c>
      <c r="I448">
        <v>100</v>
      </c>
      <c r="J448" t="s">
        <v>18</v>
      </c>
      <c r="K448" t="s">
        <v>21</v>
      </c>
      <c r="L448" s="5">
        <v>0.04</v>
      </c>
      <c r="M448">
        <f>Table3[[#This Row],[salary_in_usd]]*Table3[[#This Row],[bonus_percentage]]</f>
        <v>4000</v>
      </c>
    </row>
    <row r="449" spans="1:13" x14ac:dyDescent="0.3">
      <c r="A449" s="3">
        <v>45206</v>
      </c>
      <c r="B449" t="s">
        <v>10</v>
      </c>
      <c r="C449" t="s">
        <v>11</v>
      </c>
      <c r="D449" t="s">
        <v>22</v>
      </c>
      <c r="E449">
        <v>80000</v>
      </c>
      <c r="F449" t="s">
        <v>17</v>
      </c>
      <c r="G449">
        <v>80000</v>
      </c>
      <c r="H449" t="s">
        <v>18</v>
      </c>
      <c r="I449">
        <v>100</v>
      </c>
      <c r="J449" t="s">
        <v>18</v>
      </c>
      <c r="K449" t="s">
        <v>21</v>
      </c>
      <c r="L449" s="5">
        <v>0.1</v>
      </c>
      <c r="M449">
        <f>Table3[[#This Row],[salary_in_usd]]*Table3[[#This Row],[bonus_percentage]]</f>
        <v>8000</v>
      </c>
    </row>
    <row r="450" spans="1:13" x14ac:dyDescent="0.3">
      <c r="A450" s="3">
        <v>45246</v>
      </c>
      <c r="B450" t="s">
        <v>23</v>
      </c>
      <c r="C450" t="s">
        <v>11</v>
      </c>
      <c r="D450" t="s">
        <v>34</v>
      </c>
      <c r="E450">
        <v>20000</v>
      </c>
      <c r="F450" t="s">
        <v>12</v>
      </c>
      <c r="G450">
        <v>21461</v>
      </c>
      <c r="H450" t="s">
        <v>13</v>
      </c>
      <c r="I450">
        <v>0</v>
      </c>
      <c r="J450" t="s">
        <v>13</v>
      </c>
      <c r="K450" t="s">
        <v>21</v>
      </c>
      <c r="L450" s="5">
        <v>0.08</v>
      </c>
      <c r="M450">
        <f>Table3[[#This Row],[salary_in_usd]]*Table3[[#This Row],[bonus_percentage]]</f>
        <v>1716.88</v>
      </c>
    </row>
    <row r="451" spans="1:13" x14ac:dyDescent="0.3">
      <c r="A451" s="3">
        <v>44961</v>
      </c>
      <c r="B451" t="s">
        <v>10</v>
      </c>
      <c r="C451" t="s">
        <v>11</v>
      </c>
      <c r="D451" t="s">
        <v>22</v>
      </c>
      <c r="E451">
        <v>175000</v>
      </c>
      <c r="F451" t="s">
        <v>17</v>
      </c>
      <c r="G451">
        <v>175000</v>
      </c>
      <c r="H451" t="s">
        <v>18</v>
      </c>
      <c r="I451">
        <v>0</v>
      </c>
      <c r="J451" t="s">
        <v>18</v>
      </c>
      <c r="K451" t="s">
        <v>21</v>
      </c>
      <c r="L451" s="5">
        <v>0.03</v>
      </c>
      <c r="M451">
        <f>Table3[[#This Row],[salary_in_usd]]*Table3[[#This Row],[bonus_percentage]]</f>
        <v>5250</v>
      </c>
    </row>
    <row r="452" spans="1:13" x14ac:dyDescent="0.3">
      <c r="A452" s="3">
        <v>45027</v>
      </c>
      <c r="B452" t="s">
        <v>10</v>
      </c>
      <c r="C452" t="s">
        <v>11</v>
      </c>
      <c r="D452" t="s">
        <v>22</v>
      </c>
      <c r="E452">
        <v>145000</v>
      </c>
      <c r="F452" t="s">
        <v>17</v>
      </c>
      <c r="G452">
        <v>145000</v>
      </c>
      <c r="H452" t="s">
        <v>18</v>
      </c>
      <c r="I452">
        <v>0</v>
      </c>
      <c r="J452" t="s">
        <v>18</v>
      </c>
      <c r="K452" t="s">
        <v>21</v>
      </c>
      <c r="L452" s="5">
        <v>0</v>
      </c>
      <c r="M452">
        <f>Table3[[#This Row],[salary_in_usd]]*Table3[[#This Row],[bonus_percentage]]</f>
        <v>0</v>
      </c>
    </row>
    <row r="453" spans="1:13" x14ac:dyDescent="0.3">
      <c r="A453" s="3">
        <v>45099</v>
      </c>
      <c r="B453" t="s">
        <v>10</v>
      </c>
      <c r="C453" t="s">
        <v>11</v>
      </c>
      <c r="D453" t="s">
        <v>22</v>
      </c>
      <c r="E453">
        <v>148700</v>
      </c>
      <c r="F453" t="s">
        <v>17</v>
      </c>
      <c r="G453">
        <v>148700</v>
      </c>
      <c r="H453" t="s">
        <v>18</v>
      </c>
      <c r="I453">
        <v>0</v>
      </c>
      <c r="J453" t="s">
        <v>18</v>
      </c>
      <c r="K453" t="s">
        <v>21</v>
      </c>
      <c r="L453" s="5">
        <v>0.01</v>
      </c>
      <c r="M453">
        <f>Table3[[#This Row],[salary_in_usd]]*Table3[[#This Row],[bonus_percentage]]</f>
        <v>1487</v>
      </c>
    </row>
    <row r="454" spans="1:13" x14ac:dyDescent="0.3">
      <c r="A454" s="3">
        <v>45147</v>
      </c>
      <c r="B454" t="s">
        <v>10</v>
      </c>
      <c r="C454" t="s">
        <v>11</v>
      </c>
      <c r="D454" t="s">
        <v>22</v>
      </c>
      <c r="E454">
        <v>125600</v>
      </c>
      <c r="F454" t="s">
        <v>17</v>
      </c>
      <c r="G454">
        <v>125600</v>
      </c>
      <c r="H454" t="s">
        <v>18</v>
      </c>
      <c r="I454">
        <v>0</v>
      </c>
      <c r="J454" t="s">
        <v>18</v>
      </c>
      <c r="K454" t="s">
        <v>21</v>
      </c>
      <c r="L454" s="5">
        <v>0.06</v>
      </c>
      <c r="M454">
        <f>Table3[[#This Row],[salary_in_usd]]*Table3[[#This Row],[bonus_percentage]]</f>
        <v>7536</v>
      </c>
    </row>
    <row r="455" spans="1:13" x14ac:dyDescent="0.3">
      <c r="A455" s="3">
        <v>45223</v>
      </c>
      <c r="B455" t="s">
        <v>10</v>
      </c>
      <c r="C455" t="s">
        <v>11</v>
      </c>
      <c r="D455" t="s">
        <v>22</v>
      </c>
      <c r="E455">
        <v>185000</v>
      </c>
      <c r="F455" t="s">
        <v>17</v>
      </c>
      <c r="G455">
        <v>185000</v>
      </c>
      <c r="H455" t="s">
        <v>18</v>
      </c>
      <c r="I455">
        <v>100</v>
      </c>
      <c r="J455" t="s">
        <v>18</v>
      </c>
      <c r="K455" t="s">
        <v>21</v>
      </c>
      <c r="L455" s="5">
        <v>0.1</v>
      </c>
      <c r="M455">
        <f>Table3[[#This Row],[salary_in_usd]]*Table3[[#This Row],[bonus_percentage]]</f>
        <v>18500</v>
      </c>
    </row>
    <row r="456" spans="1:13" x14ac:dyDescent="0.3">
      <c r="A456" s="3">
        <v>45262</v>
      </c>
      <c r="B456" t="s">
        <v>10</v>
      </c>
      <c r="C456" t="s">
        <v>11</v>
      </c>
      <c r="D456" t="s">
        <v>22</v>
      </c>
      <c r="E456">
        <v>120250</v>
      </c>
      <c r="F456" t="s">
        <v>17</v>
      </c>
      <c r="G456">
        <v>120250</v>
      </c>
      <c r="H456" t="s">
        <v>18</v>
      </c>
      <c r="I456">
        <v>100</v>
      </c>
      <c r="J456" t="s">
        <v>18</v>
      </c>
      <c r="K456" t="s">
        <v>21</v>
      </c>
      <c r="L456" s="5">
        <v>0.04</v>
      </c>
      <c r="M456">
        <f>Table3[[#This Row],[salary_in_usd]]*Table3[[#This Row],[bonus_percentage]]</f>
        <v>4810</v>
      </c>
    </row>
    <row r="457" spans="1:13" x14ac:dyDescent="0.3">
      <c r="A457" s="3">
        <v>44979</v>
      </c>
      <c r="B457" t="s">
        <v>10</v>
      </c>
      <c r="C457" t="s">
        <v>11</v>
      </c>
      <c r="D457" t="s">
        <v>22</v>
      </c>
      <c r="E457">
        <v>208049</v>
      </c>
      <c r="F457" t="s">
        <v>17</v>
      </c>
      <c r="G457">
        <v>208049</v>
      </c>
      <c r="H457" t="s">
        <v>18</v>
      </c>
      <c r="I457">
        <v>0</v>
      </c>
      <c r="J457" t="s">
        <v>18</v>
      </c>
      <c r="K457" t="s">
        <v>21</v>
      </c>
      <c r="L457" s="5">
        <v>0.01</v>
      </c>
      <c r="M457">
        <f>Table3[[#This Row],[salary_in_usd]]*Table3[[#This Row],[bonus_percentage]]</f>
        <v>2080.4900000000002</v>
      </c>
    </row>
    <row r="458" spans="1:13" x14ac:dyDescent="0.3">
      <c r="A458" s="3">
        <v>45042</v>
      </c>
      <c r="B458" t="s">
        <v>10</v>
      </c>
      <c r="C458" t="s">
        <v>11</v>
      </c>
      <c r="D458" t="s">
        <v>22</v>
      </c>
      <c r="E458">
        <v>128500</v>
      </c>
      <c r="F458" t="s">
        <v>17</v>
      </c>
      <c r="G458">
        <v>128500</v>
      </c>
      <c r="H458" t="s">
        <v>18</v>
      </c>
      <c r="I458">
        <v>0</v>
      </c>
      <c r="J458" t="s">
        <v>18</v>
      </c>
      <c r="K458" t="s">
        <v>21</v>
      </c>
      <c r="L458" s="5">
        <v>0.03</v>
      </c>
      <c r="M458">
        <f>Table3[[#This Row],[salary_in_usd]]*Table3[[#This Row],[bonus_percentage]]</f>
        <v>3855</v>
      </c>
    </row>
    <row r="459" spans="1:13" x14ac:dyDescent="0.3">
      <c r="A459" s="3">
        <v>45084</v>
      </c>
      <c r="B459" t="s">
        <v>10</v>
      </c>
      <c r="C459" t="s">
        <v>11</v>
      </c>
      <c r="D459" t="s">
        <v>22</v>
      </c>
      <c r="E459">
        <v>190000</v>
      </c>
      <c r="F459" t="s">
        <v>17</v>
      </c>
      <c r="G459">
        <v>190000</v>
      </c>
      <c r="H459" t="s">
        <v>18</v>
      </c>
      <c r="I459">
        <v>100</v>
      </c>
      <c r="J459" t="s">
        <v>18</v>
      </c>
      <c r="K459" t="s">
        <v>21</v>
      </c>
      <c r="L459" s="5">
        <v>0.04</v>
      </c>
      <c r="M459">
        <f>Table3[[#This Row],[salary_in_usd]]*Table3[[#This Row],[bonus_percentage]]</f>
        <v>7600</v>
      </c>
    </row>
    <row r="460" spans="1:13" x14ac:dyDescent="0.3">
      <c r="A460" s="3">
        <v>45124</v>
      </c>
      <c r="B460" t="s">
        <v>10</v>
      </c>
      <c r="C460" t="s">
        <v>11</v>
      </c>
      <c r="D460" t="s">
        <v>22</v>
      </c>
      <c r="E460">
        <v>95000</v>
      </c>
      <c r="F460" t="s">
        <v>17</v>
      </c>
      <c r="G460">
        <v>95000</v>
      </c>
      <c r="H460" t="s">
        <v>18</v>
      </c>
      <c r="I460">
        <v>100</v>
      </c>
      <c r="J460" t="s">
        <v>18</v>
      </c>
      <c r="K460" t="s">
        <v>21</v>
      </c>
      <c r="L460" s="5">
        <v>0.03</v>
      </c>
      <c r="M460">
        <f>Table3[[#This Row],[salary_in_usd]]*Table3[[#This Row],[bonus_percentage]]</f>
        <v>2850</v>
      </c>
    </row>
    <row r="461" spans="1:13" x14ac:dyDescent="0.3">
      <c r="A461" s="3">
        <v>45168</v>
      </c>
      <c r="B461" t="s">
        <v>10</v>
      </c>
      <c r="C461" t="s">
        <v>11</v>
      </c>
      <c r="D461" t="s">
        <v>22</v>
      </c>
      <c r="E461">
        <v>153600</v>
      </c>
      <c r="F461" t="s">
        <v>17</v>
      </c>
      <c r="G461">
        <v>153600</v>
      </c>
      <c r="H461" t="s">
        <v>18</v>
      </c>
      <c r="I461">
        <v>0</v>
      </c>
      <c r="J461" t="s">
        <v>18</v>
      </c>
      <c r="K461" t="s">
        <v>21</v>
      </c>
      <c r="L461" s="5">
        <v>0.03</v>
      </c>
      <c r="M461">
        <f>Table3[[#This Row],[salary_in_usd]]*Table3[[#This Row],[bonus_percentage]]</f>
        <v>4608</v>
      </c>
    </row>
    <row r="462" spans="1:13" x14ac:dyDescent="0.3">
      <c r="A462" s="3">
        <v>45181</v>
      </c>
      <c r="B462" t="s">
        <v>10</v>
      </c>
      <c r="C462" t="s">
        <v>11</v>
      </c>
      <c r="D462" t="s">
        <v>22</v>
      </c>
      <c r="E462">
        <v>106800</v>
      </c>
      <c r="F462" t="s">
        <v>17</v>
      </c>
      <c r="G462">
        <v>106800</v>
      </c>
      <c r="H462" t="s">
        <v>18</v>
      </c>
      <c r="I462">
        <v>0</v>
      </c>
      <c r="J462" t="s">
        <v>18</v>
      </c>
      <c r="K462" t="s">
        <v>21</v>
      </c>
      <c r="L462" s="5">
        <v>0</v>
      </c>
      <c r="M462">
        <f>Table3[[#This Row],[salary_in_usd]]*Table3[[#This Row],[bonus_percentage]]</f>
        <v>0</v>
      </c>
    </row>
    <row r="463" spans="1:13" x14ac:dyDescent="0.3">
      <c r="A463" s="3">
        <v>45213</v>
      </c>
      <c r="B463" t="s">
        <v>15</v>
      </c>
      <c r="C463" t="s">
        <v>11</v>
      </c>
      <c r="D463" t="s">
        <v>22</v>
      </c>
      <c r="E463">
        <v>128000</v>
      </c>
      <c r="F463" t="s">
        <v>17</v>
      </c>
      <c r="G463">
        <v>128000</v>
      </c>
      <c r="H463" t="s">
        <v>18</v>
      </c>
      <c r="I463">
        <v>0</v>
      </c>
      <c r="J463" t="s">
        <v>18</v>
      </c>
      <c r="K463" t="s">
        <v>21</v>
      </c>
      <c r="L463" s="5">
        <v>0.01</v>
      </c>
      <c r="M463">
        <f>Table3[[#This Row],[salary_in_usd]]*Table3[[#This Row],[bonus_percentage]]</f>
        <v>1280</v>
      </c>
    </row>
    <row r="464" spans="1:13" x14ac:dyDescent="0.3">
      <c r="A464" s="3">
        <v>45249</v>
      </c>
      <c r="B464" t="s">
        <v>15</v>
      </c>
      <c r="C464" t="s">
        <v>11</v>
      </c>
      <c r="D464" t="s">
        <v>22</v>
      </c>
      <c r="E464">
        <v>85000</v>
      </c>
      <c r="F464" t="s">
        <v>17</v>
      </c>
      <c r="G464">
        <v>85000</v>
      </c>
      <c r="H464" t="s">
        <v>18</v>
      </c>
      <c r="I464">
        <v>0</v>
      </c>
      <c r="J464" t="s">
        <v>18</v>
      </c>
      <c r="K464" t="s">
        <v>21</v>
      </c>
      <c r="L464" s="5">
        <v>0.02</v>
      </c>
      <c r="M464">
        <f>Table3[[#This Row],[salary_in_usd]]*Table3[[#This Row],[bonus_percentage]]</f>
        <v>1700</v>
      </c>
    </row>
    <row r="465" spans="1:13" x14ac:dyDescent="0.3">
      <c r="A465" s="3">
        <v>45286</v>
      </c>
      <c r="B465" t="s">
        <v>10</v>
      </c>
      <c r="C465" t="s">
        <v>11</v>
      </c>
      <c r="D465" t="s">
        <v>22</v>
      </c>
      <c r="E465">
        <v>135000</v>
      </c>
      <c r="F465" t="s">
        <v>17</v>
      </c>
      <c r="G465">
        <v>135000</v>
      </c>
      <c r="H465" t="s">
        <v>18</v>
      </c>
      <c r="I465">
        <v>0</v>
      </c>
      <c r="J465" t="s">
        <v>18</v>
      </c>
      <c r="K465" t="s">
        <v>21</v>
      </c>
      <c r="L465" s="5">
        <v>0.03</v>
      </c>
      <c r="M465">
        <f>Table3[[#This Row],[salary_in_usd]]*Table3[[#This Row],[bonus_percentage]]</f>
        <v>4050</v>
      </c>
    </row>
    <row r="466" spans="1:13" x14ac:dyDescent="0.3">
      <c r="A466" s="3">
        <v>44574</v>
      </c>
      <c r="B466" t="s">
        <v>10</v>
      </c>
      <c r="C466" t="s">
        <v>11</v>
      </c>
      <c r="D466" t="s">
        <v>22</v>
      </c>
      <c r="E466">
        <v>105500</v>
      </c>
      <c r="F466" t="s">
        <v>17</v>
      </c>
      <c r="G466">
        <v>105500</v>
      </c>
      <c r="H466" t="s">
        <v>18</v>
      </c>
      <c r="I466">
        <v>0</v>
      </c>
      <c r="J466" t="s">
        <v>18</v>
      </c>
      <c r="K466" t="s">
        <v>21</v>
      </c>
      <c r="L466" s="5">
        <v>0.04</v>
      </c>
      <c r="M466">
        <f>Table3[[#This Row],[salary_in_usd]]*Table3[[#This Row],[bonus_percentage]]</f>
        <v>4220</v>
      </c>
    </row>
    <row r="467" spans="1:13" x14ac:dyDescent="0.3">
      <c r="A467" s="3">
        <v>44616</v>
      </c>
      <c r="B467" t="s">
        <v>10</v>
      </c>
      <c r="C467" t="s">
        <v>11</v>
      </c>
      <c r="D467" t="s">
        <v>22</v>
      </c>
      <c r="E467">
        <v>100000</v>
      </c>
      <c r="F467" t="s">
        <v>17</v>
      </c>
      <c r="G467">
        <v>100000</v>
      </c>
      <c r="H467" t="s">
        <v>18</v>
      </c>
      <c r="I467">
        <v>100</v>
      </c>
      <c r="J467" t="s">
        <v>18</v>
      </c>
      <c r="K467" t="s">
        <v>21</v>
      </c>
      <c r="L467" s="5">
        <v>0.05</v>
      </c>
      <c r="M467">
        <f>Table3[[#This Row],[salary_in_usd]]*Table3[[#This Row],[bonus_percentage]]</f>
        <v>5000</v>
      </c>
    </row>
    <row r="468" spans="1:13" x14ac:dyDescent="0.3">
      <c r="A468" s="3">
        <v>44660</v>
      </c>
      <c r="B468" t="s">
        <v>10</v>
      </c>
      <c r="C468" t="s">
        <v>11</v>
      </c>
      <c r="D468" t="s">
        <v>22</v>
      </c>
      <c r="E468">
        <v>80000</v>
      </c>
      <c r="F468" t="s">
        <v>17</v>
      </c>
      <c r="G468">
        <v>80000</v>
      </c>
      <c r="H468" t="s">
        <v>18</v>
      </c>
      <c r="I468">
        <v>100</v>
      </c>
      <c r="J468" t="s">
        <v>18</v>
      </c>
      <c r="K468" t="s">
        <v>21</v>
      </c>
      <c r="L468" s="5">
        <v>0.03</v>
      </c>
      <c r="M468">
        <f>Table3[[#This Row],[salary_in_usd]]*Table3[[#This Row],[bonus_percentage]]</f>
        <v>2400</v>
      </c>
    </row>
    <row r="469" spans="1:13" x14ac:dyDescent="0.3">
      <c r="A469" s="3">
        <v>44731</v>
      </c>
      <c r="B469" t="s">
        <v>15</v>
      </c>
      <c r="C469" t="s">
        <v>11</v>
      </c>
      <c r="D469" t="s">
        <v>22</v>
      </c>
      <c r="E469">
        <v>154000</v>
      </c>
      <c r="F469" t="s">
        <v>17</v>
      </c>
      <c r="G469">
        <v>154000</v>
      </c>
      <c r="H469" t="s">
        <v>18</v>
      </c>
      <c r="I469">
        <v>0</v>
      </c>
      <c r="J469" t="s">
        <v>18</v>
      </c>
      <c r="K469" t="s">
        <v>21</v>
      </c>
      <c r="L469" s="5">
        <v>7.0000000000000007E-2</v>
      </c>
      <c r="M469">
        <f>Table3[[#This Row],[salary_in_usd]]*Table3[[#This Row],[bonus_percentage]]</f>
        <v>10780.000000000002</v>
      </c>
    </row>
    <row r="470" spans="1:13" x14ac:dyDescent="0.3">
      <c r="A470" s="3">
        <v>44766</v>
      </c>
      <c r="B470" t="s">
        <v>15</v>
      </c>
      <c r="C470" t="s">
        <v>11</v>
      </c>
      <c r="D470" t="s">
        <v>22</v>
      </c>
      <c r="E470">
        <v>143000</v>
      </c>
      <c r="F470" t="s">
        <v>17</v>
      </c>
      <c r="G470">
        <v>143000</v>
      </c>
      <c r="H470" t="s">
        <v>18</v>
      </c>
      <c r="I470">
        <v>0</v>
      </c>
      <c r="J470" t="s">
        <v>18</v>
      </c>
      <c r="K470" t="s">
        <v>21</v>
      </c>
      <c r="L470" s="5">
        <v>0.1</v>
      </c>
      <c r="M470">
        <f>Table3[[#This Row],[salary_in_usd]]*Table3[[#This Row],[bonus_percentage]]</f>
        <v>14300</v>
      </c>
    </row>
    <row r="471" spans="1:13" x14ac:dyDescent="0.3">
      <c r="A471" s="3">
        <v>44789</v>
      </c>
      <c r="B471" t="s">
        <v>23</v>
      </c>
      <c r="C471" t="s">
        <v>11</v>
      </c>
      <c r="D471" t="s">
        <v>22</v>
      </c>
      <c r="E471">
        <v>85000</v>
      </c>
      <c r="F471" t="s">
        <v>17</v>
      </c>
      <c r="G471">
        <v>85000</v>
      </c>
      <c r="H471" t="s">
        <v>18</v>
      </c>
      <c r="I471">
        <v>100</v>
      </c>
      <c r="J471" t="s">
        <v>18</v>
      </c>
      <c r="K471" t="s">
        <v>21</v>
      </c>
      <c r="L471" s="5">
        <v>0.1</v>
      </c>
      <c r="M471">
        <f>Table3[[#This Row],[salary_in_usd]]*Table3[[#This Row],[bonus_percentage]]</f>
        <v>8500</v>
      </c>
    </row>
    <row r="472" spans="1:13" x14ac:dyDescent="0.3">
      <c r="A472" s="3">
        <v>44841</v>
      </c>
      <c r="B472" t="s">
        <v>23</v>
      </c>
      <c r="C472" t="s">
        <v>11</v>
      </c>
      <c r="D472" t="s">
        <v>22</v>
      </c>
      <c r="E472">
        <v>75000</v>
      </c>
      <c r="F472" t="s">
        <v>17</v>
      </c>
      <c r="G472">
        <v>75000</v>
      </c>
      <c r="H472" t="s">
        <v>18</v>
      </c>
      <c r="I472">
        <v>100</v>
      </c>
      <c r="J472" t="s">
        <v>18</v>
      </c>
      <c r="K472" t="s">
        <v>21</v>
      </c>
      <c r="L472" s="5">
        <v>0.02</v>
      </c>
      <c r="M472">
        <f>Table3[[#This Row],[salary_in_usd]]*Table3[[#This Row],[bonus_percentage]]</f>
        <v>1500</v>
      </c>
    </row>
    <row r="473" spans="1:13" x14ac:dyDescent="0.3">
      <c r="A473" s="3">
        <v>44867</v>
      </c>
      <c r="B473" t="s">
        <v>15</v>
      </c>
      <c r="C473" t="s">
        <v>11</v>
      </c>
      <c r="D473" t="s">
        <v>22</v>
      </c>
      <c r="E473">
        <v>83500</v>
      </c>
      <c r="F473" t="s">
        <v>17</v>
      </c>
      <c r="G473">
        <v>83500</v>
      </c>
      <c r="H473" t="s">
        <v>18</v>
      </c>
      <c r="I473">
        <v>100</v>
      </c>
      <c r="J473" t="s">
        <v>18</v>
      </c>
      <c r="K473" t="s">
        <v>21</v>
      </c>
      <c r="L473" s="5">
        <v>0</v>
      </c>
      <c r="M473">
        <f>Table3[[#This Row],[salary_in_usd]]*Table3[[#This Row],[bonus_percentage]]</f>
        <v>0</v>
      </c>
    </row>
    <row r="474" spans="1:13" x14ac:dyDescent="0.3">
      <c r="A474" s="3">
        <v>44917</v>
      </c>
      <c r="B474" t="s">
        <v>15</v>
      </c>
      <c r="C474" t="s">
        <v>11</v>
      </c>
      <c r="D474" t="s">
        <v>22</v>
      </c>
      <c r="E474">
        <v>52500</v>
      </c>
      <c r="F474" t="s">
        <v>17</v>
      </c>
      <c r="G474">
        <v>52500</v>
      </c>
      <c r="H474" t="s">
        <v>18</v>
      </c>
      <c r="I474">
        <v>100</v>
      </c>
      <c r="J474" t="s">
        <v>18</v>
      </c>
      <c r="K474" t="s">
        <v>21</v>
      </c>
      <c r="L474" s="5">
        <v>0.03</v>
      </c>
      <c r="M474">
        <f>Table3[[#This Row],[salary_in_usd]]*Table3[[#This Row],[bonus_percentage]]</f>
        <v>1575</v>
      </c>
    </row>
    <row r="475" spans="1:13" x14ac:dyDescent="0.3">
      <c r="A475" s="3">
        <v>44987</v>
      </c>
      <c r="B475" t="s">
        <v>10</v>
      </c>
      <c r="C475" t="s">
        <v>11</v>
      </c>
      <c r="D475" t="s">
        <v>22</v>
      </c>
      <c r="E475">
        <v>165000</v>
      </c>
      <c r="F475" t="s">
        <v>17</v>
      </c>
      <c r="G475">
        <v>165000</v>
      </c>
      <c r="H475" t="s">
        <v>18</v>
      </c>
      <c r="I475">
        <v>100</v>
      </c>
      <c r="J475" t="s">
        <v>18</v>
      </c>
      <c r="K475" t="s">
        <v>21</v>
      </c>
      <c r="L475" s="5">
        <v>0.02</v>
      </c>
      <c r="M475">
        <f>Table3[[#This Row],[salary_in_usd]]*Table3[[#This Row],[bonus_percentage]]</f>
        <v>3300</v>
      </c>
    </row>
    <row r="476" spans="1:13" x14ac:dyDescent="0.3">
      <c r="A476" s="3">
        <v>45070</v>
      </c>
      <c r="B476" t="s">
        <v>10</v>
      </c>
      <c r="C476" t="s">
        <v>11</v>
      </c>
      <c r="D476" t="s">
        <v>22</v>
      </c>
      <c r="E476">
        <v>140000</v>
      </c>
      <c r="F476" t="s">
        <v>17</v>
      </c>
      <c r="G476">
        <v>140000</v>
      </c>
      <c r="H476" t="s">
        <v>18</v>
      </c>
      <c r="I476">
        <v>100</v>
      </c>
      <c r="J476" t="s">
        <v>18</v>
      </c>
      <c r="K476" t="s">
        <v>21</v>
      </c>
      <c r="L476" s="5">
        <v>0.06</v>
      </c>
      <c r="M476">
        <f>Table3[[#This Row],[salary_in_usd]]*Table3[[#This Row],[bonus_percentage]]</f>
        <v>8400</v>
      </c>
    </row>
    <row r="477" spans="1:13" x14ac:dyDescent="0.3">
      <c r="A477" s="3">
        <v>45133</v>
      </c>
      <c r="B477" t="s">
        <v>10</v>
      </c>
      <c r="C477" t="s">
        <v>11</v>
      </c>
      <c r="D477" t="s">
        <v>22</v>
      </c>
      <c r="E477">
        <v>180180</v>
      </c>
      <c r="F477" t="s">
        <v>17</v>
      </c>
      <c r="G477">
        <v>180180</v>
      </c>
      <c r="H477" t="s">
        <v>18</v>
      </c>
      <c r="I477">
        <v>0</v>
      </c>
      <c r="J477" t="s">
        <v>18</v>
      </c>
      <c r="K477" t="s">
        <v>21</v>
      </c>
      <c r="L477" s="5">
        <v>0.05</v>
      </c>
      <c r="M477">
        <f>Table3[[#This Row],[salary_in_usd]]*Table3[[#This Row],[bonus_percentage]]</f>
        <v>9009</v>
      </c>
    </row>
    <row r="478" spans="1:13" x14ac:dyDescent="0.3">
      <c r="A478" s="3">
        <v>45176</v>
      </c>
      <c r="B478" t="s">
        <v>10</v>
      </c>
      <c r="C478" t="s">
        <v>11</v>
      </c>
      <c r="D478" t="s">
        <v>22</v>
      </c>
      <c r="E478">
        <v>106020</v>
      </c>
      <c r="F478" t="s">
        <v>17</v>
      </c>
      <c r="G478">
        <v>106020</v>
      </c>
      <c r="H478" t="s">
        <v>18</v>
      </c>
      <c r="I478">
        <v>0</v>
      </c>
      <c r="J478" t="s">
        <v>18</v>
      </c>
      <c r="K478" t="s">
        <v>21</v>
      </c>
      <c r="L478" s="5">
        <v>0.05</v>
      </c>
      <c r="M478">
        <f>Table3[[#This Row],[salary_in_usd]]*Table3[[#This Row],[bonus_percentage]]</f>
        <v>5301</v>
      </c>
    </row>
    <row r="479" spans="1:13" x14ac:dyDescent="0.3">
      <c r="A479" s="3">
        <v>45213</v>
      </c>
      <c r="B479" t="s">
        <v>10</v>
      </c>
      <c r="C479" t="s">
        <v>11</v>
      </c>
      <c r="D479" t="s">
        <v>22</v>
      </c>
      <c r="E479">
        <v>153600</v>
      </c>
      <c r="F479" t="s">
        <v>17</v>
      </c>
      <c r="G479">
        <v>153600</v>
      </c>
      <c r="H479" t="s">
        <v>18</v>
      </c>
      <c r="I479">
        <v>0</v>
      </c>
      <c r="J479" t="s">
        <v>18</v>
      </c>
      <c r="K479" t="s">
        <v>21</v>
      </c>
      <c r="L479" s="5">
        <v>0.04</v>
      </c>
      <c r="M479">
        <f>Table3[[#This Row],[salary_in_usd]]*Table3[[#This Row],[bonus_percentage]]</f>
        <v>6144</v>
      </c>
    </row>
    <row r="480" spans="1:13" x14ac:dyDescent="0.3">
      <c r="A480" s="3">
        <v>45264</v>
      </c>
      <c r="B480" t="s">
        <v>10</v>
      </c>
      <c r="C480" t="s">
        <v>11</v>
      </c>
      <c r="D480" t="s">
        <v>22</v>
      </c>
      <c r="E480">
        <v>100500</v>
      </c>
      <c r="F480" t="s">
        <v>17</v>
      </c>
      <c r="G480">
        <v>100500</v>
      </c>
      <c r="H480" t="s">
        <v>18</v>
      </c>
      <c r="I480">
        <v>0</v>
      </c>
      <c r="J480" t="s">
        <v>18</v>
      </c>
      <c r="K480" t="s">
        <v>21</v>
      </c>
      <c r="L480" s="5">
        <v>0.1</v>
      </c>
      <c r="M480">
        <f>Table3[[#This Row],[salary_in_usd]]*Table3[[#This Row],[bonus_percentage]]</f>
        <v>10050</v>
      </c>
    </row>
    <row r="481" spans="1:13" x14ac:dyDescent="0.3">
      <c r="A481" s="3">
        <v>44966</v>
      </c>
      <c r="B481" t="s">
        <v>10</v>
      </c>
      <c r="C481" t="s">
        <v>11</v>
      </c>
      <c r="D481" t="s">
        <v>22</v>
      </c>
      <c r="E481">
        <v>206500</v>
      </c>
      <c r="F481" t="s">
        <v>17</v>
      </c>
      <c r="G481">
        <v>206500</v>
      </c>
      <c r="H481" t="s">
        <v>18</v>
      </c>
      <c r="I481">
        <v>100</v>
      </c>
      <c r="J481" t="s">
        <v>18</v>
      </c>
      <c r="K481" t="s">
        <v>21</v>
      </c>
      <c r="L481" s="5">
        <v>0</v>
      </c>
      <c r="M481">
        <f>Table3[[#This Row],[salary_in_usd]]*Table3[[#This Row],[bonus_percentage]]</f>
        <v>0</v>
      </c>
    </row>
    <row r="482" spans="1:13" x14ac:dyDescent="0.3">
      <c r="A482" s="3">
        <v>45033</v>
      </c>
      <c r="B482" t="s">
        <v>10</v>
      </c>
      <c r="C482" t="s">
        <v>11</v>
      </c>
      <c r="D482" t="s">
        <v>22</v>
      </c>
      <c r="E482">
        <v>121600</v>
      </c>
      <c r="F482" t="s">
        <v>17</v>
      </c>
      <c r="G482">
        <v>121600</v>
      </c>
      <c r="H482" t="s">
        <v>18</v>
      </c>
      <c r="I482">
        <v>100</v>
      </c>
      <c r="J482" t="s">
        <v>18</v>
      </c>
      <c r="K482" t="s">
        <v>21</v>
      </c>
      <c r="L482" s="5">
        <v>0.02</v>
      </c>
      <c r="M482">
        <f>Table3[[#This Row],[salary_in_usd]]*Table3[[#This Row],[bonus_percentage]]</f>
        <v>2432</v>
      </c>
    </row>
    <row r="483" spans="1:13" x14ac:dyDescent="0.3">
      <c r="A483" s="3">
        <v>45104</v>
      </c>
      <c r="B483" t="s">
        <v>23</v>
      </c>
      <c r="C483" t="s">
        <v>11</v>
      </c>
      <c r="D483" t="s">
        <v>22</v>
      </c>
      <c r="E483">
        <v>95000</v>
      </c>
      <c r="F483" t="s">
        <v>17</v>
      </c>
      <c r="G483">
        <v>95000</v>
      </c>
      <c r="H483" t="s">
        <v>18</v>
      </c>
      <c r="I483">
        <v>100</v>
      </c>
      <c r="J483" t="s">
        <v>18</v>
      </c>
      <c r="K483" t="s">
        <v>21</v>
      </c>
      <c r="L483" s="5">
        <v>0.03</v>
      </c>
      <c r="M483">
        <f>Table3[[#This Row],[salary_in_usd]]*Table3[[#This Row],[bonus_percentage]]</f>
        <v>2850</v>
      </c>
    </row>
    <row r="484" spans="1:13" x14ac:dyDescent="0.3">
      <c r="A484" s="3">
        <v>45152</v>
      </c>
      <c r="B484" t="s">
        <v>23</v>
      </c>
      <c r="C484" t="s">
        <v>11</v>
      </c>
      <c r="D484" t="s">
        <v>22</v>
      </c>
      <c r="E484">
        <v>70000</v>
      </c>
      <c r="F484" t="s">
        <v>17</v>
      </c>
      <c r="G484">
        <v>70000</v>
      </c>
      <c r="H484" t="s">
        <v>18</v>
      </c>
      <c r="I484">
        <v>100</v>
      </c>
      <c r="J484" t="s">
        <v>18</v>
      </c>
      <c r="K484" t="s">
        <v>21</v>
      </c>
      <c r="L484" s="5">
        <v>0.05</v>
      </c>
      <c r="M484">
        <f>Table3[[#This Row],[salary_in_usd]]*Table3[[#This Row],[bonus_percentage]]</f>
        <v>3500</v>
      </c>
    </row>
    <row r="485" spans="1:13" x14ac:dyDescent="0.3">
      <c r="A485" s="3">
        <v>45227</v>
      </c>
      <c r="B485" t="s">
        <v>10</v>
      </c>
      <c r="C485" t="s">
        <v>11</v>
      </c>
      <c r="D485" t="s">
        <v>22</v>
      </c>
      <c r="E485">
        <v>115934</v>
      </c>
      <c r="F485" t="s">
        <v>17</v>
      </c>
      <c r="G485">
        <v>115934</v>
      </c>
      <c r="H485" t="s">
        <v>18</v>
      </c>
      <c r="I485">
        <v>100</v>
      </c>
      <c r="J485" t="s">
        <v>18</v>
      </c>
      <c r="K485" t="s">
        <v>21</v>
      </c>
      <c r="L485" s="5">
        <v>0.09</v>
      </c>
      <c r="M485">
        <f>Table3[[#This Row],[salary_in_usd]]*Table3[[#This Row],[bonus_percentage]]</f>
        <v>10434.06</v>
      </c>
    </row>
    <row r="486" spans="1:13" x14ac:dyDescent="0.3">
      <c r="A486" s="3">
        <v>45265</v>
      </c>
      <c r="B486" t="s">
        <v>10</v>
      </c>
      <c r="C486" t="s">
        <v>11</v>
      </c>
      <c r="D486" t="s">
        <v>22</v>
      </c>
      <c r="E486">
        <v>81666</v>
      </c>
      <c r="F486" t="s">
        <v>17</v>
      </c>
      <c r="G486">
        <v>81666</v>
      </c>
      <c r="H486" t="s">
        <v>18</v>
      </c>
      <c r="I486">
        <v>100</v>
      </c>
      <c r="J486" t="s">
        <v>18</v>
      </c>
      <c r="K486" t="s">
        <v>21</v>
      </c>
      <c r="L486" s="5">
        <v>0.03</v>
      </c>
      <c r="M486">
        <f>Table3[[#This Row],[salary_in_usd]]*Table3[[#This Row],[bonus_percentage]]</f>
        <v>2449.98</v>
      </c>
    </row>
    <row r="487" spans="1:13" x14ac:dyDescent="0.3">
      <c r="A487" s="3">
        <v>44984</v>
      </c>
      <c r="B487" t="s">
        <v>15</v>
      </c>
      <c r="C487" t="s">
        <v>11</v>
      </c>
      <c r="D487" t="s">
        <v>22</v>
      </c>
      <c r="E487">
        <v>206000</v>
      </c>
      <c r="F487" t="s">
        <v>17</v>
      </c>
      <c r="G487">
        <v>206000</v>
      </c>
      <c r="H487" t="s">
        <v>18</v>
      </c>
      <c r="I487">
        <v>0</v>
      </c>
      <c r="J487" t="s">
        <v>18</v>
      </c>
      <c r="K487" t="s">
        <v>21</v>
      </c>
      <c r="L487" s="5">
        <v>0.04</v>
      </c>
      <c r="M487">
        <f>Table3[[#This Row],[salary_in_usd]]*Table3[[#This Row],[bonus_percentage]]</f>
        <v>8240</v>
      </c>
    </row>
    <row r="488" spans="1:13" x14ac:dyDescent="0.3">
      <c r="A488" s="3">
        <v>45028</v>
      </c>
      <c r="B488" t="s">
        <v>15</v>
      </c>
      <c r="C488" t="s">
        <v>11</v>
      </c>
      <c r="D488" t="s">
        <v>22</v>
      </c>
      <c r="E488">
        <v>130000</v>
      </c>
      <c r="F488" t="s">
        <v>17</v>
      </c>
      <c r="G488">
        <v>130000</v>
      </c>
      <c r="H488" t="s">
        <v>18</v>
      </c>
      <c r="I488">
        <v>0</v>
      </c>
      <c r="J488" t="s">
        <v>18</v>
      </c>
      <c r="K488" t="s">
        <v>21</v>
      </c>
      <c r="L488" s="5">
        <v>0.01</v>
      </c>
      <c r="M488">
        <f>Table3[[#This Row],[salary_in_usd]]*Table3[[#This Row],[bonus_percentage]]</f>
        <v>1300</v>
      </c>
    </row>
    <row r="489" spans="1:13" x14ac:dyDescent="0.3">
      <c r="A489" s="3">
        <v>45081</v>
      </c>
      <c r="B489" t="s">
        <v>10</v>
      </c>
      <c r="C489" t="s">
        <v>11</v>
      </c>
      <c r="D489" t="s">
        <v>22</v>
      </c>
      <c r="E489">
        <v>110000</v>
      </c>
      <c r="F489" t="s">
        <v>17</v>
      </c>
      <c r="G489">
        <v>110000</v>
      </c>
      <c r="H489" t="s">
        <v>18</v>
      </c>
      <c r="I489">
        <v>100</v>
      </c>
      <c r="J489" t="s">
        <v>18</v>
      </c>
      <c r="K489" t="s">
        <v>21</v>
      </c>
      <c r="L489" s="5">
        <v>0.03</v>
      </c>
      <c r="M489">
        <f>Table3[[#This Row],[salary_in_usd]]*Table3[[#This Row],[bonus_percentage]]</f>
        <v>3300</v>
      </c>
    </row>
    <row r="490" spans="1:13" x14ac:dyDescent="0.3">
      <c r="A490" s="3">
        <v>45115</v>
      </c>
      <c r="B490" t="s">
        <v>10</v>
      </c>
      <c r="C490" t="s">
        <v>11</v>
      </c>
      <c r="D490" t="s">
        <v>22</v>
      </c>
      <c r="E490">
        <v>75000</v>
      </c>
      <c r="F490" t="s">
        <v>17</v>
      </c>
      <c r="G490">
        <v>75000</v>
      </c>
      <c r="H490" t="s">
        <v>18</v>
      </c>
      <c r="I490">
        <v>100</v>
      </c>
      <c r="J490" t="s">
        <v>18</v>
      </c>
      <c r="K490" t="s">
        <v>21</v>
      </c>
      <c r="L490" s="5">
        <v>0.03</v>
      </c>
      <c r="M490">
        <f>Table3[[#This Row],[salary_in_usd]]*Table3[[#This Row],[bonus_percentage]]</f>
        <v>2250</v>
      </c>
    </row>
    <row r="491" spans="1:13" x14ac:dyDescent="0.3">
      <c r="A491" s="3">
        <v>45159</v>
      </c>
      <c r="B491" t="s">
        <v>15</v>
      </c>
      <c r="C491" t="s">
        <v>11</v>
      </c>
      <c r="D491" t="s">
        <v>22</v>
      </c>
      <c r="E491">
        <v>160000</v>
      </c>
      <c r="F491" t="s">
        <v>17</v>
      </c>
      <c r="G491">
        <v>160000</v>
      </c>
      <c r="H491" t="s">
        <v>18</v>
      </c>
      <c r="I491">
        <v>0</v>
      </c>
      <c r="J491" t="s">
        <v>18</v>
      </c>
      <c r="K491" t="s">
        <v>21</v>
      </c>
      <c r="L491" s="5">
        <v>7.0000000000000007E-2</v>
      </c>
      <c r="M491">
        <f>Table3[[#This Row],[salary_in_usd]]*Table3[[#This Row],[bonus_percentage]]</f>
        <v>11200.000000000002</v>
      </c>
    </row>
    <row r="492" spans="1:13" x14ac:dyDescent="0.3">
      <c r="A492" s="3">
        <v>45171</v>
      </c>
      <c r="B492" t="s">
        <v>15</v>
      </c>
      <c r="C492" t="s">
        <v>11</v>
      </c>
      <c r="D492" t="s">
        <v>22</v>
      </c>
      <c r="E492">
        <v>112000</v>
      </c>
      <c r="F492" t="s">
        <v>17</v>
      </c>
      <c r="G492">
        <v>112000</v>
      </c>
      <c r="H492" t="s">
        <v>18</v>
      </c>
      <c r="I492">
        <v>0</v>
      </c>
      <c r="J492" t="s">
        <v>18</v>
      </c>
      <c r="K492" t="s">
        <v>21</v>
      </c>
      <c r="L492" s="5">
        <v>0.05</v>
      </c>
      <c r="M492">
        <f>Table3[[#This Row],[salary_in_usd]]*Table3[[#This Row],[bonus_percentage]]</f>
        <v>5600</v>
      </c>
    </row>
    <row r="493" spans="1:13" x14ac:dyDescent="0.3">
      <c r="A493" s="3">
        <v>45205</v>
      </c>
      <c r="B493" t="s">
        <v>15</v>
      </c>
      <c r="C493" t="s">
        <v>11</v>
      </c>
      <c r="D493" t="s">
        <v>22</v>
      </c>
      <c r="E493">
        <v>100000</v>
      </c>
      <c r="F493" t="s">
        <v>17</v>
      </c>
      <c r="G493">
        <v>100000</v>
      </c>
      <c r="H493" t="s">
        <v>18</v>
      </c>
      <c r="I493">
        <v>0</v>
      </c>
      <c r="J493" t="s">
        <v>18</v>
      </c>
      <c r="K493" t="s">
        <v>21</v>
      </c>
      <c r="L493" s="5">
        <v>0.04</v>
      </c>
      <c r="M493">
        <f>Table3[[#This Row],[salary_in_usd]]*Table3[[#This Row],[bonus_percentage]]</f>
        <v>4000</v>
      </c>
    </row>
    <row r="494" spans="1:13" x14ac:dyDescent="0.3">
      <c r="A494" s="3">
        <v>45245</v>
      </c>
      <c r="B494" t="s">
        <v>15</v>
      </c>
      <c r="C494" t="s">
        <v>11</v>
      </c>
      <c r="D494" t="s">
        <v>22</v>
      </c>
      <c r="E494">
        <v>85000</v>
      </c>
      <c r="F494" t="s">
        <v>17</v>
      </c>
      <c r="G494">
        <v>85000</v>
      </c>
      <c r="H494" t="s">
        <v>18</v>
      </c>
      <c r="I494">
        <v>0</v>
      </c>
      <c r="J494" t="s">
        <v>18</v>
      </c>
      <c r="K494" t="s">
        <v>21</v>
      </c>
      <c r="L494" s="5">
        <v>0.1</v>
      </c>
      <c r="M494">
        <f>Table3[[#This Row],[salary_in_usd]]*Table3[[#This Row],[bonus_percentage]]</f>
        <v>8500</v>
      </c>
    </row>
    <row r="495" spans="1:13" x14ac:dyDescent="0.3">
      <c r="A495" s="3">
        <v>45289</v>
      </c>
      <c r="B495" t="s">
        <v>10</v>
      </c>
      <c r="C495" t="s">
        <v>11</v>
      </c>
      <c r="D495" t="s">
        <v>22</v>
      </c>
      <c r="E495">
        <v>185000</v>
      </c>
      <c r="F495" t="s">
        <v>17</v>
      </c>
      <c r="G495">
        <v>185000</v>
      </c>
      <c r="H495" t="s">
        <v>18</v>
      </c>
      <c r="I495">
        <v>100</v>
      </c>
      <c r="J495" t="s">
        <v>18</v>
      </c>
      <c r="K495" t="s">
        <v>21</v>
      </c>
      <c r="L495" s="5">
        <v>0.09</v>
      </c>
      <c r="M495">
        <f>Table3[[#This Row],[salary_in_usd]]*Table3[[#This Row],[bonus_percentage]]</f>
        <v>16650</v>
      </c>
    </row>
    <row r="496" spans="1:13" x14ac:dyDescent="0.3">
      <c r="A496" s="3">
        <v>44580</v>
      </c>
      <c r="B496" t="s">
        <v>10</v>
      </c>
      <c r="C496" t="s">
        <v>11</v>
      </c>
      <c r="D496" t="s">
        <v>22</v>
      </c>
      <c r="E496">
        <v>120250</v>
      </c>
      <c r="F496" t="s">
        <v>17</v>
      </c>
      <c r="G496">
        <v>120250</v>
      </c>
      <c r="H496" t="s">
        <v>18</v>
      </c>
      <c r="I496">
        <v>100</v>
      </c>
      <c r="J496" t="s">
        <v>18</v>
      </c>
      <c r="K496" t="s">
        <v>21</v>
      </c>
      <c r="L496" s="5">
        <v>0.08</v>
      </c>
      <c r="M496">
        <f>Table3[[#This Row],[salary_in_usd]]*Table3[[#This Row],[bonus_percentage]]</f>
        <v>9620</v>
      </c>
    </row>
    <row r="497" spans="1:13" x14ac:dyDescent="0.3">
      <c r="A497" s="3">
        <v>44620</v>
      </c>
      <c r="B497" t="s">
        <v>15</v>
      </c>
      <c r="C497" t="s">
        <v>11</v>
      </c>
      <c r="D497" t="s">
        <v>45</v>
      </c>
      <c r="E497">
        <v>130000</v>
      </c>
      <c r="F497" t="s">
        <v>17</v>
      </c>
      <c r="G497">
        <v>130000</v>
      </c>
      <c r="H497" t="s">
        <v>18</v>
      </c>
      <c r="I497">
        <v>100</v>
      </c>
      <c r="J497" t="s">
        <v>18</v>
      </c>
      <c r="K497" t="s">
        <v>14</v>
      </c>
      <c r="L497" s="5">
        <v>0.06</v>
      </c>
      <c r="M497">
        <f>Table3[[#This Row],[salary_in_usd]]*Table3[[#This Row],[bonus_percentage]]</f>
        <v>7800</v>
      </c>
    </row>
    <row r="498" spans="1:13" x14ac:dyDescent="0.3">
      <c r="A498" s="3">
        <v>44665</v>
      </c>
      <c r="B498" t="s">
        <v>10</v>
      </c>
      <c r="C498" t="s">
        <v>11</v>
      </c>
      <c r="D498" t="s">
        <v>22</v>
      </c>
      <c r="E498">
        <v>70000</v>
      </c>
      <c r="F498" t="s">
        <v>17</v>
      </c>
      <c r="G498">
        <v>70000</v>
      </c>
      <c r="H498" t="s">
        <v>18</v>
      </c>
      <c r="I498">
        <v>0</v>
      </c>
      <c r="J498" t="s">
        <v>18</v>
      </c>
      <c r="K498" t="s">
        <v>21</v>
      </c>
      <c r="L498" s="5">
        <v>0.01</v>
      </c>
      <c r="M498">
        <f>Table3[[#This Row],[salary_in_usd]]*Table3[[#This Row],[bonus_percentage]]</f>
        <v>700</v>
      </c>
    </row>
    <row r="499" spans="1:13" x14ac:dyDescent="0.3">
      <c r="A499" s="3">
        <v>44736</v>
      </c>
      <c r="B499" t="s">
        <v>10</v>
      </c>
      <c r="C499" t="s">
        <v>11</v>
      </c>
      <c r="D499" t="s">
        <v>22</v>
      </c>
      <c r="E499">
        <v>55000</v>
      </c>
      <c r="F499" t="s">
        <v>17</v>
      </c>
      <c r="G499">
        <v>55000</v>
      </c>
      <c r="H499" t="s">
        <v>18</v>
      </c>
      <c r="I499">
        <v>0</v>
      </c>
      <c r="J499" t="s">
        <v>18</v>
      </c>
      <c r="K499" t="s">
        <v>21</v>
      </c>
      <c r="L499" s="5">
        <v>0.04</v>
      </c>
      <c r="M499">
        <f>Table3[[#This Row],[salary_in_usd]]*Table3[[#This Row],[bonus_percentage]]</f>
        <v>2200</v>
      </c>
    </row>
    <row r="500" spans="1:13" x14ac:dyDescent="0.3">
      <c r="A500" s="3">
        <v>44761</v>
      </c>
      <c r="B500" t="s">
        <v>15</v>
      </c>
      <c r="C500" t="s">
        <v>11</v>
      </c>
      <c r="D500" t="s">
        <v>22</v>
      </c>
      <c r="E500">
        <v>75000</v>
      </c>
      <c r="F500" t="s">
        <v>17</v>
      </c>
      <c r="G500">
        <v>75000</v>
      </c>
      <c r="H500" t="s">
        <v>18</v>
      </c>
      <c r="I500">
        <v>100</v>
      </c>
      <c r="J500" t="s">
        <v>18</v>
      </c>
      <c r="K500" t="s">
        <v>21</v>
      </c>
      <c r="L500" s="5">
        <v>0.06</v>
      </c>
      <c r="M500">
        <f>Table3[[#This Row],[salary_in_usd]]*Table3[[#This Row],[bonus_percentage]]</f>
        <v>4500</v>
      </c>
    </row>
    <row r="501" spans="1:13" x14ac:dyDescent="0.3">
      <c r="A501" s="3">
        <v>44791</v>
      </c>
      <c r="B501" t="s">
        <v>15</v>
      </c>
      <c r="C501" t="s">
        <v>11</v>
      </c>
      <c r="D501" t="s">
        <v>22</v>
      </c>
      <c r="E501">
        <v>65000</v>
      </c>
      <c r="F501" t="s">
        <v>17</v>
      </c>
      <c r="G501">
        <v>65000</v>
      </c>
      <c r="H501" t="s">
        <v>18</v>
      </c>
      <c r="I501">
        <v>100</v>
      </c>
      <c r="J501" t="s">
        <v>18</v>
      </c>
      <c r="K501" t="s">
        <v>21</v>
      </c>
      <c r="L501" s="5">
        <v>0</v>
      </c>
      <c r="M501">
        <f>Table3[[#This Row],[salary_in_usd]]*Table3[[#This Row],[bonus_percentage]]</f>
        <v>0</v>
      </c>
    </row>
    <row r="502" spans="1:13" x14ac:dyDescent="0.3">
      <c r="A502" s="3">
        <v>44845</v>
      </c>
      <c r="B502" t="s">
        <v>10</v>
      </c>
      <c r="C502" t="s">
        <v>11</v>
      </c>
      <c r="D502" t="s">
        <v>22</v>
      </c>
      <c r="E502">
        <v>180180</v>
      </c>
      <c r="F502" t="s">
        <v>17</v>
      </c>
      <c r="G502">
        <v>180180</v>
      </c>
      <c r="H502" t="s">
        <v>18</v>
      </c>
      <c r="I502">
        <v>0</v>
      </c>
      <c r="J502" t="s">
        <v>18</v>
      </c>
      <c r="K502" t="s">
        <v>21</v>
      </c>
      <c r="L502" s="5">
        <v>0.01</v>
      </c>
      <c r="M502">
        <f>Table3[[#This Row],[salary_in_usd]]*Table3[[#This Row],[bonus_percentage]]</f>
        <v>1801.8</v>
      </c>
    </row>
    <row r="503" spans="1:13" x14ac:dyDescent="0.3">
      <c r="A503" s="3">
        <v>44866</v>
      </c>
      <c r="B503" t="s">
        <v>10</v>
      </c>
      <c r="C503" t="s">
        <v>11</v>
      </c>
      <c r="D503" t="s">
        <v>22</v>
      </c>
      <c r="E503">
        <v>106020</v>
      </c>
      <c r="F503" t="s">
        <v>17</v>
      </c>
      <c r="G503">
        <v>106020</v>
      </c>
      <c r="H503" t="s">
        <v>18</v>
      </c>
      <c r="I503">
        <v>0</v>
      </c>
      <c r="J503" t="s">
        <v>18</v>
      </c>
      <c r="K503" t="s">
        <v>21</v>
      </c>
      <c r="L503" s="5">
        <v>7.0000000000000007E-2</v>
      </c>
      <c r="M503">
        <f>Table3[[#This Row],[salary_in_usd]]*Table3[[#This Row],[bonus_percentage]]</f>
        <v>7421.4000000000005</v>
      </c>
    </row>
    <row r="504" spans="1:13" x14ac:dyDescent="0.3">
      <c r="A504" s="3">
        <v>44916</v>
      </c>
      <c r="B504" t="s">
        <v>15</v>
      </c>
      <c r="C504" t="s">
        <v>11</v>
      </c>
      <c r="D504" t="s">
        <v>44</v>
      </c>
      <c r="E504">
        <v>1500000</v>
      </c>
      <c r="F504" t="s">
        <v>28</v>
      </c>
      <c r="G504">
        <v>18238</v>
      </c>
      <c r="H504" t="s">
        <v>29</v>
      </c>
      <c r="I504">
        <v>50</v>
      </c>
      <c r="J504" t="s">
        <v>29</v>
      </c>
      <c r="K504" t="s">
        <v>14</v>
      </c>
      <c r="L504" s="5">
        <v>0.05</v>
      </c>
      <c r="M504">
        <f>Table3[[#This Row],[salary_in_usd]]*Table3[[#This Row],[bonus_percentage]]</f>
        <v>911.90000000000009</v>
      </c>
    </row>
    <row r="505" spans="1:13" x14ac:dyDescent="0.3">
      <c r="A505" s="3">
        <v>44986</v>
      </c>
      <c r="B505" t="s">
        <v>23</v>
      </c>
      <c r="C505" t="s">
        <v>11</v>
      </c>
      <c r="D505" t="s">
        <v>22</v>
      </c>
      <c r="E505">
        <v>75000</v>
      </c>
      <c r="F505" t="s">
        <v>17</v>
      </c>
      <c r="G505">
        <v>75000</v>
      </c>
      <c r="H505" t="s">
        <v>18</v>
      </c>
      <c r="I505">
        <v>100</v>
      </c>
      <c r="J505" t="s">
        <v>18</v>
      </c>
      <c r="K505" t="s">
        <v>21</v>
      </c>
      <c r="L505" s="5">
        <v>0</v>
      </c>
      <c r="M505">
        <f>Table3[[#This Row],[salary_in_usd]]*Table3[[#This Row],[bonus_percentage]]</f>
        <v>0</v>
      </c>
    </row>
    <row r="506" spans="1:13" x14ac:dyDescent="0.3">
      <c r="A506" s="3">
        <v>44565</v>
      </c>
      <c r="B506" t="s">
        <v>23</v>
      </c>
      <c r="C506" t="s">
        <v>11</v>
      </c>
      <c r="D506" t="s">
        <v>22</v>
      </c>
      <c r="E506">
        <v>60000</v>
      </c>
      <c r="F506" t="s">
        <v>17</v>
      </c>
      <c r="G506">
        <v>60000</v>
      </c>
      <c r="H506" t="s">
        <v>18</v>
      </c>
      <c r="I506">
        <v>100</v>
      </c>
      <c r="J506" t="s">
        <v>18</v>
      </c>
      <c r="K506" t="s">
        <v>21</v>
      </c>
      <c r="L506" s="5">
        <v>0.01</v>
      </c>
      <c r="M506">
        <f>Table3[[#This Row],[salary_in_usd]]*Table3[[#This Row],[bonus_percentage]]</f>
        <v>600</v>
      </c>
    </row>
    <row r="507" spans="1:13" x14ac:dyDescent="0.3">
      <c r="A507" s="3">
        <v>44605</v>
      </c>
      <c r="B507" t="s">
        <v>10</v>
      </c>
      <c r="C507" t="s">
        <v>11</v>
      </c>
      <c r="D507" t="s">
        <v>22</v>
      </c>
      <c r="E507">
        <v>169000</v>
      </c>
      <c r="F507" t="s">
        <v>17</v>
      </c>
      <c r="G507">
        <v>169000</v>
      </c>
      <c r="H507" t="s">
        <v>18</v>
      </c>
      <c r="I507">
        <v>0</v>
      </c>
      <c r="J507" t="s">
        <v>18</v>
      </c>
      <c r="K507" t="s">
        <v>21</v>
      </c>
      <c r="L507" s="5">
        <v>0</v>
      </c>
      <c r="M507">
        <f>Table3[[#This Row],[salary_in_usd]]*Table3[[#This Row],[bonus_percentage]]</f>
        <v>0</v>
      </c>
    </row>
    <row r="508" spans="1:13" x14ac:dyDescent="0.3">
      <c r="A508" s="3">
        <v>44657</v>
      </c>
      <c r="B508" t="s">
        <v>10</v>
      </c>
      <c r="C508" t="s">
        <v>11</v>
      </c>
      <c r="D508" t="s">
        <v>22</v>
      </c>
      <c r="E508">
        <v>110600</v>
      </c>
      <c r="F508" t="s">
        <v>17</v>
      </c>
      <c r="G508">
        <v>110600</v>
      </c>
      <c r="H508" t="s">
        <v>18</v>
      </c>
      <c r="I508">
        <v>0</v>
      </c>
      <c r="J508" t="s">
        <v>18</v>
      </c>
      <c r="K508" t="s">
        <v>21</v>
      </c>
      <c r="L508" s="5">
        <v>0.08</v>
      </c>
      <c r="M508">
        <f>Table3[[#This Row],[salary_in_usd]]*Table3[[#This Row],[bonus_percentage]]</f>
        <v>8848</v>
      </c>
    </row>
    <row r="509" spans="1:13" x14ac:dyDescent="0.3">
      <c r="A509" s="3">
        <v>44721</v>
      </c>
      <c r="B509" t="s">
        <v>15</v>
      </c>
      <c r="C509" t="s">
        <v>11</v>
      </c>
      <c r="D509" t="s">
        <v>33</v>
      </c>
      <c r="E509">
        <v>155000</v>
      </c>
      <c r="F509" t="s">
        <v>17</v>
      </c>
      <c r="G509">
        <v>155000</v>
      </c>
      <c r="H509" t="s">
        <v>18</v>
      </c>
      <c r="I509">
        <v>0</v>
      </c>
      <c r="J509" t="s">
        <v>18</v>
      </c>
      <c r="K509" t="s">
        <v>21</v>
      </c>
      <c r="L509" s="5">
        <v>7.0000000000000007E-2</v>
      </c>
      <c r="M509">
        <f>Table3[[#This Row],[salary_in_usd]]*Table3[[#This Row],[bonus_percentage]]</f>
        <v>10850.000000000002</v>
      </c>
    </row>
    <row r="510" spans="1:13" x14ac:dyDescent="0.3">
      <c r="A510" s="3">
        <v>44766</v>
      </c>
      <c r="B510" t="s">
        <v>15</v>
      </c>
      <c r="C510" t="s">
        <v>11</v>
      </c>
      <c r="D510" t="s">
        <v>33</v>
      </c>
      <c r="E510">
        <v>140000</v>
      </c>
      <c r="F510" t="s">
        <v>17</v>
      </c>
      <c r="G510">
        <v>140000</v>
      </c>
      <c r="H510" t="s">
        <v>18</v>
      </c>
      <c r="I510">
        <v>0</v>
      </c>
      <c r="J510" t="s">
        <v>18</v>
      </c>
      <c r="K510" t="s">
        <v>21</v>
      </c>
      <c r="L510" s="5">
        <v>0.05</v>
      </c>
      <c r="M510">
        <f>Table3[[#This Row],[salary_in_usd]]*Table3[[#This Row],[bonus_percentage]]</f>
        <v>7000</v>
      </c>
    </row>
    <row r="511" spans="1:13" x14ac:dyDescent="0.3">
      <c r="A511" s="3">
        <v>44779</v>
      </c>
      <c r="B511" t="s">
        <v>10</v>
      </c>
      <c r="C511" t="s">
        <v>11</v>
      </c>
      <c r="D511" t="s">
        <v>22</v>
      </c>
      <c r="E511">
        <v>250000</v>
      </c>
      <c r="F511" t="s">
        <v>17</v>
      </c>
      <c r="G511">
        <v>250000</v>
      </c>
      <c r="H511" t="s">
        <v>18</v>
      </c>
      <c r="I511">
        <v>100</v>
      </c>
      <c r="J511" t="s">
        <v>18</v>
      </c>
      <c r="K511" t="s">
        <v>21</v>
      </c>
      <c r="L511" s="5">
        <v>0.06</v>
      </c>
      <c r="M511">
        <f>Table3[[#This Row],[salary_in_usd]]*Table3[[#This Row],[bonus_percentage]]</f>
        <v>15000</v>
      </c>
    </row>
    <row r="512" spans="1:13" x14ac:dyDescent="0.3">
      <c r="A512" s="3">
        <v>44835</v>
      </c>
      <c r="B512" t="s">
        <v>10</v>
      </c>
      <c r="C512" t="s">
        <v>11</v>
      </c>
      <c r="D512" t="s">
        <v>22</v>
      </c>
      <c r="E512">
        <v>138000</v>
      </c>
      <c r="F512" t="s">
        <v>17</v>
      </c>
      <c r="G512">
        <v>138000</v>
      </c>
      <c r="H512" t="s">
        <v>18</v>
      </c>
      <c r="I512">
        <v>100</v>
      </c>
      <c r="J512" t="s">
        <v>18</v>
      </c>
      <c r="K512" t="s">
        <v>21</v>
      </c>
      <c r="L512" s="5">
        <v>0.05</v>
      </c>
      <c r="M512">
        <f>Table3[[#This Row],[salary_in_usd]]*Table3[[#This Row],[bonus_percentage]]</f>
        <v>6900</v>
      </c>
    </row>
    <row r="513" spans="1:13" x14ac:dyDescent="0.3">
      <c r="A513" s="3">
        <v>44874</v>
      </c>
      <c r="B513" t="s">
        <v>15</v>
      </c>
      <c r="C513" t="s">
        <v>11</v>
      </c>
      <c r="D513" t="s">
        <v>22</v>
      </c>
      <c r="E513">
        <v>130000</v>
      </c>
      <c r="F513" t="s">
        <v>17</v>
      </c>
      <c r="G513">
        <v>130000</v>
      </c>
      <c r="H513" t="s">
        <v>20</v>
      </c>
      <c r="I513">
        <v>100</v>
      </c>
      <c r="J513" t="s">
        <v>20</v>
      </c>
      <c r="K513" t="s">
        <v>21</v>
      </c>
      <c r="L513" s="5">
        <v>0.09</v>
      </c>
      <c r="M513">
        <f>Table3[[#This Row],[salary_in_usd]]*Table3[[#This Row],[bonus_percentage]]</f>
        <v>11700</v>
      </c>
    </row>
    <row r="514" spans="1:13" x14ac:dyDescent="0.3">
      <c r="A514" s="3">
        <v>44921</v>
      </c>
      <c r="B514" t="s">
        <v>15</v>
      </c>
      <c r="C514" t="s">
        <v>11</v>
      </c>
      <c r="D514" t="s">
        <v>22</v>
      </c>
      <c r="E514">
        <v>100000</v>
      </c>
      <c r="F514" t="s">
        <v>17</v>
      </c>
      <c r="G514">
        <v>100000</v>
      </c>
      <c r="H514" t="s">
        <v>20</v>
      </c>
      <c r="I514">
        <v>100</v>
      </c>
      <c r="J514" t="s">
        <v>20</v>
      </c>
      <c r="K514" t="s">
        <v>21</v>
      </c>
      <c r="L514" s="5">
        <v>0.04</v>
      </c>
      <c r="M514">
        <f>Table3[[#This Row],[salary_in_usd]]*Table3[[#This Row],[bonus_percentage]]</f>
        <v>4000</v>
      </c>
    </row>
    <row r="515" spans="1:13" x14ac:dyDescent="0.3">
      <c r="A515" s="3">
        <v>44994</v>
      </c>
      <c r="B515" t="s">
        <v>10</v>
      </c>
      <c r="C515" t="s">
        <v>11</v>
      </c>
      <c r="D515" t="s">
        <v>47</v>
      </c>
      <c r="E515">
        <v>160000</v>
      </c>
      <c r="F515" t="s">
        <v>17</v>
      </c>
      <c r="G515">
        <v>160000</v>
      </c>
      <c r="H515" t="s">
        <v>18</v>
      </c>
      <c r="I515">
        <v>0</v>
      </c>
      <c r="J515" t="s">
        <v>18</v>
      </c>
      <c r="K515" t="s">
        <v>21</v>
      </c>
      <c r="L515" s="5">
        <v>7.0000000000000007E-2</v>
      </c>
      <c r="M515">
        <f>Table3[[#This Row],[salary_in_usd]]*Table3[[#This Row],[bonus_percentage]]</f>
        <v>11200.000000000002</v>
      </c>
    </row>
    <row r="516" spans="1:13" x14ac:dyDescent="0.3">
      <c r="A516" s="3">
        <v>45062</v>
      </c>
      <c r="B516" t="s">
        <v>10</v>
      </c>
      <c r="C516" t="s">
        <v>11</v>
      </c>
      <c r="D516" t="s">
        <v>47</v>
      </c>
      <c r="E516">
        <v>135000</v>
      </c>
      <c r="F516" t="s">
        <v>17</v>
      </c>
      <c r="G516">
        <v>135000</v>
      </c>
      <c r="H516" t="s">
        <v>18</v>
      </c>
      <c r="I516">
        <v>0</v>
      </c>
      <c r="J516" t="s">
        <v>18</v>
      </c>
      <c r="K516" t="s">
        <v>21</v>
      </c>
      <c r="L516" s="5">
        <v>0.04</v>
      </c>
      <c r="M516">
        <f>Table3[[#This Row],[salary_in_usd]]*Table3[[#This Row],[bonus_percentage]]</f>
        <v>5400</v>
      </c>
    </row>
    <row r="517" spans="1:13" x14ac:dyDescent="0.3">
      <c r="A517" s="3">
        <v>45135</v>
      </c>
      <c r="B517" t="s">
        <v>10</v>
      </c>
      <c r="C517" t="s">
        <v>11</v>
      </c>
      <c r="D517" t="s">
        <v>22</v>
      </c>
      <c r="E517">
        <v>127000</v>
      </c>
      <c r="F517" t="s">
        <v>17</v>
      </c>
      <c r="G517">
        <v>127000</v>
      </c>
      <c r="H517" t="s">
        <v>18</v>
      </c>
      <c r="I517">
        <v>100</v>
      </c>
      <c r="J517" t="s">
        <v>18</v>
      </c>
      <c r="K517" t="s">
        <v>21</v>
      </c>
      <c r="L517" s="5">
        <v>7.0000000000000007E-2</v>
      </c>
      <c r="M517">
        <f>Table3[[#This Row],[salary_in_usd]]*Table3[[#This Row],[bonus_percentage]]</f>
        <v>8890</v>
      </c>
    </row>
    <row r="518" spans="1:13" x14ac:dyDescent="0.3">
      <c r="A518" s="3">
        <v>45172</v>
      </c>
      <c r="B518" t="s">
        <v>10</v>
      </c>
      <c r="C518" t="s">
        <v>11</v>
      </c>
      <c r="D518" t="s">
        <v>22</v>
      </c>
      <c r="E518">
        <v>94000</v>
      </c>
      <c r="F518" t="s">
        <v>17</v>
      </c>
      <c r="G518">
        <v>94000</v>
      </c>
      <c r="H518" t="s">
        <v>18</v>
      </c>
      <c r="I518">
        <v>100</v>
      </c>
      <c r="J518" t="s">
        <v>18</v>
      </c>
      <c r="K518" t="s">
        <v>21</v>
      </c>
      <c r="L518" s="5">
        <v>0.1</v>
      </c>
      <c r="M518">
        <f>Table3[[#This Row],[salary_in_usd]]*Table3[[#This Row],[bonus_percentage]]</f>
        <v>9400</v>
      </c>
    </row>
    <row r="519" spans="1:13" x14ac:dyDescent="0.3">
      <c r="A519" s="3">
        <v>45216</v>
      </c>
      <c r="B519" t="s">
        <v>10</v>
      </c>
      <c r="C519" t="s">
        <v>11</v>
      </c>
      <c r="D519" t="s">
        <v>22</v>
      </c>
      <c r="E519">
        <v>161500</v>
      </c>
      <c r="F519" t="s">
        <v>17</v>
      </c>
      <c r="G519">
        <v>161500</v>
      </c>
      <c r="H519" t="s">
        <v>18</v>
      </c>
      <c r="I519">
        <v>100</v>
      </c>
      <c r="J519" t="s">
        <v>18</v>
      </c>
      <c r="K519" t="s">
        <v>21</v>
      </c>
      <c r="L519" s="5">
        <v>7.0000000000000007E-2</v>
      </c>
      <c r="M519">
        <f>Table3[[#This Row],[salary_in_usd]]*Table3[[#This Row],[bonus_percentage]]</f>
        <v>11305.000000000002</v>
      </c>
    </row>
    <row r="520" spans="1:13" x14ac:dyDescent="0.3">
      <c r="A520" s="3">
        <v>45270</v>
      </c>
      <c r="B520" t="s">
        <v>10</v>
      </c>
      <c r="C520" t="s">
        <v>11</v>
      </c>
      <c r="D520" t="s">
        <v>22</v>
      </c>
      <c r="E520">
        <v>119500</v>
      </c>
      <c r="F520" t="s">
        <v>17</v>
      </c>
      <c r="G520">
        <v>119500</v>
      </c>
      <c r="H520" t="s">
        <v>18</v>
      </c>
      <c r="I520">
        <v>100</v>
      </c>
      <c r="J520" t="s">
        <v>18</v>
      </c>
      <c r="K520" t="s">
        <v>21</v>
      </c>
      <c r="L520" s="5">
        <v>0.03</v>
      </c>
      <c r="M520">
        <f>Table3[[#This Row],[salary_in_usd]]*Table3[[#This Row],[bonus_percentage]]</f>
        <v>3585</v>
      </c>
    </row>
    <row r="521" spans="1:13" x14ac:dyDescent="0.3">
      <c r="A521" s="3">
        <v>44595</v>
      </c>
      <c r="B521" t="s">
        <v>10</v>
      </c>
      <c r="C521" t="s">
        <v>11</v>
      </c>
      <c r="D521" t="s">
        <v>22</v>
      </c>
      <c r="E521">
        <v>175000</v>
      </c>
      <c r="F521" t="s">
        <v>17</v>
      </c>
      <c r="G521">
        <v>175000</v>
      </c>
      <c r="H521" t="s">
        <v>18</v>
      </c>
      <c r="I521">
        <v>0</v>
      </c>
      <c r="J521" t="s">
        <v>18</v>
      </c>
      <c r="K521" t="s">
        <v>21</v>
      </c>
      <c r="L521" s="5">
        <v>0.09</v>
      </c>
      <c r="M521">
        <f>Table3[[#This Row],[salary_in_usd]]*Table3[[#This Row],[bonus_percentage]]</f>
        <v>15750</v>
      </c>
    </row>
    <row r="522" spans="1:13" x14ac:dyDescent="0.3">
      <c r="A522" s="3">
        <v>44661</v>
      </c>
      <c r="B522" t="s">
        <v>10</v>
      </c>
      <c r="C522" t="s">
        <v>11</v>
      </c>
      <c r="D522" t="s">
        <v>22</v>
      </c>
      <c r="E522">
        <v>145000</v>
      </c>
      <c r="F522" t="s">
        <v>17</v>
      </c>
      <c r="G522">
        <v>145000</v>
      </c>
      <c r="H522" t="s">
        <v>18</v>
      </c>
      <c r="I522">
        <v>0</v>
      </c>
      <c r="J522" t="s">
        <v>18</v>
      </c>
      <c r="K522" t="s">
        <v>21</v>
      </c>
      <c r="L522" s="5">
        <v>0.04</v>
      </c>
      <c r="M522">
        <f>Table3[[#This Row],[salary_in_usd]]*Table3[[#This Row],[bonus_percentage]]</f>
        <v>5800</v>
      </c>
    </row>
    <row r="523" spans="1:13" x14ac:dyDescent="0.3">
      <c r="A523" s="3">
        <v>44729</v>
      </c>
      <c r="B523" t="s">
        <v>10</v>
      </c>
      <c r="C523" t="s">
        <v>11</v>
      </c>
      <c r="D523" t="s">
        <v>22</v>
      </c>
      <c r="E523">
        <v>185900</v>
      </c>
      <c r="F523" t="s">
        <v>17</v>
      </c>
      <c r="G523">
        <v>185900</v>
      </c>
      <c r="H523" t="s">
        <v>18</v>
      </c>
      <c r="I523">
        <v>0</v>
      </c>
      <c r="J523" t="s">
        <v>18</v>
      </c>
      <c r="K523" t="s">
        <v>21</v>
      </c>
      <c r="L523" s="5">
        <v>0.05</v>
      </c>
      <c r="M523">
        <f>Table3[[#This Row],[salary_in_usd]]*Table3[[#This Row],[bonus_percentage]]</f>
        <v>9295</v>
      </c>
    </row>
    <row r="524" spans="1:13" x14ac:dyDescent="0.3">
      <c r="A524" s="3">
        <v>44778</v>
      </c>
      <c r="B524" t="s">
        <v>10</v>
      </c>
      <c r="C524" t="s">
        <v>11</v>
      </c>
      <c r="D524" t="s">
        <v>22</v>
      </c>
      <c r="E524">
        <v>121700</v>
      </c>
      <c r="F524" t="s">
        <v>17</v>
      </c>
      <c r="G524">
        <v>121700</v>
      </c>
      <c r="H524" t="s">
        <v>18</v>
      </c>
      <c r="I524">
        <v>0</v>
      </c>
      <c r="J524" t="s">
        <v>18</v>
      </c>
      <c r="K524" t="s">
        <v>21</v>
      </c>
      <c r="L524" s="5">
        <v>0.04</v>
      </c>
      <c r="M524">
        <f>Table3[[#This Row],[salary_in_usd]]*Table3[[#This Row],[bonus_percentage]]</f>
        <v>4868</v>
      </c>
    </row>
    <row r="525" spans="1:13" x14ac:dyDescent="0.3">
      <c r="A525" s="3">
        <v>44853</v>
      </c>
      <c r="B525" t="s">
        <v>10</v>
      </c>
      <c r="C525" t="s">
        <v>11</v>
      </c>
      <c r="D525" t="s">
        <v>22</v>
      </c>
      <c r="E525">
        <v>153600</v>
      </c>
      <c r="F525" t="s">
        <v>17</v>
      </c>
      <c r="G525">
        <v>153600</v>
      </c>
      <c r="H525" t="s">
        <v>18</v>
      </c>
      <c r="I525">
        <v>0</v>
      </c>
      <c r="J525" t="s">
        <v>18</v>
      </c>
      <c r="K525" t="s">
        <v>21</v>
      </c>
      <c r="L525" s="5">
        <v>0.05</v>
      </c>
      <c r="M525">
        <f>Table3[[#This Row],[salary_in_usd]]*Table3[[#This Row],[bonus_percentage]]</f>
        <v>7680</v>
      </c>
    </row>
    <row r="526" spans="1:13" x14ac:dyDescent="0.3">
      <c r="A526" s="3">
        <v>44897</v>
      </c>
      <c r="B526" t="s">
        <v>10</v>
      </c>
      <c r="C526" t="s">
        <v>11</v>
      </c>
      <c r="D526" t="s">
        <v>22</v>
      </c>
      <c r="E526">
        <v>106800</v>
      </c>
      <c r="F526" t="s">
        <v>17</v>
      </c>
      <c r="G526">
        <v>106800</v>
      </c>
      <c r="H526" t="s">
        <v>18</v>
      </c>
      <c r="I526">
        <v>0</v>
      </c>
      <c r="J526" t="s">
        <v>18</v>
      </c>
      <c r="K526" t="s">
        <v>21</v>
      </c>
      <c r="L526" s="5">
        <v>0.08</v>
      </c>
      <c r="M526">
        <f>Table3[[#This Row],[salary_in_usd]]*Table3[[#This Row],[bonus_percentage]]</f>
        <v>8544</v>
      </c>
    </row>
    <row r="527" spans="1:13" x14ac:dyDescent="0.3">
      <c r="A527" s="3">
        <v>44973</v>
      </c>
      <c r="B527" t="s">
        <v>23</v>
      </c>
      <c r="C527" t="s">
        <v>11</v>
      </c>
      <c r="D527" t="s">
        <v>22</v>
      </c>
      <c r="E527">
        <v>100000</v>
      </c>
      <c r="F527" t="s">
        <v>17</v>
      </c>
      <c r="G527">
        <v>100000</v>
      </c>
      <c r="H527" t="s">
        <v>49</v>
      </c>
      <c r="I527">
        <v>100</v>
      </c>
      <c r="J527" t="s">
        <v>18</v>
      </c>
      <c r="K527" t="s">
        <v>14</v>
      </c>
      <c r="L527" s="5">
        <v>0</v>
      </c>
      <c r="M527">
        <f>Table3[[#This Row],[salary_in_usd]]*Table3[[#This Row],[bonus_percentage]]</f>
        <v>0</v>
      </c>
    </row>
    <row r="528" spans="1:13" x14ac:dyDescent="0.3">
      <c r="A528" s="3">
        <v>45043</v>
      </c>
      <c r="B528" t="s">
        <v>10</v>
      </c>
      <c r="C528" t="s">
        <v>11</v>
      </c>
      <c r="D528" t="s">
        <v>22</v>
      </c>
      <c r="E528">
        <v>125000</v>
      </c>
      <c r="F528" t="s">
        <v>17</v>
      </c>
      <c r="G528">
        <v>125000</v>
      </c>
      <c r="H528" t="s">
        <v>18</v>
      </c>
      <c r="I528">
        <v>0</v>
      </c>
      <c r="J528" t="s">
        <v>18</v>
      </c>
      <c r="K528" t="s">
        <v>21</v>
      </c>
      <c r="L528" s="5">
        <v>0.05</v>
      </c>
      <c r="M528">
        <f>Table3[[#This Row],[salary_in_usd]]*Table3[[#This Row],[bonus_percentage]]</f>
        <v>6250</v>
      </c>
    </row>
    <row r="529" spans="1:13" x14ac:dyDescent="0.3">
      <c r="A529" s="3">
        <v>45081</v>
      </c>
      <c r="B529" t="s">
        <v>10</v>
      </c>
      <c r="C529" t="s">
        <v>11</v>
      </c>
      <c r="D529" t="s">
        <v>22</v>
      </c>
      <c r="E529">
        <v>110000</v>
      </c>
      <c r="F529" t="s">
        <v>17</v>
      </c>
      <c r="G529">
        <v>110000</v>
      </c>
      <c r="H529" t="s">
        <v>18</v>
      </c>
      <c r="I529">
        <v>0</v>
      </c>
      <c r="J529" t="s">
        <v>18</v>
      </c>
      <c r="K529" t="s">
        <v>21</v>
      </c>
      <c r="L529" s="5">
        <v>0.01</v>
      </c>
      <c r="M529">
        <f>Table3[[#This Row],[salary_in_usd]]*Table3[[#This Row],[bonus_percentage]]</f>
        <v>1100</v>
      </c>
    </row>
    <row r="530" spans="1:13" x14ac:dyDescent="0.3">
      <c r="A530" s="3">
        <v>45123</v>
      </c>
      <c r="B530" t="s">
        <v>23</v>
      </c>
      <c r="C530" t="s">
        <v>11</v>
      </c>
      <c r="D530" t="s">
        <v>22</v>
      </c>
      <c r="E530">
        <v>150000</v>
      </c>
      <c r="F530" t="s">
        <v>17</v>
      </c>
      <c r="G530">
        <v>150000</v>
      </c>
      <c r="H530" t="s">
        <v>18</v>
      </c>
      <c r="I530">
        <v>0</v>
      </c>
      <c r="J530" t="s">
        <v>18</v>
      </c>
      <c r="K530" t="s">
        <v>21</v>
      </c>
      <c r="L530" s="5">
        <v>0.1</v>
      </c>
      <c r="M530">
        <f>Table3[[#This Row],[salary_in_usd]]*Table3[[#This Row],[bonus_percentage]]</f>
        <v>15000</v>
      </c>
    </row>
    <row r="531" spans="1:13" x14ac:dyDescent="0.3">
      <c r="A531" s="3">
        <v>45166</v>
      </c>
      <c r="B531" t="s">
        <v>23</v>
      </c>
      <c r="C531" t="s">
        <v>11</v>
      </c>
      <c r="D531" t="s">
        <v>22</v>
      </c>
      <c r="E531">
        <v>100000</v>
      </c>
      <c r="F531" t="s">
        <v>17</v>
      </c>
      <c r="G531">
        <v>100000</v>
      </c>
      <c r="H531" t="s">
        <v>18</v>
      </c>
      <c r="I531">
        <v>0</v>
      </c>
      <c r="J531" t="s">
        <v>18</v>
      </c>
      <c r="K531" t="s">
        <v>21</v>
      </c>
      <c r="L531" s="5">
        <v>0.06</v>
      </c>
      <c r="M531">
        <f>Table3[[#This Row],[salary_in_usd]]*Table3[[#This Row],[bonus_percentage]]</f>
        <v>6000</v>
      </c>
    </row>
    <row r="532" spans="1:13" x14ac:dyDescent="0.3">
      <c r="A532" s="3">
        <v>45176</v>
      </c>
      <c r="B532" t="s">
        <v>15</v>
      </c>
      <c r="C532" t="s">
        <v>11</v>
      </c>
      <c r="D532" t="s">
        <v>22</v>
      </c>
      <c r="E532">
        <v>80000</v>
      </c>
      <c r="F532" t="s">
        <v>35</v>
      </c>
      <c r="G532">
        <v>97218</v>
      </c>
      <c r="H532" t="s">
        <v>25</v>
      </c>
      <c r="I532">
        <v>0</v>
      </c>
      <c r="J532" t="s">
        <v>25</v>
      </c>
      <c r="K532" t="s">
        <v>21</v>
      </c>
      <c r="L532" s="5">
        <v>0</v>
      </c>
      <c r="M532">
        <f>Table3[[#This Row],[salary_in_usd]]*Table3[[#This Row],[bonus_percentage]]</f>
        <v>0</v>
      </c>
    </row>
    <row r="533" spans="1:13" x14ac:dyDescent="0.3">
      <c r="A533" s="3">
        <v>45208</v>
      </c>
      <c r="B533" t="s">
        <v>15</v>
      </c>
      <c r="C533" t="s">
        <v>11</v>
      </c>
      <c r="D533" t="s">
        <v>22</v>
      </c>
      <c r="E533">
        <v>40000</v>
      </c>
      <c r="F533" t="s">
        <v>35</v>
      </c>
      <c r="G533">
        <v>48609</v>
      </c>
      <c r="H533" t="s">
        <v>25</v>
      </c>
      <c r="I533">
        <v>0</v>
      </c>
      <c r="J533" t="s">
        <v>25</v>
      </c>
      <c r="K533" t="s">
        <v>21</v>
      </c>
      <c r="L533" s="5">
        <v>0.04</v>
      </c>
      <c r="M533">
        <f>Table3[[#This Row],[salary_in_usd]]*Table3[[#This Row],[bonus_percentage]]</f>
        <v>1944.3600000000001</v>
      </c>
    </row>
    <row r="534" spans="1:13" x14ac:dyDescent="0.3">
      <c r="A534" s="3">
        <v>45252</v>
      </c>
      <c r="B534" t="s">
        <v>10</v>
      </c>
      <c r="C534" t="s">
        <v>11</v>
      </c>
      <c r="D534" t="s">
        <v>22</v>
      </c>
      <c r="E534">
        <v>95000</v>
      </c>
      <c r="F534" t="s">
        <v>17</v>
      </c>
      <c r="G534">
        <v>95000</v>
      </c>
      <c r="H534" t="s">
        <v>18</v>
      </c>
      <c r="I534">
        <v>0</v>
      </c>
      <c r="J534" t="s">
        <v>18</v>
      </c>
      <c r="K534" t="s">
        <v>21</v>
      </c>
      <c r="L534" s="5">
        <v>0.04</v>
      </c>
      <c r="M534">
        <f>Table3[[#This Row],[salary_in_usd]]*Table3[[#This Row],[bonus_percentage]]</f>
        <v>3800</v>
      </c>
    </row>
    <row r="535" spans="1:13" x14ac:dyDescent="0.3">
      <c r="A535" s="3">
        <v>45289</v>
      </c>
      <c r="B535" t="s">
        <v>10</v>
      </c>
      <c r="C535" t="s">
        <v>11</v>
      </c>
      <c r="D535" t="s">
        <v>22</v>
      </c>
      <c r="E535">
        <v>85500</v>
      </c>
      <c r="F535" t="s">
        <v>17</v>
      </c>
      <c r="G535">
        <v>85500</v>
      </c>
      <c r="H535" t="s">
        <v>18</v>
      </c>
      <c r="I535">
        <v>0</v>
      </c>
      <c r="J535" t="s">
        <v>18</v>
      </c>
      <c r="K535" t="s">
        <v>21</v>
      </c>
      <c r="L535" s="5">
        <v>0.02</v>
      </c>
      <c r="M535">
        <f>Table3[[#This Row],[salary_in_usd]]*Table3[[#This Row],[bonus_percentage]]</f>
        <v>1710</v>
      </c>
    </row>
    <row r="536" spans="1:13" x14ac:dyDescent="0.3">
      <c r="A536" s="3">
        <v>44568</v>
      </c>
      <c r="B536" t="s">
        <v>10</v>
      </c>
      <c r="C536" t="s">
        <v>11</v>
      </c>
      <c r="D536" t="s">
        <v>22</v>
      </c>
      <c r="E536">
        <v>185900</v>
      </c>
      <c r="F536" t="s">
        <v>17</v>
      </c>
      <c r="G536">
        <v>185900</v>
      </c>
      <c r="H536" t="s">
        <v>18</v>
      </c>
      <c r="I536">
        <v>0</v>
      </c>
      <c r="J536" t="s">
        <v>18</v>
      </c>
      <c r="K536" t="s">
        <v>21</v>
      </c>
      <c r="L536" s="5">
        <v>0</v>
      </c>
      <c r="M536">
        <f>Table3[[#This Row],[salary_in_usd]]*Table3[[#This Row],[bonus_percentage]]</f>
        <v>0</v>
      </c>
    </row>
    <row r="537" spans="1:13" x14ac:dyDescent="0.3">
      <c r="A537" s="3">
        <v>44610</v>
      </c>
      <c r="B537" t="s">
        <v>10</v>
      </c>
      <c r="C537" t="s">
        <v>11</v>
      </c>
      <c r="D537" t="s">
        <v>22</v>
      </c>
      <c r="E537">
        <v>121700</v>
      </c>
      <c r="F537" t="s">
        <v>17</v>
      </c>
      <c r="G537">
        <v>121700</v>
      </c>
      <c r="H537" t="s">
        <v>18</v>
      </c>
      <c r="I537">
        <v>0</v>
      </c>
      <c r="J537" t="s">
        <v>18</v>
      </c>
      <c r="K537" t="s">
        <v>21</v>
      </c>
      <c r="L537" s="5">
        <v>0.03</v>
      </c>
      <c r="M537">
        <f>Table3[[#This Row],[salary_in_usd]]*Table3[[#This Row],[bonus_percentage]]</f>
        <v>3651</v>
      </c>
    </row>
    <row r="538" spans="1:13" x14ac:dyDescent="0.3">
      <c r="A538" s="3">
        <v>44652</v>
      </c>
      <c r="B538" t="s">
        <v>10</v>
      </c>
      <c r="C538" t="s">
        <v>11</v>
      </c>
      <c r="D538" t="s">
        <v>22</v>
      </c>
      <c r="E538">
        <v>120000</v>
      </c>
      <c r="F538" t="s">
        <v>17</v>
      </c>
      <c r="G538">
        <v>120000</v>
      </c>
      <c r="H538" t="s">
        <v>18</v>
      </c>
      <c r="I538">
        <v>100</v>
      </c>
      <c r="J538" t="s">
        <v>18</v>
      </c>
      <c r="K538" t="s">
        <v>21</v>
      </c>
      <c r="L538" s="5">
        <v>7.0000000000000007E-2</v>
      </c>
      <c r="M538">
        <f>Table3[[#This Row],[salary_in_usd]]*Table3[[#This Row],[bonus_percentage]]</f>
        <v>8400</v>
      </c>
    </row>
    <row r="539" spans="1:13" x14ac:dyDescent="0.3">
      <c r="A539" s="3">
        <v>44724</v>
      </c>
      <c r="B539" t="s">
        <v>10</v>
      </c>
      <c r="C539" t="s">
        <v>11</v>
      </c>
      <c r="D539" t="s">
        <v>22</v>
      </c>
      <c r="E539">
        <v>75000</v>
      </c>
      <c r="F539" t="s">
        <v>17</v>
      </c>
      <c r="G539">
        <v>75000</v>
      </c>
      <c r="H539" t="s">
        <v>18</v>
      </c>
      <c r="I539">
        <v>100</v>
      </c>
      <c r="J539" t="s">
        <v>18</v>
      </c>
      <c r="K539" t="s">
        <v>21</v>
      </c>
      <c r="L539" s="5">
        <v>0.04</v>
      </c>
      <c r="M539">
        <f>Table3[[#This Row],[salary_in_usd]]*Table3[[#This Row],[bonus_percentage]]</f>
        <v>3000</v>
      </c>
    </row>
    <row r="540" spans="1:13" x14ac:dyDescent="0.3">
      <c r="A540" s="3">
        <v>44768</v>
      </c>
      <c r="B540" t="s">
        <v>15</v>
      </c>
      <c r="C540" t="s">
        <v>11</v>
      </c>
      <c r="D540" t="s">
        <v>22</v>
      </c>
      <c r="E540">
        <v>65000</v>
      </c>
      <c r="F540" t="s">
        <v>35</v>
      </c>
      <c r="G540">
        <v>78990</v>
      </c>
      <c r="H540" t="s">
        <v>25</v>
      </c>
      <c r="I540">
        <v>100</v>
      </c>
      <c r="J540" t="s">
        <v>25</v>
      </c>
      <c r="K540" t="s">
        <v>21</v>
      </c>
      <c r="L540" s="5">
        <v>7.0000000000000007E-2</v>
      </c>
      <c r="M540">
        <f>Table3[[#This Row],[salary_in_usd]]*Table3[[#This Row],[bonus_percentage]]</f>
        <v>5529.3</v>
      </c>
    </row>
    <row r="541" spans="1:13" x14ac:dyDescent="0.3">
      <c r="A541" s="3">
        <v>44786</v>
      </c>
      <c r="B541" t="s">
        <v>15</v>
      </c>
      <c r="C541" t="s">
        <v>11</v>
      </c>
      <c r="D541" t="s">
        <v>22</v>
      </c>
      <c r="E541">
        <v>36050</v>
      </c>
      <c r="F541" t="s">
        <v>35</v>
      </c>
      <c r="G541">
        <v>43809</v>
      </c>
      <c r="H541" t="s">
        <v>25</v>
      </c>
      <c r="I541">
        <v>100</v>
      </c>
      <c r="J541" t="s">
        <v>25</v>
      </c>
      <c r="K541" t="s">
        <v>21</v>
      </c>
      <c r="L541" s="5">
        <v>0.02</v>
      </c>
      <c r="M541">
        <f>Table3[[#This Row],[salary_in_usd]]*Table3[[#This Row],[bonus_percentage]]</f>
        <v>876.18000000000006</v>
      </c>
    </row>
    <row r="542" spans="1:13" x14ac:dyDescent="0.3">
      <c r="A542" s="3">
        <v>44837</v>
      </c>
      <c r="B542" t="s">
        <v>10</v>
      </c>
      <c r="C542" t="s">
        <v>11</v>
      </c>
      <c r="D542" t="s">
        <v>22</v>
      </c>
      <c r="E542">
        <v>180000</v>
      </c>
      <c r="F542" t="s">
        <v>17</v>
      </c>
      <c r="G542">
        <v>180000</v>
      </c>
      <c r="H542" t="s">
        <v>18</v>
      </c>
      <c r="I542">
        <v>0</v>
      </c>
      <c r="J542" t="s">
        <v>18</v>
      </c>
      <c r="K542" t="s">
        <v>21</v>
      </c>
      <c r="L542" s="5">
        <v>0.1</v>
      </c>
      <c r="M542">
        <f>Table3[[#This Row],[salary_in_usd]]*Table3[[#This Row],[bonus_percentage]]</f>
        <v>18000</v>
      </c>
    </row>
    <row r="543" spans="1:13" x14ac:dyDescent="0.3">
      <c r="A543" s="3">
        <v>44870</v>
      </c>
      <c r="B543" t="s">
        <v>10</v>
      </c>
      <c r="C543" t="s">
        <v>11</v>
      </c>
      <c r="D543" t="s">
        <v>22</v>
      </c>
      <c r="E543">
        <v>110000</v>
      </c>
      <c r="F543" t="s">
        <v>17</v>
      </c>
      <c r="G543">
        <v>110000</v>
      </c>
      <c r="H543" t="s">
        <v>18</v>
      </c>
      <c r="I543">
        <v>0</v>
      </c>
      <c r="J543" t="s">
        <v>18</v>
      </c>
      <c r="K543" t="s">
        <v>21</v>
      </c>
      <c r="L543" s="5">
        <v>0.02</v>
      </c>
      <c r="M543">
        <f>Table3[[#This Row],[salary_in_usd]]*Table3[[#This Row],[bonus_percentage]]</f>
        <v>2200</v>
      </c>
    </row>
    <row r="544" spans="1:13" x14ac:dyDescent="0.3">
      <c r="A544" s="3">
        <v>44917</v>
      </c>
      <c r="B544" t="s">
        <v>23</v>
      </c>
      <c r="C544" t="s">
        <v>11</v>
      </c>
      <c r="D544" t="s">
        <v>22</v>
      </c>
      <c r="E544">
        <v>85000</v>
      </c>
      <c r="F544" t="s">
        <v>17</v>
      </c>
      <c r="G544">
        <v>85000</v>
      </c>
      <c r="H544" t="s">
        <v>18</v>
      </c>
      <c r="I544">
        <v>100</v>
      </c>
      <c r="J544" t="s">
        <v>18</v>
      </c>
      <c r="K544" t="s">
        <v>21</v>
      </c>
      <c r="L544" s="5">
        <v>0.06</v>
      </c>
      <c r="M544">
        <f>Table3[[#This Row],[salary_in_usd]]*Table3[[#This Row],[bonus_percentage]]</f>
        <v>5100</v>
      </c>
    </row>
    <row r="545" spans="1:13" x14ac:dyDescent="0.3">
      <c r="A545" s="3">
        <v>44991</v>
      </c>
      <c r="B545" t="s">
        <v>23</v>
      </c>
      <c r="C545" t="s">
        <v>11</v>
      </c>
      <c r="D545" t="s">
        <v>22</v>
      </c>
      <c r="E545">
        <v>75000</v>
      </c>
      <c r="F545" t="s">
        <v>17</v>
      </c>
      <c r="G545">
        <v>75000</v>
      </c>
      <c r="H545" t="s">
        <v>18</v>
      </c>
      <c r="I545">
        <v>100</v>
      </c>
      <c r="J545" t="s">
        <v>18</v>
      </c>
      <c r="K545" t="s">
        <v>21</v>
      </c>
      <c r="L545" s="5">
        <v>0.01</v>
      </c>
      <c r="M545">
        <f>Table3[[#This Row],[salary_in_usd]]*Table3[[#This Row],[bonus_percentage]]</f>
        <v>750</v>
      </c>
    </row>
    <row r="546" spans="1:13" x14ac:dyDescent="0.3">
      <c r="A546" s="3">
        <v>45065</v>
      </c>
      <c r="B546" t="s">
        <v>10</v>
      </c>
      <c r="C546" t="s">
        <v>11</v>
      </c>
      <c r="D546" t="s">
        <v>22</v>
      </c>
      <c r="E546">
        <v>145000</v>
      </c>
      <c r="F546" t="s">
        <v>17</v>
      </c>
      <c r="G546">
        <v>145000</v>
      </c>
      <c r="H546" t="s">
        <v>18</v>
      </c>
      <c r="I546">
        <v>100</v>
      </c>
      <c r="J546" t="s">
        <v>18</v>
      </c>
      <c r="K546" t="s">
        <v>21</v>
      </c>
      <c r="L546" s="5">
        <v>0.09</v>
      </c>
      <c r="M546">
        <f>Table3[[#This Row],[salary_in_usd]]*Table3[[#This Row],[bonus_percentage]]</f>
        <v>13050</v>
      </c>
    </row>
    <row r="547" spans="1:13" x14ac:dyDescent="0.3">
      <c r="A547" s="3">
        <v>45134</v>
      </c>
      <c r="B547" t="s">
        <v>10</v>
      </c>
      <c r="C547" t="s">
        <v>11</v>
      </c>
      <c r="D547" t="s">
        <v>22</v>
      </c>
      <c r="E547">
        <v>90000</v>
      </c>
      <c r="F547" t="s">
        <v>17</v>
      </c>
      <c r="G547">
        <v>90000</v>
      </c>
      <c r="H547" t="s">
        <v>18</v>
      </c>
      <c r="I547">
        <v>100</v>
      </c>
      <c r="J547" t="s">
        <v>18</v>
      </c>
      <c r="K547" t="s">
        <v>21</v>
      </c>
      <c r="L547" s="5">
        <v>0.01</v>
      </c>
      <c r="M547">
        <f>Table3[[#This Row],[salary_in_usd]]*Table3[[#This Row],[bonus_percentage]]</f>
        <v>900</v>
      </c>
    </row>
    <row r="548" spans="1:13" x14ac:dyDescent="0.3">
      <c r="A548" s="3">
        <v>45181</v>
      </c>
      <c r="B548" t="s">
        <v>10</v>
      </c>
      <c r="C548" t="s">
        <v>11</v>
      </c>
      <c r="D548" t="s">
        <v>22</v>
      </c>
      <c r="E548">
        <v>95000</v>
      </c>
      <c r="F548" t="s">
        <v>17</v>
      </c>
      <c r="G548">
        <v>95000</v>
      </c>
      <c r="H548" t="s">
        <v>18</v>
      </c>
      <c r="I548">
        <v>0</v>
      </c>
      <c r="J548" t="s">
        <v>18</v>
      </c>
      <c r="K548" t="s">
        <v>21</v>
      </c>
      <c r="L548" s="5">
        <v>0</v>
      </c>
      <c r="M548">
        <f>Table3[[#This Row],[salary_in_usd]]*Table3[[#This Row],[bonus_percentage]]</f>
        <v>0</v>
      </c>
    </row>
    <row r="549" spans="1:13" x14ac:dyDescent="0.3">
      <c r="A549" s="3">
        <v>45219</v>
      </c>
      <c r="B549" t="s">
        <v>10</v>
      </c>
      <c r="C549" t="s">
        <v>11</v>
      </c>
      <c r="D549" t="s">
        <v>22</v>
      </c>
      <c r="E549">
        <v>85500</v>
      </c>
      <c r="F549" t="s">
        <v>17</v>
      </c>
      <c r="G549">
        <v>85500</v>
      </c>
      <c r="H549" t="s">
        <v>18</v>
      </c>
      <c r="I549">
        <v>0</v>
      </c>
      <c r="J549" t="s">
        <v>18</v>
      </c>
      <c r="K549" t="s">
        <v>21</v>
      </c>
      <c r="L549" s="5">
        <v>0.08</v>
      </c>
      <c r="M549">
        <f>Table3[[#This Row],[salary_in_usd]]*Table3[[#This Row],[bonus_percentage]]</f>
        <v>6840</v>
      </c>
    </row>
    <row r="550" spans="1:13" x14ac:dyDescent="0.3">
      <c r="A550" s="3">
        <v>45268</v>
      </c>
      <c r="B550" t="s">
        <v>15</v>
      </c>
      <c r="C550" t="s">
        <v>11</v>
      </c>
      <c r="D550" t="s">
        <v>33</v>
      </c>
      <c r="E550">
        <v>155000</v>
      </c>
      <c r="F550" t="s">
        <v>17</v>
      </c>
      <c r="G550">
        <v>155000</v>
      </c>
      <c r="H550" t="s">
        <v>18</v>
      </c>
      <c r="I550">
        <v>0</v>
      </c>
      <c r="J550" t="s">
        <v>18</v>
      </c>
      <c r="K550" t="s">
        <v>21</v>
      </c>
      <c r="L550" s="5">
        <v>0.06</v>
      </c>
      <c r="M550">
        <f>Table3[[#This Row],[salary_in_usd]]*Table3[[#This Row],[bonus_percentage]]</f>
        <v>9300</v>
      </c>
    </row>
    <row r="551" spans="1:13" x14ac:dyDescent="0.3">
      <c r="A551" s="3">
        <v>44963</v>
      </c>
      <c r="B551" t="s">
        <v>15</v>
      </c>
      <c r="C551" t="s">
        <v>11</v>
      </c>
      <c r="D551" t="s">
        <v>33</v>
      </c>
      <c r="E551">
        <v>140000</v>
      </c>
      <c r="F551" t="s">
        <v>17</v>
      </c>
      <c r="G551">
        <v>140000</v>
      </c>
      <c r="H551" t="s">
        <v>18</v>
      </c>
      <c r="I551">
        <v>0</v>
      </c>
      <c r="J551" t="s">
        <v>18</v>
      </c>
      <c r="K551" t="s">
        <v>21</v>
      </c>
      <c r="L551" s="5">
        <v>7.0000000000000007E-2</v>
      </c>
      <c r="M551">
        <f>Table3[[#This Row],[salary_in_usd]]*Table3[[#This Row],[bonus_percentage]]</f>
        <v>9800.0000000000018</v>
      </c>
    </row>
    <row r="552" spans="1:13" x14ac:dyDescent="0.3">
      <c r="A552" s="3">
        <v>45027</v>
      </c>
      <c r="B552" t="s">
        <v>23</v>
      </c>
      <c r="C552" t="s">
        <v>11</v>
      </c>
      <c r="D552" t="s">
        <v>22</v>
      </c>
      <c r="E552">
        <v>30000</v>
      </c>
      <c r="F552" t="s">
        <v>17</v>
      </c>
      <c r="G552">
        <v>30000</v>
      </c>
      <c r="H552" t="s">
        <v>29</v>
      </c>
      <c r="I552">
        <v>50</v>
      </c>
      <c r="J552" t="s">
        <v>29</v>
      </c>
      <c r="K552" t="s">
        <v>21</v>
      </c>
      <c r="L552" s="5">
        <v>7.0000000000000007E-2</v>
      </c>
      <c r="M552">
        <f>Table3[[#This Row],[salary_in_usd]]*Table3[[#This Row],[bonus_percentage]]</f>
        <v>2100</v>
      </c>
    </row>
    <row r="553" spans="1:13" x14ac:dyDescent="0.3">
      <c r="A553" s="3">
        <v>45098</v>
      </c>
      <c r="B553" t="s">
        <v>10</v>
      </c>
      <c r="C553" t="s">
        <v>11</v>
      </c>
      <c r="D553" t="s">
        <v>22</v>
      </c>
      <c r="E553">
        <v>175000</v>
      </c>
      <c r="F553" t="s">
        <v>17</v>
      </c>
      <c r="G553">
        <v>175000</v>
      </c>
      <c r="H553" t="s">
        <v>18</v>
      </c>
      <c r="I553">
        <v>100</v>
      </c>
      <c r="J553" t="s">
        <v>18</v>
      </c>
      <c r="K553" t="s">
        <v>21</v>
      </c>
      <c r="L553" s="5">
        <v>0.01</v>
      </c>
      <c r="M553">
        <f>Table3[[#This Row],[salary_in_usd]]*Table3[[#This Row],[bonus_percentage]]</f>
        <v>1750</v>
      </c>
    </row>
    <row r="554" spans="1:13" x14ac:dyDescent="0.3">
      <c r="A554" s="3">
        <v>45146</v>
      </c>
      <c r="B554" t="s">
        <v>10</v>
      </c>
      <c r="C554" t="s">
        <v>11</v>
      </c>
      <c r="D554" t="s">
        <v>22</v>
      </c>
      <c r="E554">
        <v>130000</v>
      </c>
      <c r="F554" t="s">
        <v>17</v>
      </c>
      <c r="G554">
        <v>130000</v>
      </c>
      <c r="H554" t="s">
        <v>18</v>
      </c>
      <c r="I554">
        <v>100</v>
      </c>
      <c r="J554" t="s">
        <v>18</v>
      </c>
      <c r="K554" t="s">
        <v>21</v>
      </c>
      <c r="L554" s="5">
        <v>0</v>
      </c>
      <c r="M554">
        <f>Table3[[#This Row],[salary_in_usd]]*Table3[[#This Row],[bonus_percentage]]</f>
        <v>0</v>
      </c>
    </row>
    <row r="555" spans="1:13" x14ac:dyDescent="0.3">
      <c r="A555" s="3">
        <v>45222</v>
      </c>
      <c r="B555" t="s">
        <v>10</v>
      </c>
      <c r="C555" t="s">
        <v>11</v>
      </c>
      <c r="D555" t="s">
        <v>22</v>
      </c>
      <c r="E555">
        <v>122000</v>
      </c>
      <c r="F555" t="s">
        <v>17</v>
      </c>
      <c r="G555">
        <v>122000</v>
      </c>
      <c r="H555" t="s">
        <v>18</v>
      </c>
      <c r="I555">
        <v>100</v>
      </c>
      <c r="J555" t="s">
        <v>18</v>
      </c>
      <c r="K555" t="s">
        <v>21</v>
      </c>
      <c r="L555" s="5">
        <v>0</v>
      </c>
      <c r="M555">
        <f>Table3[[#This Row],[salary_in_usd]]*Table3[[#This Row],[bonus_percentage]]</f>
        <v>0</v>
      </c>
    </row>
    <row r="556" spans="1:13" x14ac:dyDescent="0.3">
      <c r="A556" s="3">
        <v>45261</v>
      </c>
      <c r="B556" t="s">
        <v>10</v>
      </c>
      <c r="C556" t="s">
        <v>11</v>
      </c>
      <c r="D556" t="s">
        <v>22</v>
      </c>
      <c r="E556">
        <v>93800</v>
      </c>
      <c r="F556" t="s">
        <v>17</v>
      </c>
      <c r="G556">
        <v>93800</v>
      </c>
      <c r="H556" t="s">
        <v>18</v>
      </c>
      <c r="I556">
        <v>100</v>
      </c>
      <c r="J556" t="s">
        <v>18</v>
      </c>
      <c r="K556" t="s">
        <v>21</v>
      </c>
      <c r="L556" s="5">
        <v>0.02</v>
      </c>
      <c r="M556">
        <f>Table3[[#This Row],[salary_in_usd]]*Table3[[#This Row],[bonus_percentage]]</f>
        <v>1876</v>
      </c>
    </row>
    <row r="557" spans="1:13" x14ac:dyDescent="0.3">
      <c r="A557" s="3">
        <v>44978</v>
      </c>
      <c r="B557" t="s">
        <v>10</v>
      </c>
      <c r="C557" t="s">
        <v>11</v>
      </c>
      <c r="D557" t="s">
        <v>22</v>
      </c>
      <c r="E557">
        <v>165000</v>
      </c>
      <c r="F557" t="s">
        <v>17</v>
      </c>
      <c r="G557">
        <v>165000</v>
      </c>
      <c r="H557" t="s">
        <v>18</v>
      </c>
      <c r="I557">
        <v>100</v>
      </c>
      <c r="J557" t="s">
        <v>18</v>
      </c>
      <c r="K557" t="s">
        <v>21</v>
      </c>
      <c r="L557" s="5">
        <v>0.04</v>
      </c>
      <c r="M557">
        <f>Table3[[#This Row],[salary_in_usd]]*Table3[[#This Row],[bonus_percentage]]</f>
        <v>6600</v>
      </c>
    </row>
    <row r="558" spans="1:13" x14ac:dyDescent="0.3">
      <c r="A558" s="3">
        <v>45041</v>
      </c>
      <c r="B558" t="s">
        <v>10</v>
      </c>
      <c r="C558" t="s">
        <v>11</v>
      </c>
      <c r="D558" t="s">
        <v>22</v>
      </c>
      <c r="E558">
        <v>112000</v>
      </c>
      <c r="F558" t="s">
        <v>17</v>
      </c>
      <c r="G558">
        <v>112000</v>
      </c>
      <c r="H558" t="s">
        <v>18</v>
      </c>
      <c r="I558">
        <v>100</v>
      </c>
      <c r="J558" t="s">
        <v>18</v>
      </c>
      <c r="K558" t="s">
        <v>21</v>
      </c>
      <c r="L558" s="5">
        <v>0.04</v>
      </c>
      <c r="M558">
        <f>Table3[[#This Row],[salary_in_usd]]*Table3[[#This Row],[bonus_percentage]]</f>
        <v>4480</v>
      </c>
    </row>
    <row r="559" spans="1:13" x14ac:dyDescent="0.3">
      <c r="A559" s="3">
        <v>45083</v>
      </c>
      <c r="B559" t="s">
        <v>10</v>
      </c>
      <c r="C559" t="s">
        <v>11</v>
      </c>
      <c r="D559" t="s">
        <v>52</v>
      </c>
      <c r="E559">
        <v>67000</v>
      </c>
      <c r="F559" t="s">
        <v>12</v>
      </c>
      <c r="G559">
        <v>71897</v>
      </c>
      <c r="H559" t="s">
        <v>24</v>
      </c>
      <c r="I559">
        <v>100</v>
      </c>
      <c r="J559" t="s">
        <v>24</v>
      </c>
      <c r="K559" t="s">
        <v>21</v>
      </c>
      <c r="L559" s="5">
        <v>0</v>
      </c>
      <c r="M559">
        <f>Table3[[#This Row],[salary_in_usd]]*Table3[[#This Row],[bonus_percentage]]</f>
        <v>0</v>
      </c>
    </row>
    <row r="560" spans="1:13" x14ac:dyDescent="0.3">
      <c r="A560" s="3">
        <v>45126</v>
      </c>
      <c r="B560" t="s">
        <v>10</v>
      </c>
      <c r="C560" t="s">
        <v>11</v>
      </c>
      <c r="D560" t="s">
        <v>22</v>
      </c>
      <c r="E560">
        <v>1300000</v>
      </c>
      <c r="F560" t="s">
        <v>28</v>
      </c>
      <c r="G560">
        <v>15806</v>
      </c>
      <c r="H560" t="s">
        <v>29</v>
      </c>
      <c r="I560">
        <v>100</v>
      </c>
      <c r="J560" t="s">
        <v>29</v>
      </c>
      <c r="K560" t="s">
        <v>19</v>
      </c>
      <c r="L560" s="5">
        <v>7.0000000000000007E-2</v>
      </c>
      <c r="M560">
        <f>Table3[[#This Row],[salary_in_usd]]*Table3[[#This Row],[bonus_percentage]]</f>
        <v>1106.42</v>
      </c>
    </row>
    <row r="561" spans="1:13" x14ac:dyDescent="0.3">
      <c r="A561" s="3">
        <v>45167</v>
      </c>
      <c r="B561" t="s">
        <v>10</v>
      </c>
      <c r="C561" t="s">
        <v>11</v>
      </c>
      <c r="D561" t="s">
        <v>22</v>
      </c>
      <c r="E561">
        <v>185900</v>
      </c>
      <c r="F561" t="s">
        <v>17</v>
      </c>
      <c r="G561">
        <v>185900</v>
      </c>
      <c r="H561" t="s">
        <v>18</v>
      </c>
      <c r="I561">
        <v>0</v>
      </c>
      <c r="J561" t="s">
        <v>18</v>
      </c>
      <c r="K561" t="s">
        <v>21</v>
      </c>
      <c r="L561" s="5">
        <v>0.04</v>
      </c>
      <c r="M561">
        <f>Table3[[#This Row],[salary_in_usd]]*Table3[[#This Row],[bonus_percentage]]</f>
        <v>7436</v>
      </c>
    </row>
    <row r="562" spans="1:13" x14ac:dyDescent="0.3">
      <c r="A562" s="3">
        <v>45180</v>
      </c>
      <c r="B562" t="s">
        <v>10</v>
      </c>
      <c r="C562" t="s">
        <v>11</v>
      </c>
      <c r="D562" t="s">
        <v>22</v>
      </c>
      <c r="E562">
        <v>121700</v>
      </c>
      <c r="F562" t="s">
        <v>17</v>
      </c>
      <c r="G562">
        <v>121700</v>
      </c>
      <c r="H562" t="s">
        <v>18</v>
      </c>
      <c r="I562">
        <v>0</v>
      </c>
      <c r="J562" t="s">
        <v>18</v>
      </c>
      <c r="K562" t="s">
        <v>21</v>
      </c>
      <c r="L562" s="5">
        <v>0.05</v>
      </c>
      <c r="M562">
        <f>Table3[[#This Row],[salary_in_usd]]*Table3[[#This Row],[bonus_percentage]]</f>
        <v>6085</v>
      </c>
    </row>
    <row r="563" spans="1:13" x14ac:dyDescent="0.3">
      <c r="A563" s="3">
        <v>45212</v>
      </c>
      <c r="B563" t="s">
        <v>10</v>
      </c>
      <c r="C563" t="s">
        <v>11</v>
      </c>
      <c r="D563" t="s">
        <v>22</v>
      </c>
      <c r="E563">
        <v>180180</v>
      </c>
      <c r="F563" t="s">
        <v>17</v>
      </c>
      <c r="G563">
        <v>180180</v>
      </c>
      <c r="H563" t="s">
        <v>18</v>
      </c>
      <c r="I563">
        <v>0</v>
      </c>
      <c r="J563" t="s">
        <v>18</v>
      </c>
      <c r="K563" t="s">
        <v>21</v>
      </c>
      <c r="L563" s="5">
        <v>0.1</v>
      </c>
      <c r="M563">
        <f>Table3[[#This Row],[salary_in_usd]]*Table3[[#This Row],[bonus_percentage]]</f>
        <v>18018</v>
      </c>
    </row>
    <row r="564" spans="1:13" x14ac:dyDescent="0.3">
      <c r="A564" s="3">
        <v>45248</v>
      </c>
      <c r="B564" t="s">
        <v>10</v>
      </c>
      <c r="C564" t="s">
        <v>11</v>
      </c>
      <c r="D564" t="s">
        <v>22</v>
      </c>
      <c r="E564">
        <v>106020</v>
      </c>
      <c r="F564" t="s">
        <v>17</v>
      </c>
      <c r="G564">
        <v>106020</v>
      </c>
      <c r="H564" t="s">
        <v>18</v>
      </c>
      <c r="I564">
        <v>0</v>
      </c>
      <c r="J564" t="s">
        <v>18</v>
      </c>
      <c r="K564" t="s">
        <v>21</v>
      </c>
      <c r="L564" s="5">
        <v>0.09</v>
      </c>
      <c r="M564">
        <f>Table3[[#This Row],[salary_in_usd]]*Table3[[#This Row],[bonus_percentage]]</f>
        <v>9541.7999999999993</v>
      </c>
    </row>
    <row r="565" spans="1:13" x14ac:dyDescent="0.3">
      <c r="A565" s="3">
        <v>45285</v>
      </c>
      <c r="B565" t="s">
        <v>10</v>
      </c>
      <c r="C565" t="s">
        <v>11</v>
      </c>
      <c r="D565" t="s">
        <v>22</v>
      </c>
      <c r="E565">
        <v>125000</v>
      </c>
      <c r="F565" t="s">
        <v>17</v>
      </c>
      <c r="G565">
        <v>125000</v>
      </c>
      <c r="H565" t="s">
        <v>18</v>
      </c>
      <c r="I565">
        <v>0</v>
      </c>
      <c r="J565" t="s">
        <v>18</v>
      </c>
      <c r="K565" t="s">
        <v>21</v>
      </c>
      <c r="L565" s="5">
        <v>0.02</v>
      </c>
      <c r="M565">
        <f>Table3[[#This Row],[salary_in_usd]]*Table3[[#This Row],[bonus_percentage]]</f>
        <v>2500</v>
      </c>
    </row>
    <row r="566" spans="1:13" x14ac:dyDescent="0.3">
      <c r="A566" s="3">
        <v>44573</v>
      </c>
      <c r="B566" t="s">
        <v>10</v>
      </c>
      <c r="C566" t="s">
        <v>11</v>
      </c>
      <c r="D566" t="s">
        <v>22</v>
      </c>
      <c r="E566">
        <v>110000</v>
      </c>
      <c r="F566" t="s">
        <v>17</v>
      </c>
      <c r="G566">
        <v>110000</v>
      </c>
      <c r="H566" t="s">
        <v>18</v>
      </c>
      <c r="I566">
        <v>0</v>
      </c>
      <c r="J566" t="s">
        <v>18</v>
      </c>
      <c r="K566" t="s">
        <v>21</v>
      </c>
      <c r="L566" s="5">
        <v>0.03</v>
      </c>
      <c r="M566">
        <f>Table3[[#This Row],[salary_in_usd]]*Table3[[#This Row],[bonus_percentage]]</f>
        <v>3300</v>
      </c>
    </row>
    <row r="567" spans="1:13" x14ac:dyDescent="0.3">
      <c r="A567" s="3">
        <v>44615</v>
      </c>
      <c r="B567" t="s">
        <v>10</v>
      </c>
      <c r="C567" t="s">
        <v>11</v>
      </c>
      <c r="D567" t="s">
        <v>22</v>
      </c>
      <c r="E567">
        <v>152380</v>
      </c>
      <c r="F567" t="s">
        <v>17</v>
      </c>
      <c r="G567">
        <v>152380</v>
      </c>
      <c r="H567" t="s">
        <v>18</v>
      </c>
      <c r="I567">
        <v>0</v>
      </c>
      <c r="J567" t="s">
        <v>18</v>
      </c>
      <c r="K567" t="s">
        <v>21</v>
      </c>
      <c r="L567" s="5">
        <v>0.04</v>
      </c>
      <c r="M567">
        <f>Table3[[#This Row],[salary_in_usd]]*Table3[[#This Row],[bonus_percentage]]</f>
        <v>6095.2</v>
      </c>
    </row>
    <row r="568" spans="1:13" x14ac:dyDescent="0.3">
      <c r="A568" s="3">
        <v>44659</v>
      </c>
      <c r="B568" t="s">
        <v>10</v>
      </c>
      <c r="C568" t="s">
        <v>11</v>
      </c>
      <c r="D568" t="s">
        <v>22</v>
      </c>
      <c r="E568">
        <v>121904</v>
      </c>
      <c r="F568" t="s">
        <v>17</v>
      </c>
      <c r="G568">
        <v>121904</v>
      </c>
      <c r="H568" t="s">
        <v>18</v>
      </c>
      <c r="I568">
        <v>0</v>
      </c>
      <c r="J568" t="s">
        <v>18</v>
      </c>
      <c r="K568" t="s">
        <v>21</v>
      </c>
      <c r="L568" s="5">
        <v>0.05</v>
      </c>
      <c r="M568">
        <f>Table3[[#This Row],[salary_in_usd]]*Table3[[#This Row],[bonus_percentage]]</f>
        <v>6095.2000000000007</v>
      </c>
    </row>
    <row r="569" spans="1:13" x14ac:dyDescent="0.3">
      <c r="A569" s="3">
        <v>44730</v>
      </c>
      <c r="B569" t="s">
        <v>10</v>
      </c>
      <c r="C569" t="s">
        <v>11</v>
      </c>
      <c r="D569" t="s">
        <v>22</v>
      </c>
      <c r="E569">
        <v>170500</v>
      </c>
      <c r="F569" t="s">
        <v>17</v>
      </c>
      <c r="G569">
        <v>170500</v>
      </c>
      <c r="H569" t="s">
        <v>18</v>
      </c>
      <c r="I569">
        <v>100</v>
      </c>
      <c r="J569" t="s">
        <v>18</v>
      </c>
      <c r="K569" t="s">
        <v>21</v>
      </c>
      <c r="L569" s="5">
        <v>7.0000000000000007E-2</v>
      </c>
      <c r="M569">
        <f>Table3[[#This Row],[salary_in_usd]]*Table3[[#This Row],[bonus_percentage]]</f>
        <v>11935.000000000002</v>
      </c>
    </row>
    <row r="570" spans="1:13" x14ac:dyDescent="0.3">
      <c r="A570" s="3">
        <v>44765</v>
      </c>
      <c r="B570" t="s">
        <v>10</v>
      </c>
      <c r="C570" t="s">
        <v>11</v>
      </c>
      <c r="D570" t="s">
        <v>22</v>
      </c>
      <c r="E570">
        <v>85000</v>
      </c>
      <c r="F570" t="s">
        <v>17</v>
      </c>
      <c r="G570">
        <v>85000</v>
      </c>
      <c r="H570" t="s">
        <v>18</v>
      </c>
      <c r="I570">
        <v>100</v>
      </c>
      <c r="J570" t="s">
        <v>18</v>
      </c>
      <c r="K570" t="s">
        <v>21</v>
      </c>
      <c r="L570" s="5">
        <v>0.05</v>
      </c>
      <c r="M570">
        <f>Table3[[#This Row],[salary_in_usd]]*Table3[[#This Row],[bonus_percentage]]</f>
        <v>4250</v>
      </c>
    </row>
    <row r="571" spans="1:13" x14ac:dyDescent="0.3">
      <c r="A571" s="3">
        <v>44788</v>
      </c>
      <c r="B571" t="s">
        <v>10</v>
      </c>
      <c r="C571" t="s">
        <v>11</v>
      </c>
      <c r="D571" t="s">
        <v>26</v>
      </c>
      <c r="E571">
        <v>72200</v>
      </c>
      <c r="F571" t="s">
        <v>17</v>
      </c>
      <c r="G571">
        <v>72200</v>
      </c>
      <c r="H571" t="s">
        <v>18</v>
      </c>
      <c r="I571">
        <v>0</v>
      </c>
      <c r="J571" t="s">
        <v>18</v>
      </c>
      <c r="K571" t="s">
        <v>21</v>
      </c>
      <c r="L571" s="5">
        <v>0.04</v>
      </c>
      <c r="M571">
        <f>Table3[[#This Row],[salary_in_usd]]*Table3[[#This Row],[bonus_percentage]]</f>
        <v>2888</v>
      </c>
    </row>
    <row r="572" spans="1:13" x14ac:dyDescent="0.3">
      <c r="A572" s="3">
        <v>44840</v>
      </c>
      <c r="B572" t="s">
        <v>10</v>
      </c>
      <c r="C572" t="s">
        <v>11</v>
      </c>
      <c r="D572" t="s">
        <v>26</v>
      </c>
      <c r="E572">
        <v>64980</v>
      </c>
      <c r="F572" t="s">
        <v>17</v>
      </c>
      <c r="G572">
        <v>64980</v>
      </c>
      <c r="H572" t="s">
        <v>18</v>
      </c>
      <c r="I572">
        <v>0</v>
      </c>
      <c r="J572" t="s">
        <v>18</v>
      </c>
      <c r="K572" t="s">
        <v>21</v>
      </c>
      <c r="L572" s="5">
        <v>0.06</v>
      </c>
      <c r="M572">
        <f>Table3[[#This Row],[salary_in_usd]]*Table3[[#This Row],[bonus_percentage]]</f>
        <v>3898.7999999999997</v>
      </c>
    </row>
    <row r="573" spans="1:13" x14ac:dyDescent="0.3">
      <c r="A573" s="3">
        <v>44866</v>
      </c>
      <c r="B573" t="s">
        <v>10</v>
      </c>
      <c r="C573" t="s">
        <v>11</v>
      </c>
      <c r="D573" t="s">
        <v>22</v>
      </c>
      <c r="E573">
        <v>179975</v>
      </c>
      <c r="F573" t="s">
        <v>17</v>
      </c>
      <c r="G573">
        <v>179975</v>
      </c>
      <c r="H573" t="s">
        <v>18</v>
      </c>
      <c r="I573">
        <v>100</v>
      </c>
      <c r="J573" t="s">
        <v>18</v>
      </c>
      <c r="K573" t="s">
        <v>21</v>
      </c>
      <c r="L573" s="5">
        <v>0.03</v>
      </c>
      <c r="M573">
        <f>Table3[[#This Row],[salary_in_usd]]*Table3[[#This Row],[bonus_percentage]]</f>
        <v>5399.25</v>
      </c>
    </row>
    <row r="574" spans="1:13" x14ac:dyDescent="0.3">
      <c r="A574" s="3">
        <v>44916</v>
      </c>
      <c r="B574" t="s">
        <v>10</v>
      </c>
      <c r="C574" t="s">
        <v>11</v>
      </c>
      <c r="D574" t="s">
        <v>22</v>
      </c>
      <c r="E574">
        <v>86466</v>
      </c>
      <c r="F574" t="s">
        <v>17</v>
      </c>
      <c r="G574">
        <v>86466</v>
      </c>
      <c r="H574" t="s">
        <v>18</v>
      </c>
      <c r="I574">
        <v>100</v>
      </c>
      <c r="J574" t="s">
        <v>18</v>
      </c>
      <c r="K574" t="s">
        <v>21</v>
      </c>
      <c r="L574" s="5">
        <v>7.0000000000000007E-2</v>
      </c>
      <c r="M574">
        <f>Table3[[#This Row],[salary_in_usd]]*Table3[[#This Row],[bonus_percentage]]</f>
        <v>6052.6200000000008</v>
      </c>
    </row>
    <row r="575" spans="1:13" x14ac:dyDescent="0.3">
      <c r="A575" s="3">
        <v>44986</v>
      </c>
      <c r="B575" t="s">
        <v>15</v>
      </c>
      <c r="C575" t="s">
        <v>11</v>
      </c>
      <c r="D575" t="s">
        <v>53</v>
      </c>
      <c r="E575">
        <v>42000</v>
      </c>
      <c r="F575" t="s">
        <v>35</v>
      </c>
      <c r="G575">
        <v>51039</v>
      </c>
      <c r="H575" t="s">
        <v>25</v>
      </c>
      <c r="I575">
        <v>0</v>
      </c>
      <c r="J575" t="s">
        <v>25</v>
      </c>
      <c r="K575" t="s">
        <v>21</v>
      </c>
      <c r="L575" s="5">
        <v>0</v>
      </c>
      <c r="M575">
        <f>Table3[[#This Row],[salary_in_usd]]*Table3[[#This Row],[bonus_percentage]]</f>
        <v>0</v>
      </c>
    </row>
    <row r="576" spans="1:13" x14ac:dyDescent="0.3">
      <c r="A576" s="3">
        <v>45069</v>
      </c>
      <c r="B576" t="s">
        <v>15</v>
      </c>
      <c r="C576" t="s">
        <v>11</v>
      </c>
      <c r="D576" t="s">
        <v>53</v>
      </c>
      <c r="E576">
        <v>35000</v>
      </c>
      <c r="F576" t="s">
        <v>35</v>
      </c>
      <c r="G576">
        <v>42533</v>
      </c>
      <c r="H576" t="s">
        <v>25</v>
      </c>
      <c r="I576">
        <v>0</v>
      </c>
      <c r="J576" t="s">
        <v>25</v>
      </c>
      <c r="K576" t="s">
        <v>21</v>
      </c>
      <c r="L576" s="5">
        <v>0.04</v>
      </c>
      <c r="M576">
        <f>Table3[[#This Row],[salary_in_usd]]*Table3[[#This Row],[bonus_percentage]]</f>
        <v>1701.32</v>
      </c>
    </row>
    <row r="577" spans="1:13" x14ac:dyDescent="0.3">
      <c r="A577" s="3">
        <v>45132</v>
      </c>
      <c r="B577" t="s">
        <v>10</v>
      </c>
      <c r="C577" t="s">
        <v>11</v>
      </c>
      <c r="D577" t="s">
        <v>22</v>
      </c>
      <c r="E577">
        <v>169000</v>
      </c>
      <c r="F577" t="s">
        <v>17</v>
      </c>
      <c r="G577">
        <v>169000</v>
      </c>
      <c r="H577" t="s">
        <v>18</v>
      </c>
      <c r="I577">
        <v>0</v>
      </c>
      <c r="J577" t="s">
        <v>18</v>
      </c>
      <c r="K577" t="s">
        <v>21</v>
      </c>
      <c r="L577" s="5">
        <v>7.0000000000000007E-2</v>
      </c>
      <c r="M577">
        <f>Table3[[#This Row],[salary_in_usd]]*Table3[[#This Row],[bonus_percentage]]</f>
        <v>11830.000000000002</v>
      </c>
    </row>
    <row r="578" spans="1:13" x14ac:dyDescent="0.3">
      <c r="A578" s="3">
        <v>45175</v>
      </c>
      <c r="B578" t="s">
        <v>10</v>
      </c>
      <c r="C578" t="s">
        <v>11</v>
      </c>
      <c r="D578" t="s">
        <v>22</v>
      </c>
      <c r="E578">
        <v>110600</v>
      </c>
      <c r="F578" t="s">
        <v>17</v>
      </c>
      <c r="G578">
        <v>110600</v>
      </c>
      <c r="H578" t="s">
        <v>18</v>
      </c>
      <c r="I578">
        <v>0</v>
      </c>
      <c r="J578" t="s">
        <v>18</v>
      </c>
      <c r="K578" t="s">
        <v>21</v>
      </c>
      <c r="L578" s="5">
        <v>0.1</v>
      </c>
      <c r="M578">
        <f>Table3[[#This Row],[salary_in_usd]]*Table3[[#This Row],[bonus_percentage]]</f>
        <v>11060</v>
      </c>
    </row>
    <row r="579" spans="1:13" x14ac:dyDescent="0.3">
      <c r="A579" s="3">
        <v>45212</v>
      </c>
      <c r="B579" t="s">
        <v>10</v>
      </c>
      <c r="C579" t="s">
        <v>11</v>
      </c>
      <c r="D579" t="s">
        <v>22</v>
      </c>
      <c r="E579">
        <v>230000</v>
      </c>
      <c r="F579" t="s">
        <v>17</v>
      </c>
      <c r="G579">
        <v>230000</v>
      </c>
      <c r="H579" t="s">
        <v>18</v>
      </c>
      <c r="I579">
        <v>0</v>
      </c>
      <c r="J579" t="s">
        <v>18</v>
      </c>
      <c r="K579" t="s">
        <v>21</v>
      </c>
      <c r="L579" s="5">
        <v>0.01</v>
      </c>
      <c r="M579">
        <f>Table3[[#This Row],[salary_in_usd]]*Table3[[#This Row],[bonus_percentage]]</f>
        <v>2300</v>
      </c>
    </row>
    <row r="580" spans="1:13" x14ac:dyDescent="0.3">
      <c r="A580" s="3">
        <v>45263</v>
      </c>
      <c r="B580" t="s">
        <v>10</v>
      </c>
      <c r="C580" t="s">
        <v>11</v>
      </c>
      <c r="D580" t="s">
        <v>22</v>
      </c>
      <c r="E580">
        <v>180000</v>
      </c>
      <c r="F580" t="s">
        <v>17</v>
      </c>
      <c r="G580">
        <v>180000</v>
      </c>
      <c r="H580" t="s">
        <v>18</v>
      </c>
      <c r="I580">
        <v>0</v>
      </c>
      <c r="J580" t="s">
        <v>18</v>
      </c>
      <c r="K580" t="s">
        <v>21</v>
      </c>
      <c r="L580" s="5">
        <v>0.01</v>
      </c>
      <c r="M580">
        <f>Table3[[#This Row],[salary_in_usd]]*Table3[[#This Row],[bonus_percentage]]</f>
        <v>1800</v>
      </c>
    </row>
    <row r="581" spans="1:13" x14ac:dyDescent="0.3">
      <c r="A581" s="3">
        <v>44965</v>
      </c>
      <c r="B581" t="s">
        <v>10</v>
      </c>
      <c r="C581" t="s">
        <v>11</v>
      </c>
      <c r="D581" t="s">
        <v>22</v>
      </c>
      <c r="E581">
        <v>153600</v>
      </c>
      <c r="F581" t="s">
        <v>17</v>
      </c>
      <c r="G581">
        <v>153600</v>
      </c>
      <c r="H581" t="s">
        <v>18</v>
      </c>
      <c r="I581">
        <v>0</v>
      </c>
      <c r="J581" t="s">
        <v>18</v>
      </c>
      <c r="K581" t="s">
        <v>21</v>
      </c>
      <c r="L581" s="5">
        <v>0.08</v>
      </c>
      <c r="M581">
        <f>Table3[[#This Row],[salary_in_usd]]*Table3[[#This Row],[bonus_percentage]]</f>
        <v>12288</v>
      </c>
    </row>
    <row r="582" spans="1:13" x14ac:dyDescent="0.3">
      <c r="A582" s="3">
        <v>45032</v>
      </c>
      <c r="B582" t="s">
        <v>10</v>
      </c>
      <c r="C582" t="s">
        <v>11</v>
      </c>
      <c r="D582" t="s">
        <v>22</v>
      </c>
      <c r="E582">
        <v>106800</v>
      </c>
      <c r="F582" t="s">
        <v>17</v>
      </c>
      <c r="G582">
        <v>106800</v>
      </c>
      <c r="H582" t="s">
        <v>18</v>
      </c>
      <c r="I582">
        <v>0</v>
      </c>
      <c r="J582" t="s">
        <v>18</v>
      </c>
      <c r="K582" t="s">
        <v>21</v>
      </c>
      <c r="L582" s="5">
        <v>0.09</v>
      </c>
      <c r="M582">
        <f>Table3[[#This Row],[salary_in_usd]]*Table3[[#This Row],[bonus_percentage]]</f>
        <v>9612</v>
      </c>
    </row>
    <row r="583" spans="1:13" x14ac:dyDescent="0.3">
      <c r="A583" s="3">
        <v>45103</v>
      </c>
      <c r="B583" t="s">
        <v>10</v>
      </c>
      <c r="C583" t="s">
        <v>11</v>
      </c>
      <c r="D583" t="s">
        <v>22</v>
      </c>
      <c r="E583">
        <v>165000</v>
      </c>
      <c r="F583" t="s">
        <v>17</v>
      </c>
      <c r="G583">
        <v>165000</v>
      </c>
      <c r="H583" t="s">
        <v>18</v>
      </c>
      <c r="I583">
        <v>100</v>
      </c>
      <c r="J583" t="s">
        <v>18</v>
      </c>
      <c r="K583" t="s">
        <v>21</v>
      </c>
      <c r="L583" s="5">
        <v>0.06</v>
      </c>
      <c r="M583">
        <f>Table3[[#This Row],[salary_in_usd]]*Table3[[#This Row],[bonus_percentage]]</f>
        <v>9900</v>
      </c>
    </row>
    <row r="584" spans="1:13" x14ac:dyDescent="0.3">
      <c r="A584" s="3">
        <v>45151</v>
      </c>
      <c r="B584" t="s">
        <v>10</v>
      </c>
      <c r="C584" t="s">
        <v>11</v>
      </c>
      <c r="D584" t="s">
        <v>22</v>
      </c>
      <c r="E584">
        <v>125000</v>
      </c>
      <c r="F584" t="s">
        <v>17</v>
      </c>
      <c r="G584">
        <v>125000</v>
      </c>
      <c r="H584" t="s">
        <v>18</v>
      </c>
      <c r="I584">
        <v>100</v>
      </c>
      <c r="J584" t="s">
        <v>18</v>
      </c>
      <c r="K584" t="s">
        <v>21</v>
      </c>
      <c r="L584" s="5">
        <v>0.05</v>
      </c>
      <c r="M584">
        <f>Table3[[#This Row],[salary_in_usd]]*Table3[[#This Row],[bonus_percentage]]</f>
        <v>6250</v>
      </c>
    </row>
    <row r="585" spans="1:13" x14ac:dyDescent="0.3">
      <c r="A585" s="3">
        <v>45226</v>
      </c>
      <c r="B585" t="s">
        <v>10</v>
      </c>
      <c r="C585" t="s">
        <v>11</v>
      </c>
      <c r="D585" t="s">
        <v>22</v>
      </c>
      <c r="E585">
        <v>95000</v>
      </c>
      <c r="F585" t="s">
        <v>17</v>
      </c>
      <c r="G585">
        <v>95000</v>
      </c>
      <c r="H585" t="s">
        <v>18</v>
      </c>
      <c r="I585">
        <v>0</v>
      </c>
      <c r="J585" t="s">
        <v>18</v>
      </c>
      <c r="K585" t="s">
        <v>21</v>
      </c>
      <c r="L585" s="5">
        <v>7.0000000000000007E-2</v>
      </c>
      <c r="M585">
        <f>Table3[[#This Row],[salary_in_usd]]*Table3[[#This Row],[bonus_percentage]]</f>
        <v>6650.0000000000009</v>
      </c>
    </row>
    <row r="586" spans="1:13" x14ac:dyDescent="0.3">
      <c r="A586" s="3">
        <v>45264</v>
      </c>
      <c r="B586" t="s">
        <v>10</v>
      </c>
      <c r="C586" t="s">
        <v>11</v>
      </c>
      <c r="D586" t="s">
        <v>22</v>
      </c>
      <c r="E586">
        <v>85500</v>
      </c>
      <c r="F586" t="s">
        <v>17</v>
      </c>
      <c r="G586">
        <v>85500</v>
      </c>
      <c r="H586" t="s">
        <v>18</v>
      </c>
      <c r="I586">
        <v>0</v>
      </c>
      <c r="J586" t="s">
        <v>18</v>
      </c>
      <c r="K586" t="s">
        <v>21</v>
      </c>
      <c r="L586" s="5">
        <v>0.04</v>
      </c>
      <c r="M586">
        <f>Table3[[#This Row],[salary_in_usd]]*Table3[[#This Row],[bonus_percentage]]</f>
        <v>3420</v>
      </c>
    </row>
    <row r="587" spans="1:13" x14ac:dyDescent="0.3">
      <c r="A587" s="3">
        <v>44983</v>
      </c>
      <c r="B587" t="s">
        <v>10</v>
      </c>
      <c r="C587" t="s">
        <v>11</v>
      </c>
      <c r="D587" t="s">
        <v>22</v>
      </c>
      <c r="E587">
        <v>110000</v>
      </c>
      <c r="F587" t="s">
        <v>17</v>
      </c>
      <c r="G587">
        <v>110000</v>
      </c>
      <c r="H587" t="s">
        <v>18</v>
      </c>
      <c r="I587">
        <v>100</v>
      </c>
      <c r="J587" t="s">
        <v>18</v>
      </c>
      <c r="K587" t="s">
        <v>19</v>
      </c>
      <c r="L587" s="5">
        <v>7.0000000000000007E-2</v>
      </c>
      <c r="M587">
        <f>Table3[[#This Row],[salary_in_usd]]*Table3[[#This Row],[bonus_percentage]]</f>
        <v>7700.0000000000009</v>
      </c>
    </row>
    <row r="588" spans="1:13" x14ac:dyDescent="0.3">
      <c r="A588" s="3">
        <v>45027</v>
      </c>
      <c r="B588" t="s">
        <v>10</v>
      </c>
      <c r="C588" t="s">
        <v>11</v>
      </c>
      <c r="D588" t="s">
        <v>22</v>
      </c>
      <c r="E588">
        <v>80000</v>
      </c>
      <c r="F588" t="s">
        <v>17</v>
      </c>
      <c r="G588">
        <v>80000</v>
      </c>
      <c r="H588" t="s">
        <v>18</v>
      </c>
      <c r="I588">
        <v>100</v>
      </c>
      <c r="J588" t="s">
        <v>18</v>
      </c>
      <c r="K588" t="s">
        <v>19</v>
      </c>
      <c r="L588" s="5">
        <v>0.03</v>
      </c>
      <c r="M588">
        <f>Table3[[#This Row],[salary_in_usd]]*Table3[[#This Row],[bonus_percentage]]</f>
        <v>2400</v>
      </c>
    </row>
    <row r="589" spans="1:13" x14ac:dyDescent="0.3">
      <c r="A589" s="3">
        <v>45080</v>
      </c>
      <c r="B589" t="s">
        <v>23</v>
      </c>
      <c r="C589" t="s">
        <v>11</v>
      </c>
      <c r="D589" t="s">
        <v>22</v>
      </c>
      <c r="E589">
        <v>55000</v>
      </c>
      <c r="F589" t="s">
        <v>17</v>
      </c>
      <c r="G589">
        <v>55000</v>
      </c>
      <c r="H589" t="s">
        <v>18</v>
      </c>
      <c r="I589">
        <v>0</v>
      </c>
      <c r="J589" t="s">
        <v>18</v>
      </c>
      <c r="K589" t="s">
        <v>21</v>
      </c>
      <c r="L589" s="5">
        <v>0.04</v>
      </c>
      <c r="M589">
        <f>Table3[[#This Row],[salary_in_usd]]*Table3[[#This Row],[bonus_percentage]]</f>
        <v>2200</v>
      </c>
    </row>
    <row r="590" spans="1:13" x14ac:dyDescent="0.3">
      <c r="A590" s="3">
        <v>45114</v>
      </c>
      <c r="B590" t="s">
        <v>23</v>
      </c>
      <c r="C590" t="s">
        <v>11</v>
      </c>
      <c r="D590" t="s">
        <v>22</v>
      </c>
      <c r="E590">
        <v>48000</v>
      </c>
      <c r="F590" t="s">
        <v>17</v>
      </c>
      <c r="G590">
        <v>48000</v>
      </c>
      <c r="H590" t="s">
        <v>18</v>
      </c>
      <c r="I590">
        <v>0</v>
      </c>
      <c r="J590" t="s">
        <v>18</v>
      </c>
      <c r="K590" t="s">
        <v>21</v>
      </c>
      <c r="L590" s="5">
        <v>0.05</v>
      </c>
      <c r="M590">
        <f>Table3[[#This Row],[salary_in_usd]]*Table3[[#This Row],[bonus_percentage]]</f>
        <v>2400</v>
      </c>
    </row>
    <row r="591" spans="1:13" x14ac:dyDescent="0.3">
      <c r="A591" s="3">
        <v>45158</v>
      </c>
      <c r="B591" t="s">
        <v>10</v>
      </c>
      <c r="C591" t="s">
        <v>11</v>
      </c>
      <c r="D591" t="s">
        <v>22</v>
      </c>
      <c r="E591">
        <v>95000</v>
      </c>
      <c r="F591" t="s">
        <v>17</v>
      </c>
      <c r="G591">
        <v>95000</v>
      </c>
      <c r="H591" t="s">
        <v>18</v>
      </c>
      <c r="I591">
        <v>0</v>
      </c>
      <c r="J591" t="s">
        <v>18</v>
      </c>
      <c r="K591" t="s">
        <v>21</v>
      </c>
      <c r="L591" s="5">
        <v>0.1</v>
      </c>
      <c r="M591">
        <f>Table3[[#This Row],[salary_in_usd]]*Table3[[#This Row],[bonus_percentage]]</f>
        <v>9500</v>
      </c>
    </row>
    <row r="592" spans="1:13" x14ac:dyDescent="0.3">
      <c r="A592" s="3">
        <v>45170</v>
      </c>
      <c r="B592" t="s">
        <v>10</v>
      </c>
      <c r="C592" t="s">
        <v>11</v>
      </c>
      <c r="D592" t="s">
        <v>22</v>
      </c>
      <c r="E592">
        <v>85000</v>
      </c>
      <c r="F592" t="s">
        <v>17</v>
      </c>
      <c r="G592">
        <v>85000</v>
      </c>
      <c r="H592" t="s">
        <v>18</v>
      </c>
      <c r="I592">
        <v>0</v>
      </c>
      <c r="J592" t="s">
        <v>18</v>
      </c>
      <c r="K592" t="s">
        <v>21</v>
      </c>
      <c r="L592" s="5">
        <v>0.08</v>
      </c>
      <c r="M592">
        <f>Table3[[#This Row],[salary_in_usd]]*Table3[[#This Row],[bonus_percentage]]</f>
        <v>6800</v>
      </c>
    </row>
    <row r="593" spans="1:13" x14ac:dyDescent="0.3">
      <c r="A593" s="3">
        <v>45204</v>
      </c>
      <c r="B593" t="s">
        <v>15</v>
      </c>
      <c r="C593" t="s">
        <v>11</v>
      </c>
      <c r="D593" t="s">
        <v>22</v>
      </c>
      <c r="E593">
        <v>80000</v>
      </c>
      <c r="F593" t="s">
        <v>17</v>
      </c>
      <c r="G593">
        <v>80000</v>
      </c>
      <c r="H593" t="s">
        <v>18</v>
      </c>
      <c r="I593">
        <v>0</v>
      </c>
      <c r="J593" t="s">
        <v>18</v>
      </c>
      <c r="K593" t="s">
        <v>21</v>
      </c>
      <c r="L593" s="5">
        <v>0.03</v>
      </c>
      <c r="M593">
        <f>Table3[[#This Row],[salary_in_usd]]*Table3[[#This Row],[bonus_percentage]]</f>
        <v>2400</v>
      </c>
    </row>
    <row r="594" spans="1:13" x14ac:dyDescent="0.3">
      <c r="A594" s="3">
        <v>45244</v>
      </c>
      <c r="B594" t="s">
        <v>15</v>
      </c>
      <c r="C594" t="s">
        <v>11</v>
      </c>
      <c r="D594" t="s">
        <v>22</v>
      </c>
      <c r="E594">
        <v>60000</v>
      </c>
      <c r="F594" t="s">
        <v>17</v>
      </c>
      <c r="G594">
        <v>60000</v>
      </c>
      <c r="H594" t="s">
        <v>18</v>
      </c>
      <c r="I594">
        <v>0</v>
      </c>
      <c r="J594" t="s">
        <v>18</v>
      </c>
      <c r="K594" t="s">
        <v>21</v>
      </c>
      <c r="L594" s="5">
        <v>0.02</v>
      </c>
      <c r="M594">
        <f>Table3[[#This Row],[salary_in_usd]]*Table3[[#This Row],[bonus_percentage]]</f>
        <v>1200</v>
      </c>
    </row>
    <row r="595" spans="1:13" x14ac:dyDescent="0.3">
      <c r="A595" s="3">
        <v>45288</v>
      </c>
      <c r="B595" t="s">
        <v>10</v>
      </c>
      <c r="C595" t="s">
        <v>11</v>
      </c>
      <c r="D595" t="s">
        <v>22</v>
      </c>
      <c r="E595">
        <v>142000</v>
      </c>
      <c r="F595" t="s">
        <v>17</v>
      </c>
      <c r="G595">
        <v>142000</v>
      </c>
      <c r="H595" t="s">
        <v>18</v>
      </c>
      <c r="I595">
        <v>100</v>
      </c>
      <c r="J595" t="s">
        <v>18</v>
      </c>
      <c r="K595" t="s">
        <v>21</v>
      </c>
      <c r="L595" s="5">
        <v>0.05</v>
      </c>
      <c r="M595">
        <f>Table3[[#This Row],[salary_in_usd]]*Table3[[#This Row],[bonus_percentage]]</f>
        <v>7100</v>
      </c>
    </row>
    <row r="596" spans="1:13" x14ac:dyDescent="0.3">
      <c r="A596" s="3">
        <v>44579</v>
      </c>
      <c r="B596" t="s">
        <v>10</v>
      </c>
      <c r="C596" t="s">
        <v>11</v>
      </c>
      <c r="D596" t="s">
        <v>22</v>
      </c>
      <c r="E596">
        <v>95000</v>
      </c>
      <c r="F596" t="s">
        <v>17</v>
      </c>
      <c r="G596">
        <v>95000</v>
      </c>
      <c r="H596" t="s">
        <v>18</v>
      </c>
      <c r="I596">
        <v>100</v>
      </c>
      <c r="J596" t="s">
        <v>18</v>
      </c>
      <c r="K596" t="s">
        <v>21</v>
      </c>
      <c r="L596" s="5">
        <v>0.06</v>
      </c>
      <c r="M596">
        <f>Table3[[#This Row],[salary_in_usd]]*Table3[[#This Row],[bonus_percentage]]</f>
        <v>5700</v>
      </c>
    </row>
    <row r="597" spans="1:13" x14ac:dyDescent="0.3">
      <c r="A597" s="3">
        <v>44619</v>
      </c>
      <c r="B597" t="s">
        <v>15</v>
      </c>
      <c r="C597" t="s">
        <v>11</v>
      </c>
      <c r="D597" t="s">
        <v>22</v>
      </c>
      <c r="E597">
        <v>90000</v>
      </c>
      <c r="F597" t="s">
        <v>35</v>
      </c>
      <c r="G597">
        <v>109371</v>
      </c>
      <c r="H597" t="s">
        <v>54</v>
      </c>
      <c r="I597">
        <v>0</v>
      </c>
      <c r="J597" t="s">
        <v>54</v>
      </c>
      <c r="K597" t="s">
        <v>21</v>
      </c>
      <c r="L597" s="5">
        <v>0.06</v>
      </c>
      <c r="M597">
        <f>Table3[[#This Row],[salary_in_usd]]*Table3[[#This Row],[bonus_percentage]]</f>
        <v>6562.2599999999993</v>
      </c>
    </row>
    <row r="598" spans="1:13" x14ac:dyDescent="0.3">
      <c r="A598" s="3">
        <v>44664</v>
      </c>
      <c r="B598" t="s">
        <v>15</v>
      </c>
      <c r="C598" t="s">
        <v>11</v>
      </c>
      <c r="D598" t="s">
        <v>22</v>
      </c>
      <c r="E598">
        <v>60000</v>
      </c>
      <c r="F598" t="s">
        <v>35</v>
      </c>
      <c r="G598">
        <v>72914</v>
      </c>
      <c r="H598" t="s">
        <v>54</v>
      </c>
      <c r="I598">
        <v>0</v>
      </c>
      <c r="J598" t="s">
        <v>54</v>
      </c>
      <c r="K598" t="s">
        <v>21</v>
      </c>
      <c r="L598" s="5">
        <v>0</v>
      </c>
      <c r="M598">
        <f>Table3[[#This Row],[salary_in_usd]]*Table3[[#This Row],[bonus_percentage]]</f>
        <v>0</v>
      </c>
    </row>
    <row r="599" spans="1:13" x14ac:dyDescent="0.3">
      <c r="A599" s="3">
        <v>44735</v>
      </c>
      <c r="B599" t="s">
        <v>23</v>
      </c>
      <c r="C599" t="s">
        <v>31</v>
      </c>
      <c r="D599" t="s">
        <v>22</v>
      </c>
      <c r="E599">
        <v>78000</v>
      </c>
      <c r="F599" t="s">
        <v>55</v>
      </c>
      <c r="G599">
        <v>17779</v>
      </c>
      <c r="H599" t="s">
        <v>56</v>
      </c>
      <c r="I599">
        <v>100</v>
      </c>
      <c r="J599" t="s">
        <v>29</v>
      </c>
      <c r="K599" t="s">
        <v>14</v>
      </c>
      <c r="L599" s="5">
        <v>0.01</v>
      </c>
      <c r="M599">
        <f>Table3[[#This Row],[salary_in_usd]]*Table3[[#This Row],[bonus_percentage]]</f>
        <v>177.79</v>
      </c>
    </row>
    <row r="600" spans="1:13" x14ac:dyDescent="0.3">
      <c r="A600" s="3">
        <v>44760</v>
      </c>
      <c r="B600" t="s">
        <v>10</v>
      </c>
      <c r="C600" t="s">
        <v>11</v>
      </c>
      <c r="D600" t="s">
        <v>22</v>
      </c>
      <c r="E600">
        <v>120000</v>
      </c>
      <c r="F600" t="s">
        <v>17</v>
      </c>
      <c r="G600">
        <v>120000</v>
      </c>
      <c r="H600" t="s">
        <v>18</v>
      </c>
      <c r="I600">
        <v>100</v>
      </c>
      <c r="J600" t="s">
        <v>18</v>
      </c>
      <c r="K600" t="s">
        <v>21</v>
      </c>
      <c r="L600" s="5">
        <v>0.09</v>
      </c>
      <c r="M600">
        <f>Table3[[#This Row],[salary_in_usd]]*Table3[[#This Row],[bonus_percentage]]</f>
        <v>10800</v>
      </c>
    </row>
    <row r="601" spans="1:13" x14ac:dyDescent="0.3">
      <c r="A601" s="3">
        <v>44790</v>
      </c>
      <c r="B601" t="s">
        <v>10</v>
      </c>
      <c r="C601" t="s">
        <v>11</v>
      </c>
      <c r="D601" t="s">
        <v>22</v>
      </c>
      <c r="E601">
        <v>75000</v>
      </c>
      <c r="F601" t="s">
        <v>17</v>
      </c>
      <c r="G601">
        <v>75000</v>
      </c>
      <c r="H601" t="s">
        <v>18</v>
      </c>
      <c r="I601">
        <v>100</v>
      </c>
      <c r="J601" t="s">
        <v>18</v>
      </c>
      <c r="K601" t="s">
        <v>21</v>
      </c>
      <c r="L601" s="5">
        <v>7.0000000000000007E-2</v>
      </c>
      <c r="M601">
        <f>Table3[[#This Row],[salary_in_usd]]*Table3[[#This Row],[bonus_percentage]]</f>
        <v>5250.0000000000009</v>
      </c>
    </row>
    <row r="602" spans="1:13" x14ac:dyDescent="0.3">
      <c r="A602" s="3">
        <v>44844</v>
      </c>
      <c r="B602" t="s">
        <v>10</v>
      </c>
      <c r="C602" t="s">
        <v>11</v>
      </c>
      <c r="D602" t="s">
        <v>22</v>
      </c>
      <c r="E602">
        <v>169000</v>
      </c>
      <c r="F602" t="s">
        <v>17</v>
      </c>
      <c r="G602">
        <v>169000</v>
      </c>
      <c r="H602" t="s">
        <v>18</v>
      </c>
      <c r="I602">
        <v>0</v>
      </c>
      <c r="J602" t="s">
        <v>18</v>
      </c>
      <c r="K602" t="s">
        <v>21</v>
      </c>
      <c r="L602" s="5">
        <v>0.01</v>
      </c>
      <c r="M602">
        <f>Table3[[#This Row],[salary_in_usd]]*Table3[[#This Row],[bonus_percentage]]</f>
        <v>1690</v>
      </c>
    </row>
    <row r="603" spans="1:13" x14ac:dyDescent="0.3">
      <c r="A603" s="3">
        <v>44869</v>
      </c>
      <c r="B603" t="s">
        <v>10</v>
      </c>
      <c r="C603" t="s">
        <v>11</v>
      </c>
      <c r="D603" t="s">
        <v>22</v>
      </c>
      <c r="E603">
        <v>110600</v>
      </c>
      <c r="F603" t="s">
        <v>17</v>
      </c>
      <c r="G603">
        <v>110600</v>
      </c>
      <c r="H603" t="s">
        <v>18</v>
      </c>
      <c r="I603">
        <v>0</v>
      </c>
      <c r="J603" t="s">
        <v>18</v>
      </c>
      <c r="K603" t="s">
        <v>21</v>
      </c>
      <c r="L603" s="5">
        <v>0.05</v>
      </c>
      <c r="M603">
        <f>Table3[[#This Row],[salary_in_usd]]*Table3[[#This Row],[bonus_percentage]]</f>
        <v>5530</v>
      </c>
    </row>
    <row r="604" spans="1:13" x14ac:dyDescent="0.3">
      <c r="A604" s="3">
        <v>44915</v>
      </c>
      <c r="B604" t="s">
        <v>23</v>
      </c>
      <c r="C604" t="s">
        <v>11</v>
      </c>
      <c r="D604" t="s">
        <v>22</v>
      </c>
      <c r="E604">
        <v>75000</v>
      </c>
      <c r="F604" t="s">
        <v>17</v>
      </c>
      <c r="G604">
        <v>75000</v>
      </c>
      <c r="H604" t="s">
        <v>18</v>
      </c>
      <c r="I604">
        <v>100</v>
      </c>
      <c r="J604" t="s">
        <v>18</v>
      </c>
      <c r="K604" t="s">
        <v>21</v>
      </c>
      <c r="L604" s="5">
        <v>0.02</v>
      </c>
      <c r="M604">
        <f>Table3[[#This Row],[salary_in_usd]]*Table3[[#This Row],[bonus_percentage]]</f>
        <v>1500</v>
      </c>
    </row>
    <row r="605" spans="1:13" x14ac:dyDescent="0.3">
      <c r="A605" s="3">
        <v>44987</v>
      </c>
      <c r="B605" t="s">
        <v>23</v>
      </c>
      <c r="C605" t="s">
        <v>11</v>
      </c>
      <c r="D605" t="s">
        <v>22</v>
      </c>
      <c r="E605">
        <v>60000</v>
      </c>
      <c r="F605" t="s">
        <v>17</v>
      </c>
      <c r="G605">
        <v>60000</v>
      </c>
      <c r="H605" t="s">
        <v>18</v>
      </c>
      <c r="I605">
        <v>100</v>
      </c>
      <c r="J605" t="s">
        <v>18</v>
      </c>
      <c r="K605" t="s">
        <v>21</v>
      </c>
      <c r="L605" s="5">
        <v>0.06</v>
      </c>
      <c r="M605">
        <f>Table3[[#This Row],[salary_in_usd]]*Table3[[#This Row],[bonus_percentage]]</f>
        <v>3600</v>
      </c>
    </row>
    <row r="606" spans="1:13" x14ac:dyDescent="0.3">
      <c r="A606" s="3">
        <v>45071</v>
      </c>
      <c r="B606" t="s">
        <v>10</v>
      </c>
      <c r="C606" t="s">
        <v>11</v>
      </c>
      <c r="D606" t="s">
        <v>22</v>
      </c>
      <c r="E606">
        <v>227000</v>
      </c>
      <c r="F606" t="s">
        <v>17</v>
      </c>
      <c r="G606">
        <v>227000</v>
      </c>
      <c r="H606" t="s">
        <v>18</v>
      </c>
      <c r="I606">
        <v>0</v>
      </c>
      <c r="J606" t="s">
        <v>18</v>
      </c>
      <c r="K606" t="s">
        <v>21</v>
      </c>
      <c r="L606" s="5">
        <v>0.02</v>
      </c>
      <c r="M606">
        <f>Table3[[#This Row],[salary_in_usd]]*Table3[[#This Row],[bonus_percentage]]</f>
        <v>4540</v>
      </c>
    </row>
    <row r="607" spans="1:13" x14ac:dyDescent="0.3">
      <c r="A607" s="3">
        <v>45131</v>
      </c>
      <c r="B607" t="s">
        <v>10</v>
      </c>
      <c r="C607" t="s">
        <v>11</v>
      </c>
      <c r="D607" t="s">
        <v>22</v>
      </c>
      <c r="E607">
        <v>108000</v>
      </c>
      <c r="F607" t="s">
        <v>17</v>
      </c>
      <c r="G607">
        <v>108000</v>
      </c>
      <c r="H607" t="s">
        <v>18</v>
      </c>
      <c r="I607">
        <v>0</v>
      </c>
      <c r="J607" t="s">
        <v>18</v>
      </c>
      <c r="K607" t="s">
        <v>21</v>
      </c>
      <c r="L607" s="5">
        <v>0.02</v>
      </c>
      <c r="M607">
        <f>Table3[[#This Row],[salary_in_usd]]*Table3[[#This Row],[bonus_percentage]]</f>
        <v>2160</v>
      </c>
    </row>
    <row r="608" spans="1:13" x14ac:dyDescent="0.3">
      <c r="A608" s="3">
        <v>45174</v>
      </c>
      <c r="B608" t="s">
        <v>10</v>
      </c>
      <c r="C608" t="s">
        <v>11</v>
      </c>
      <c r="D608" t="s">
        <v>22</v>
      </c>
      <c r="E608">
        <v>52000</v>
      </c>
      <c r="F608" t="s">
        <v>12</v>
      </c>
      <c r="G608">
        <v>55800</v>
      </c>
      <c r="H608" t="s">
        <v>13</v>
      </c>
      <c r="I608">
        <v>100</v>
      </c>
      <c r="J608" t="s">
        <v>13</v>
      </c>
      <c r="K608" t="s">
        <v>21</v>
      </c>
      <c r="L608" s="5">
        <v>0.1</v>
      </c>
      <c r="M608">
        <f>Table3[[#This Row],[salary_in_usd]]*Table3[[#This Row],[bonus_percentage]]</f>
        <v>5580</v>
      </c>
    </row>
    <row r="609" spans="1:13" x14ac:dyDescent="0.3">
      <c r="A609" s="3">
        <v>45211</v>
      </c>
      <c r="B609" t="s">
        <v>10</v>
      </c>
      <c r="C609" t="s">
        <v>11</v>
      </c>
      <c r="D609" t="s">
        <v>22</v>
      </c>
      <c r="E609">
        <v>48000</v>
      </c>
      <c r="F609" t="s">
        <v>12</v>
      </c>
      <c r="G609">
        <v>51508</v>
      </c>
      <c r="H609" t="s">
        <v>13</v>
      </c>
      <c r="I609">
        <v>100</v>
      </c>
      <c r="J609" t="s">
        <v>13</v>
      </c>
      <c r="K609" t="s">
        <v>21</v>
      </c>
      <c r="L609" s="5">
        <v>7.0000000000000007E-2</v>
      </c>
      <c r="M609">
        <f>Table3[[#This Row],[salary_in_usd]]*Table3[[#This Row],[bonus_percentage]]</f>
        <v>3605.5600000000004</v>
      </c>
    </row>
    <row r="610" spans="1:13" x14ac:dyDescent="0.3">
      <c r="A610" s="3">
        <v>45262</v>
      </c>
      <c r="B610" t="s">
        <v>23</v>
      </c>
      <c r="C610" t="s">
        <v>11</v>
      </c>
      <c r="D610" t="s">
        <v>22</v>
      </c>
      <c r="E610">
        <v>60000</v>
      </c>
      <c r="F610" t="s">
        <v>17</v>
      </c>
      <c r="G610">
        <v>60000</v>
      </c>
      <c r="H610" t="s">
        <v>18</v>
      </c>
      <c r="I610">
        <v>100</v>
      </c>
      <c r="J610" t="s">
        <v>18</v>
      </c>
      <c r="K610" t="s">
        <v>14</v>
      </c>
      <c r="L610" s="5">
        <v>7.0000000000000007E-2</v>
      </c>
      <c r="M610">
        <f>Table3[[#This Row],[salary_in_usd]]*Table3[[#This Row],[bonus_percentage]]</f>
        <v>4200</v>
      </c>
    </row>
    <row r="611" spans="1:13" x14ac:dyDescent="0.3">
      <c r="A611" s="3">
        <v>44964</v>
      </c>
      <c r="B611" t="s">
        <v>23</v>
      </c>
      <c r="C611" t="s">
        <v>11</v>
      </c>
      <c r="D611" t="s">
        <v>22</v>
      </c>
      <c r="E611">
        <v>50000</v>
      </c>
      <c r="F611" t="s">
        <v>17</v>
      </c>
      <c r="G611">
        <v>50000</v>
      </c>
      <c r="H611" t="s">
        <v>57</v>
      </c>
      <c r="I611">
        <v>50</v>
      </c>
      <c r="J611" t="s">
        <v>18</v>
      </c>
      <c r="K611" t="s">
        <v>14</v>
      </c>
      <c r="L611" s="5">
        <v>0.05</v>
      </c>
      <c r="M611">
        <f>Table3[[#This Row],[salary_in_usd]]*Table3[[#This Row],[bonus_percentage]]</f>
        <v>2500</v>
      </c>
    </row>
    <row r="612" spans="1:13" x14ac:dyDescent="0.3">
      <c r="A612" s="3">
        <v>45031</v>
      </c>
      <c r="B612" t="s">
        <v>10</v>
      </c>
      <c r="C612" t="s">
        <v>11</v>
      </c>
      <c r="D612" t="s">
        <v>22</v>
      </c>
      <c r="E612">
        <v>80000</v>
      </c>
      <c r="F612" t="s">
        <v>17</v>
      </c>
      <c r="G612">
        <v>80000</v>
      </c>
      <c r="H612" t="s">
        <v>18</v>
      </c>
      <c r="I612">
        <v>0</v>
      </c>
      <c r="J612" t="s">
        <v>18</v>
      </c>
      <c r="K612" t="s">
        <v>21</v>
      </c>
      <c r="L612" s="5">
        <v>0.04</v>
      </c>
      <c r="M612">
        <f>Table3[[#This Row],[salary_in_usd]]*Table3[[#This Row],[bonus_percentage]]</f>
        <v>3200</v>
      </c>
    </row>
    <row r="613" spans="1:13" x14ac:dyDescent="0.3">
      <c r="A613" s="3">
        <v>45102</v>
      </c>
      <c r="B613" t="s">
        <v>10</v>
      </c>
      <c r="C613" t="s">
        <v>11</v>
      </c>
      <c r="D613" t="s">
        <v>22</v>
      </c>
      <c r="E613">
        <v>52500</v>
      </c>
      <c r="F613" t="s">
        <v>17</v>
      </c>
      <c r="G613">
        <v>52500</v>
      </c>
      <c r="H613" t="s">
        <v>18</v>
      </c>
      <c r="I613">
        <v>0</v>
      </c>
      <c r="J613" t="s">
        <v>18</v>
      </c>
      <c r="K613" t="s">
        <v>21</v>
      </c>
      <c r="L613" s="5">
        <v>0.1</v>
      </c>
      <c r="M613">
        <f>Table3[[#This Row],[salary_in_usd]]*Table3[[#This Row],[bonus_percentage]]</f>
        <v>5250</v>
      </c>
    </row>
    <row r="614" spans="1:13" x14ac:dyDescent="0.3">
      <c r="A614" s="3">
        <v>45150</v>
      </c>
      <c r="B614" t="s">
        <v>23</v>
      </c>
      <c r="C614" t="s">
        <v>11</v>
      </c>
      <c r="D614" t="s">
        <v>22</v>
      </c>
      <c r="E614">
        <v>85000</v>
      </c>
      <c r="F614" t="s">
        <v>17</v>
      </c>
      <c r="G614">
        <v>85000</v>
      </c>
      <c r="H614" t="s">
        <v>18</v>
      </c>
      <c r="I614">
        <v>100</v>
      </c>
      <c r="J614" t="s">
        <v>18</v>
      </c>
      <c r="K614" t="s">
        <v>21</v>
      </c>
      <c r="L614" s="5">
        <v>0.01</v>
      </c>
      <c r="M614">
        <f>Table3[[#This Row],[salary_in_usd]]*Table3[[#This Row],[bonus_percentage]]</f>
        <v>850</v>
      </c>
    </row>
    <row r="615" spans="1:13" x14ac:dyDescent="0.3">
      <c r="A615" s="3">
        <v>45225</v>
      </c>
      <c r="B615" t="s">
        <v>23</v>
      </c>
      <c r="C615" t="s">
        <v>11</v>
      </c>
      <c r="D615" t="s">
        <v>22</v>
      </c>
      <c r="E615">
        <v>75000</v>
      </c>
      <c r="F615" t="s">
        <v>17</v>
      </c>
      <c r="G615">
        <v>75000</v>
      </c>
      <c r="H615" t="s">
        <v>18</v>
      </c>
      <c r="I615">
        <v>100</v>
      </c>
      <c r="J615" t="s">
        <v>18</v>
      </c>
      <c r="K615" t="s">
        <v>21</v>
      </c>
      <c r="L615" s="5">
        <v>0.05</v>
      </c>
      <c r="M615">
        <f>Table3[[#This Row],[salary_in_usd]]*Table3[[#This Row],[bonus_percentage]]</f>
        <v>3750</v>
      </c>
    </row>
    <row r="616" spans="1:13" x14ac:dyDescent="0.3">
      <c r="A616" s="3">
        <v>45267</v>
      </c>
      <c r="B616" t="s">
        <v>10</v>
      </c>
      <c r="C616" t="s">
        <v>11</v>
      </c>
      <c r="D616" t="s">
        <v>22</v>
      </c>
      <c r="E616">
        <v>153600</v>
      </c>
      <c r="F616" t="s">
        <v>17</v>
      </c>
      <c r="G616">
        <v>153600</v>
      </c>
      <c r="H616" t="s">
        <v>18</v>
      </c>
      <c r="I616">
        <v>0</v>
      </c>
      <c r="J616" t="s">
        <v>18</v>
      </c>
      <c r="K616" t="s">
        <v>21</v>
      </c>
      <c r="L616" s="5">
        <v>0.06</v>
      </c>
      <c r="M616">
        <f>Table3[[#This Row],[salary_in_usd]]*Table3[[#This Row],[bonus_percentage]]</f>
        <v>9216</v>
      </c>
    </row>
    <row r="617" spans="1:13" x14ac:dyDescent="0.3">
      <c r="A617" s="3">
        <v>44982</v>
      </c>
      <c r="B617" t="s">
        <v>10</v>
      </c>
      <c r="C617" t="s">
        <v>11</v>
      </c>
      <c r="D617" t="s">
        <v>22</v>
      </c>
      <c r="E617">
        <v>106800</v>
      </c>
      <c r="F617" t="s">
        <v>17</v>
      </c>
      <c r="G617">
        <v>106800</v>
      </c>
      <c r="H617" t="s">
        <v>18</v>
      </c>
      <c r="I617">
        <v>0</v>
      </c>
      <c r="J617" t="s">
        <v>18</v>
      </c>
      <c r="K617" t="s">
        <v>21</v>
      </c>
      <c r="L617" s="5">
        <v>0.06</v>
      </c>
      <c r="M617">
        <f>Table3[[#This Row],[salary_in_usd]]*Table3[[#This Row],[bonus_percentage]]</f>
        <v>6408</v>
      </c>
    </row>
    <row r="618" spans="1:13" x14ac:dyDescent="0.3">
      <c r="A618" s="3">
        <v>45026</v>
      </c>
      <c r="B618" t="s">
        <v>15</v>
      </c>
      <c r="C618" t="s">
        <v>11</v>
      </c>
      <c r="D618" t="s">
        <v>22</v>
      </c>
      <c r="E618">
        <v>165000</v>
      </c>
      <c r="F618" t="s">
        <v>17</v>
      </c>
      <c r="G618">
        <v>165000</v>
      </c>
      <c r="H618" t="s">
        <v>18</v>
      </c>
      <c r="I618">
        <v>0</v>
      </c>
      <c r="J618" t="s">
        <v>18</v>
      </c>
      <c r="K618" t="s">
        <v>21</v>
      </c>
      <c r="L618" s="5">
        <v>0.06</v>
      </c>
      <c r="M618">
        <f>Table3[[#This Row],[salary_in_usd]]*Table3[[#This Row],[bonus_percentage]]</f>
        <v>9900</v>
      </c>
    </row>
    <row r="619" spans="1:13" x14ac:dyDescent="0.3">
      <c r="A619" s="3">
        <v>45079</v>
      </c>
      <c r="B619" t="s">
        <v>15</v>
      </c>
      <c r="C619" t="s">
        <v>11</v>
      </c>
      <c r="D619" t="s">
        <v>22</v>
      </c>
      <c r="E619">
        <v>124000</v>
      </c>
      <c r="F619" t="s">
        <v>17</v>
      </c>
      <c r="G619">
        <v>124000</v>
      </c>
      <c r="H619" t="s">
        <v>18</v>
      </c>
      <c r="I619">
        <v>0</v>
      </c>
      <c r="J619" t="s">
        <v>18</v>
      </c>
      <c r="K619" t="s">
        <v>21</v>
      </c>
      <c r="L619" s="5">
        <v>0.1</v>
      </c>
      <c r="M619">
        <f>Table3[[#This Row],[salary_in_usd]]*Table3[[#This Row],[bonus_percentage]]</f>
        <v>12400</v>
      </c>
    </row>
    <row r="620" spans="1:13" x14ac:dyDescent="0.3">
      <c r="A620" s="3">
        <v>45113</v>
      </c>
      <c r="B620" t="s">
        <v>10</v>
      </c>
      <c r="C620" t="s">
        <v>11</v>
      </c>
      <c r="D620" t="s">
        <v>22</v>
      </c>
      <c r="E620">
        <v>115934</v>
      </c>
      <c r="F620" t="s">
        <v>17</v>
      </c>
      <c r="G620">
        <v>115934</v>
      </c>
      <c r="H620" t="s">
        <v>18</v>
      </c>
      <c r="I620">
        <v>100</v>
      </c>
      <c r="J620" t="s">
        <v>18</v>
      </c>
      <c r="K620" t="s">
        <v>21</v>
      </c>
      <c r="L620" s="5">
        <v>0.09</v>
      </c>
      <c r="M620">
        <f>Table3[[#This Row],[salary_in_usd]]*Table3[[#This Row],[bonus_percentage]]</f>
        <v>10434.06</v>
      </c>
    </row>
    <row r="621" spans="1:13" x14ac:dyDescent="0.3">
      <c r="A621" s="3">
        <v>45157</v>
      </c>
      <c r="B621" t="s">
        <v>10</v>
      </c>
      <c r="C621" t="s">
        <v>11</v>
      </c>
      <c r="D621" t="s">
        <v>22</v>
      </c>
      <c r="E621">
        <v>81666</v>
      </c>
      <c r="F621" t="s">
        <v>17</v>
      </c>
      <c r="G621">
        <v>81666</v>
      </c>
      <c r="H621" t="s">
        <v>18</v>
      </c>
      <c r="I621">
        <v>100</v>
      </c>
      <c r="J621" t="s">
        <v>18</v>
      </c>
      <c r="K621" t="s">
        <v>21</v>
      </c>
      <c r="L621" s="5">
        <v>0.08</v>
      </c>
      <c r="M621">
        <f>Table3[[#This Row],[salary_in_usd]]*Table3[[#This Row],[bonus_percentage]]</f>
        <v>6533.28</v>
      </c>
    </row>
    <row r="622" spans="1:13" x14ac:dyDescent="0.3">
      <c r="A622" s="3">
        <v>45169</v>
      </c>
      <c r="B622" t="s">
        <v>15</v>
      </c>
      <c r="C622" t="s">
        <v>11</v>
      </c>
      <c r="D622" t="s">
        <v>58</v>
      </c>
      <c r="E622">
        <v>1350000</v>
      </c>
      <c r="F622" t="s">
        <v>28</v>
      </c>
      <c r="G622">
        <v>16414</v>
      </c>
      <c r="H622" t="s">
        <v>29</v>
      </c>
      <c r="I622">
        <v>100</v>
      </c>
      <c r="J622" t="s">
        <v>29</v>
      </c>
      <c r="K622" t="s">
        <v>14</v>
      </c>
      <c r="L622" s="5">
        <v>0.05</v>
      </c>
      <c r="M622">
        <f>Table3[[#This Row],[salary_in_usd]]*Table3[[#This Row],[bonus_percentage]]</f>
        <v>820.7</v>
      </c>
    </row>
    <row r="623" spans="1:13" x14ac:dyDescent="0.3">
      <c r="A623" s="3">
        <v>45203</v>
      </c>
      <c r="B623" t="s">
        <v>15</v>
      </c>
      <c r="C623" t="s">
        <v>11</v>
      </c>
      <c r="D623" t="s">
        <v>22</v>
      </c>
      <c r="E623">
        <v>125000</v>
      </c>
      <c r="F623" t="s">
        <v>17</v>
      </c>
      <c r="G623">
        <v>125000</v>
      </c>
      <c r="H623" t="s">
        <v>18</v>
      </c>
      <c r="I623">
        <v>0</v>
      </c>
      <c r="J623" t="s">
        <v>18</v>
      </c>
      <c r="K623" t="s">
        <v>21</v>
      </c>
      <c r="L623" s="5">
        <v>0.02</v>
      </c>
      <c r="M623">
        <f>Table3[[#This Row],[salary_in_usd]]*Table3[[#This Row],[bonus_percentage]]</f>
        <v>2500</v>
      </c>
    </row>
    <row r="624" spans="1:13" x14ac:dyDescent="0.3">
      <c r="A624" s="3">
        <v>45243</v>
      </c>
      <c r="B624" t="s">
        <v>15</v>
      </c>
      <c r="C624" t="s">
        <v>11</v>
      </c>
      <c r="D624" t="s">
        <v>22</v>
      </c>
      <c r="E624">
        <v>105000</v>
      </c>
      <c r="F624" t="s">
        <v>17</v>
      </c>
      <c r="G624">
        <v>105000</v>
      </c>
      <c r="H624" t="s">
        <v>18</v>
      </c>
      <c r="I624">
        <v>0</v>
      </c>
      <c r="J624" t="s">
        <v>18</v>
      </c>
      <c r="K624" t="s">
        <v>21</v>
      </c>
      <c r="L624" s="5">
        <v>0.04</v>
      </c>
      <c r="M624">
        <f>Table3[[#This Row],[salary_in_usd]]*Table3[[#This Row],[bonus_percentage]]</f>
        <v>4200</v>
      </c>
    </row>
    <row r="625" spans="1:13" x14ac:dyDescent="0.3">
      <c r="A625" s="3">
        <v>45287</v>
      </c>
      <c r="B625" t="s">
        <v>15</v>
      </c>
      <c r="C625" t="s">
        <v>11</v>
      </c>
      <c r="D625" t="s">
        <v>22</v>
      </c>
      <c r="E625">
        <v>90000</v>
      </c>
      <c r="F625" t="s">
        <v>35</v>
      </c>
      <c r="G625">
        <v>109371</v>
      </c>
      <c r="H625" t="s">
        <v>25</v>
      </c>
      <c r="I625">
        <v>0</v>
      </c>
      <c r="J625" t="s">
        <v>25</v>
      </c>
      <c r="K625" t="s">
        <v>21</v>
      </c>
      <c r="L625" s="5">
        <v>0.03</v>
      </c>
      <c r="M625">
        <f>Table3[[#This Row],[salary_in_usd]]*Table3[[#This Row],[bonus_percentage]]</f>
        <v>3281.1299999999997</v>
      </c>
    </row>
    <row r="626" spans="1:13" x14ac:dyDescent="0.3">
      <c r="A626" s="3">
        <v>44584</v>
      </c>
      <c r="B626" t="s">
        <v>15</v>
      </c>
      <c r="C626" t="s">
        <v>11</v>
      </c>
      <c r="D626" t="s">
        <v>22</v>
      </c>
      <c r="E626">
        <v>70000</v>
      </c>
      <c r="F626" t="s">
        <v>35</v>
      </c>
      <c r="G626">
        <v>85066</v>
      </c>
      <c r="H626" t="s">
        <v>25</v>
      </c>
      <c r="I626">
        <v>0</v>
      </c>
      <c r="J626" t="s">
        <v>25</v>
      </c>
      <c r="K626" t="s">
        <v>21</v>
      </c>
      <c r="L626" s="5">
        <v>0.09</v>
      </c>
      <c r="M626">
        <f>Table3[[#This Row],[salary_in_usd]]*Table3[[#This Row],[bonus_percentage]]</f>
        <v>7655.94</v>
      </c>
    </row>
    <row r="627" spans="1:13" x14ac:dyDescent="0.3">
      <c r="A627" s="3">
        <v>44622</v>
      </c>
      <c r="B627" t="s">
        <v>23</v>
      </c>
      <c r="C627" t="s">
        <v>11</v>
      </c>
      <c r="D627" t="s">
        <v>22</v>
      </c>
      <c r="E627">
        <v>55000</v>
      </c>
      <c r="F627" t="s">
        <v>17</v>
      </c>
      <c r="G627">
        <v>55000</v>
      </c>
      <c r="H627" t="s">
        <v>18</v>
      </c>
      <c r="I627">
        <v>0</v>
      </c>
      <c r="J627" t="s">
        <v>18</v>
      </c>
      <c r="K627" t="s">
        <v>21</v>
      </c>
      <c r="L627" s="5">
        <v>0.08</v>
      </c>
      <c r="M627">
        <f>Table3[[#This Row],[salary_in_usd]]*Table3[[#This Row],[bonus_percentage]]</f>
        <v>4400</v>
      </c>
    </row>
    <row r="628" spans="1:13" x14ac:dyDescent="0.3">
      <c r="A628" s="3">
        <v>44665</v>
      </c>
      <c r="B628" t="s">
        <v>23</v>
      </c>
      <c r="C628" t="s">
        <v>11</v>
      </c>
      <c r="D628" t="s">
        <v>22</v>
      </c>
      <c r="E628">
        <v>48000</v>
      </c>
      <c r="F628" t="s">
        <v>17</v>
      </c>
      <c r="G628">
        <v>48000</v>
      </c>
      <c r="H628" t="s">
        <v>18</v>
      </c>
      <c r="I628">
        <v>0</v>
      </c>
      <c r="J628" t="s">
        <v>18</v>
      </c>
      <c r="K628" t="s">
        <v>21</v>
      </c>
      <c r="L628" s="5">
        <v>0.01</v>
      </c>
      <c r="M628">
        <f>Table3[[#This Row],[salary_in_usd]]*Table3[[#This Row],[bonus_percentage]]</f>
        <v>480</v>
      </c>
    </row>
    <row r="629" spans="1:13" x14ac:dyDescent="0.3">
      <c r="A629" s="3">
        <v>44736</v>
      </c>
      <c r="B629" t="s">
        <v>23</v>
      </c>
      <c r="C629" t="s">
        <v>11</v>
      </c>
      <c r="D629" t="s">
        <v>22</v>
      </c>
      <c r="E629">
        <v>100000</v>
      </c>
      <c r="F629" t="s">
        <v>17</v>
      </c>
      <c r="G629">
        <v>100000</v>
      </c>
      <c r="H629" t="s">
        <v>18</v>
      </c>
      <c r="I629">
        <v>50</v>
      </c>
      <c r="J629" t="s">
        <v>18</v>
      </c>
      <c r="K629" t="s">
        <v>21</v>
      </c>
      <c r="L629" s="5">
        <v>0.09</v>
      </c>
      <c r="M629">
        <f>Table3[[#This Row],[salary_in_usd]]*Table3[[#This Row],[bonus_percentage]]</f>
        <v>9000</v>
      </c>
    </row>
    <row r="630" spans="1:13" x14ac:dyDescent="0.3">
      <c r="A630" s="3">
        <v>44759</v>
      </c>
      <c r="B630" t="s">
        <v>10</v>
      </c>
      <c r="C630" t="s">
        <v>11</v>
      </c>
      <c r="D630" t="s">
        <v>22</v>
      </c>
      <c r="E630">
        <v>385000</v>
      </c>
      <c r="F630" t="s">
        <v>17</v>
      </c>
      <c r="G630">
        <v>385000</v>
      </c>
      <c r="H630" t="s">
        <v>18</v>
      </c>
      <c r="I630">
        <v>0</v>
      </c>
      <c r="J630" t="s">
        <v>18</v>
      </c>
      <c r="K630" t="s">
        <v>21</v>
      </c>
      <c r="L630" s="5">
        <v>0.06</v>
      </c>
      <c r="M630">
        <f>Table3[[#This Row],[salary_in_usd]]*Table3[[#This Row],[bonus_percentage]]</f>
        <v>23100</v>
      </c>
    </row>
    <row r="631" spans="1:13" x14ac:dyDescent="0.3">
      <c r="A631" s="3">
        <v>44789</v>
      </c>
      <c r="B631" t="s">
        <v>10</v>
      </c>
      <c r="C631" t="s">
        <v>11</v>
      </c>
      <c r="D631" t="s">
        <v>22</v>
      </c>
      <c r="E631">
        <v>60000</v>
      </c>
      <c r="F631" t="s">
        <v>17</v>
      </c>
      <c r="G631">
        <v>60000</v>
      </c>
      <c r="H631" t="s">
        <v>18</v>
      </c>
      <c r="I631">
        <v>0</v>
      </c>
      <c r="J631" t="s">
        <v>18</v>
      </c>
      <c r="K631" t="s">
        <v>21</v>
      </c>
      <c r="L631" s="5">
        <v>0.06</v>
      </c>
      <c r="M631">
        <f>Table3[[#This Row],[salary_in_usd]]*Table3[[#This Row],[bonus_percentage]]</f>
        <v>3600</v>
      </c>
    </row>
    <row r="632" spans="1:13" x14ac:dyDescent="0.3">
      <c r="A632" s="3">
        <v>44843</v>
      </c>
      <c r="B632" t="s">
        <v>15</v>
      </c>
      <c r="C632" t="s">
        <v>11</v>
      </c>
      <c r="D632" t="s">
        <v>22</v>
      </c>
      <c r="E632">
        <v>110000</v>
      </c>
      <c r="F632" t="s">
        <v>17</v>
      </c>
      <c r="G632">
        <v>110000</v>
      </c>
      <c r="H632" t="s">
        <v>18</v>
      </c>
      <c r="I632">
        <v>100</v>
      </c>
      <c r="J632" t="s">
        <v>18</v>
      </c>
      <c r="K632" t="s">
        <v>21</v>
      </c>
      <c r="L632" s="5">
        <v>0.03</v>
      </c>
      <c r="M632">
        <f>Table3[[#This Row],[salary_in_usd]]*Table3[[#This Row],[bonus_percentage]]</f>
        <v>3300</v>
      </c>
    </row>
    <row r="633" spans="1:13" x14ac:dyDescent="0.3">
      <c r="A633" s="3">
        <v>44868</v>
      </c>
      <c r="B633" t="s">
        <v>15</v>
      </c>
      <c r="C633" t="s">
        <v>11</v>
      </c>
      <c r="D633" t="s">
        <v>22</v>
      </c>
      <c r="E633">
        <v>95000</v>
      </c>
      <c r="F633" t="s">
        <v>17</v>
      </c>
      <c r="G633">
        <v>95000</v>
      </c>
      <c r="H633" t="s">
        <v>18</v>
      </c>
      <c r="I633">
        <v>100</v>
      </c>
      <c r="J633" t="s">
        <v>18</v>
      </c>
      <c r="K633" t="s">
        <v>21</v>
      </c>
      <c r="L633" s="5">
        <v>0.02</v>
      </c>
      <c r="M633">
        <f>Table3[[#This Row],[salary_in_usd]]*Table3[[#This Row],[bonus_percentage]]</f>
        <v>1900</v>
      </c>
    </row>
    <row r="634" spans="1:13" x14ac:dyDescent="0.3">
      <c r="A634" s="3">
        <v>44918</v>
      </c>
      <c r="B634" t="s">
        <v>10</v>
      </c>
      <c r="C634" t="s">
        <v>11</v>
      </c>
      <c r="D634" t="s">
        <v>22</v>
      </c>
      <c r="E634">
        <v>180180</v>
      </c>
      <c r="F634" t="s">
        <v>17</v>
      </c>
      <c r="G634">
        <v>180180</v>
      </c>
      <c r="H634" t="s">
        <v>18</v>
      </c>
      <c r="I634">
        <v>0</v>
      </c>
      <c r="J634" t="s">
        <v>18</v>
      </c>
      <c r="K634" t="s">
        <v>21</v>
      </c>
      <c r="L634" s="5">
        <v>0</v>
      </c>
      <c r="M634">
        <f>Table3[[#This Row],[salary_in_usd]]*Table3[[#This Row],[bonus_percentage]]</f>
        <v>0</v>
      </c>
    </row>
    <row r="635" spans="1:13" x14ac:dyDescent="0.3">
      <c r="A635" s="3">
        <v>44988</v>
      </c>
      <c r="B635" t="s">
        <v>10</v>
      </c>
      <c r="C635" t="s">
        <v>11</v>
      </c>
      <c r="D635" t="s">
        <v>22</v>
      </c>
      <c r="E635">
        <v>106020</v>
      </c>
      <c r="F635" t="s">
        <v>17</v>
      </c>
      <c r="G635">
        <v>106020</v>
      </c>
      <c r="H635" t="s">
        <v>18</v>
      </c>
      <c r="I635">
        <v>0</v>
      </c>
      <c r="J635" t="s">
        <v>18</v>
      </c>
      <c r="K635" t="s">
        <v>21</v>
      </c>
      <c r="L635" s="5">
        <v>0.01</v>
      </c>
      <c r="M635">
        <f>Table3[[#This Row],[salary_in_usd]]*Table3[[#This Row],[bonus_percentage]]</f>
        <v>1060.2</v>
      </c>
    </row>
    <row r="636" spans="1:13" x14ac:dyDescent="0.3">
      <c r="A636" s="3">
        <v>45072</v>
      </c>
      <c r="B636" t="s">
        <v>10</v>
      </c>
      <c r="C636" t="s">
        <v>11</v>
      </c>
      <c r="D636" t="s">
        <v>22</v>
      </c>
      <c r="E636">
        <v>93919</v>
      </c>
      <c r="F636" t="s">
        <v>17</v>
      </c>
      <c r="G636">
        <v>93919</v>
      </c>
      <c r="H636" t="s">
        <v>18</v>
      </c>
      <c r="I636">
        <v>100</v>
      </c>
      <c r="J636" t="s">
        <v>18</v>
      </c>
      <c r="K636" t="s">
        <v>21</v>
      </c>
      <c r="L636" s="5">
        <v>0.08</v>
      </c>
      <c r="M636">
        <f>Table3[[#This Row],[salary_in_usd]]*Table3[[#This Row],[bonus_percentage]]</f>
        <v>7513.52</v>
      </c>
    </row>
    <row r="637" spans="1:13" x14ac:dyDescent="0.3">
      <c r="A637" s="3">
        <v>45132</v>
      </c>
      <c r="B637" t="s">
        <v>10</v>
      </c>
      <c r="C637" t="s">
        <v>11</v>
      </c>
      <c r="D637" t="s">
        <v>22</v>
      </c>
      <c r="E637">
        <v>51962</v>
      </c>
      <c r="F637" t="s">
        <v>17</v>
      </c>
      <c r="G637">
        <v>51962</v>
      </c>
      <c r="H637" t="s">
        <v>18</v>
      </c>
      <c r="I637">
        <v>100</v>
      </c>
      <c r="J637" t="s">
        <v>18</v>
      </c>
      <c r="K637" t="s">
        <v>21</v>
      </c>
      <c r="L637" s="5">
        <v>0.09</v>
      </c>
      <c r="M637">
        <f>Table3[[#This Row],[salary_in_usd]]*Table3[[#This Row],[bonus_percentage]]</f>
        <v>4676.58</v>
      </c>
    </row>
    <row r="638" spans="1:13" x14ac:dyDescent="0.3">
      <c r="A638" s="3">
        <v>45173</v>
      </c>
      <c r="B638" t="s">
        <v>10</v>
      </c>
      <c r="C638" t="s">
        <v>11</v>
      </c>
      <c r="D638" t="s">
        <v>22</v>
      </c>
      <c r="E638">
        <v>192500</v>
      </c>
      <c r="F638" t="s">
        <v>17</v>
      </c>
      <c r="G638">
        <v>192500</v>
      </c>
      <c r="H638" t="s">
        <v>18</v>
      </c>
      <c r="I638">
        <v>100</v>
      </c>
      <c r="J638" t="s">
        <v>18</v>
      </c>
      <c r="K638" t="s">
        <v>21</v>
      </c>
      <c r="L638" s="5">
        <v>7.0000000000000007E-2</v>
      </c>
      <c r="M638">
        <f>Table3[[#This Row],[salary_in_usd]]*Table3[[#This Row],[bonus_percentage]]</f>
        <v>13475.000000000002</v>
      </c>
    </row>
    <row r="639" spans="1:13" x14ac:dyDescent="0.3">
      <c r="A639" s="3">
        <v>45210</v>
      </c>
      <c r="B639" t="s">
        <v>10</v>
      </c>
      <c r="C639" t="s">
        <v>11</v>
      </c>
      <c r="D639" t="s">
        <v>22</v>
      </c>
      <c r="E639">
        <v>140000</v>
      </c>
      <c r="F639" t="s">
        <v>17</v>
      </c>
      <c r="G639">
        <v>140000</v>
      </c>
      <c r="H639" t="s">
        <v>18</v>
      </c>
      <c r="I639">
        <v>100</v>
      </c>
      <c r="J639" t="s">
        <v>18</v>
      </c>
      <c r="K639" t="s">
        <v>21</v>
      </c>
      <c r="L639" s="5">
        <v>0.03</v>
      </c>
      <c r="M639">
        <f>Table3[[#This Row],[salary_in_usd]]*Table3[[#This Row],[bonus_percentage]]</f>
        <v>4200</v>
      </c>
    </row>
    <row r="640" spans="1:13" x14ac:dyDescent="0.3">
      <c r="A640" s="3">
        <v>45261</v>
      </c>
      <c r="B640" t="s">
        <v>15</v>
      </c>
      <c r="C640" t="s">
        <v>11</v>
      </c>
      <c r="D640" t="s">
        <v>22</v>
      </c>
      <c r="E640">
        <v>50000</v>
      </c>
      <c r="F640" t="s">
        <v>35</v>
      </c>
      <c r="G640">
        <v>60761</v>
      </c>
      <c r="H640" t="s">
        <v>25</v>
      </c>
      <c r="I640">
        <v>0</v>
      </c>
      <c r="J640" t="s">
        <v>25</v>
      </c>
      <c r="K640" t="s">
        <v>21</v>
      </c>
      <c r="L640" s="5">
        <v>0.04</v>
      </c>
      <c r="M640">
        <f>Table3[[#This Row],[salary_in_usd]]*Table3[[#This Row],[bonus_percentage]]</f>
        <v>2430.44</v>
      </c>
    </row>
    <row r="641" spans="1:13" x14ac:dyDescent="0.3">
      <c r="A641" s="3">
        <v>44963</v>
      </c>
      <c r="B641" t="s">
        <v>15</v>
      </c>
      <c r="C641" t="s">
        <v>11</v>
      </c>
      <c r="D641" t="s">
        <v>22</v>
      </c>
      <c r="E641">
        <v>45000</v>
      </c>
      <c r="F641" t="s">
        <v>35</v>
      </c>
      <c r="G641">
        <v>54685</v>
      </c>
      <c r="H641" t="s">
        <v>25</v>
      </c>
      <c r="I641">
        <v>0</v>
      </c>
      <c r="J641" t="s">
        <v>25</v>
      </c>
      <c r="K641" t="s">
        <v>21</v>
      </c>
      <c r="L641" s="5">
        <v>0.04</v>
      </c>
      <c r="M641">
        <f>Table3[[#This Row],[salary_in_usd]]*Table3[[#This Row],[bonus_percentage]]</f>
        <v>2187.4</v>
      </c>
    </row>
    <row r="642" spans="1:13" x14ac:dyDescent="0.3">
      <c r="A642" s="3">
        <v>45030</v>
      </c>
      <c r="B642" t="s">
        <v>30</v>
      </c>
      <c r="C642" t="s">
        <v>11</v>
      </c>
      <c r="D642" t="s">
        <v>33</v>
      </c>
      <c r="E642">
        <v>155000</v>
      </c>
      <c r="F642" t="s">
        <v>17</v>
      </c>
      <c r="G642">
        <v>155000</v>
      </c>
      <c r="H642" t="s">
        <v>18</v>
      </c>
      <c r="I642">
        <v>0</v>
      </c>
      <c r="J642" t="s">
        <v>18</v>
      </c>
      <c r="K642" t="s">
        <v>21</v>
      </c>
      <c r="L642" s="5">
        <v>0.06</v>
      </c>
      <c r="M642">
        <f>Table3[[#This Row],[salary_in_usd]]*Table3[[#This Row],[bonus_percentage]]</f>
        <v>9300</v>
      </c>
    </row>
    <row r="643" spans="1:13" x14ac:dyDescent="0.3">
      <c r="A643" s="3">
        <v>45103</v>
      </c>
      <c r="B643" t="s">
        <v>30</v>
      </c>
      <c r="C643" t="s">
        <v>11</v>
      </c>
      <c r="D643" t="s">
        <v>33</v>
      </c>
      <c r="E643">
        <v>140000</v>
      </c>
      <c r="F643" t="s">
        <v>17</v>
      </c>
      <c r="G643">
        <v>140000</v>
      </c>
      <c r="H643" t="s">
        <v>18</v>
      </c>
      <c r="I643">
        <v>0</v>
      </c>
      <c r="J643" t="s">
        <v>18</v>
      </c>
      <c r="K643" t="s">
        <v>21</v>
      </c>
      <c r="L643" s="5">
        <v>0.09</v>
      </c>
      <c r="M643">
        <f>Table3[[#This Row],[salary_in_usd]]*Table3[[#This Row],[bonus_percentage]]</f>
        <v>12600</v>
      </c>
    </row>
    <row r="644" spans="1:13" x14ac:dyDescent="0.3">
      <c r="A644" s="3">
        <v>45151</v>
      </c>
      <c r="B644" t="s">
        <v>10</v>
      </c>
      <c r="C644" t="s">
        <v>11</v>
      </c>
      <c r="D644" t="s">
        <v>33</v>
      </c>
      <c r="E644">
        <v>204500</v>
      </c>
      <c r="F644" t="s">
        <v>17</v>
      </c>
      <c r="G644">
        <v>204500</v>
      </c>
      <c r="H644" t="s">
        <v>18</v>
      </c>
      <c r="I644">
        <v>0</v>
      </c>
      <c r="J644" t="s">
        <v>18</v>
      </c>
      <c r="K644" t="s">
        <v>21</v>
      </c>
      <c r="L644" s="5">
        <v>7.0000000000000007E-2</v>
      </c>
      <c r="M644">
        <f>Table3[[#This Row],[salary_in_usd]]*Table3[[#This Row],[bonus_percentage]]</f>
        <v>14315.000000000002</v>
      </c>
    </row>
    <row r="645" spans="1:13" x14ac:dyDescent="0.3">
      <c r="A645" s="3">
        <v>45226</v>
      </c>
      <c r="B645" t="s">
        <v>10</v>
      </c>
      <c r="C645" t="s">
        <v>11</v>
      </c>
      <c r="D645" t="s">
        <v>33</v>
      </c>
      <c r="E645">
        <v>138900</v>
      </c>
      <c r="F645" t="s">
        <v>17</v>
      </c>
      <c r="G645">
        <v>138900</v>
      </c>
      <c r="H645" t="s">
        <v>18</v>
      </c>
      <c r="I645">
        <v>0</v>
      </c>
      <c r="J645" t="s">
        <v>18</v>
      </c>
      <c r="K645" t="s">
        <v>21</v>
      </c>
      <c r="L645" s="5">
        <v>0.04</v>
      </c>
      <c r="M645">
        <f>Table3[[#This Row],[salary_in_usd]]*Table3[[#This Row],[bonus_percentage]]</f>
        <v>5556</v>
      </c>
    </row>
    <row r="646" spans="1:13" x14ac:dyDescent="0.3">
      <c r="A646" s="3">
        <v>45266</v>
      </c>
      <c r="B646" t="s">
        <v>15</v>
      </c>
      <c r="C646" t="s">
        <v>11</v>
      </c>
      <c r="D646" t="s">
        <v>22</v>
      </c>
      <c r="E646">
        <v>130000</v>
      </c>
      <c r="F646" t="s">
        <v>17</v>
      </c>
      <c r="G646">
        <v>130000</v>
      </c>
      <c r="H646" t="s">
        <v>18</v>
      </c>
      <c r="I646">
        <v>0</v>
      </c>
      <c r="J646" t="s">
        <v>18</v>
      </c>
      <c r="K646" t="s">
        <v>21</v>
      </c>
      <c r="L646" s="5">
        <v>0.04</v>
      </c>
      <c r="M646">
        <f>Table3[[#This Row],[salary_in_usd]]*Table3[[#This Row],[bonus_percentage]]</f>
        <v>5200</v>
      </c>
    </row>
    <row r="647" spans="1:13" x14ac:dyDescent="0.3">
      <c r="A647" s="3">
        <v>44985</v>
      </c>
      <c r="B647" t="s">
        <v>15</v>
      </c>
      <c r="C647" t="s">
        <v>11</v>
      </c>
      <c r="D647" t="s">
        <v>22</v>
      </c>
      <c r="E647">
        <v>100000</v>
      </c>
      <c r="F647" t="s">
        <v>17</v>
      </c>
      <c r="G647">
        <v>100000</v>
      </c>
      <c r="H647" t="s">
        <v>18</v>
      </c>
      <c r="I647">
        <v>0</v>
      </c>
      <c r="J647" t="s">
        <v>18</v>
      </c>
      <c r="K647" t="s">
        <v>21</v>
      </c>
      <c r="L647" s="5">
        <v>0.06</v>
      </c>
      <c r="M647">
        <f>Table3[[#This Row],[salary_in_usd]]*Table3[[#This Row],[bonus_percentage]]</f>
        <v>6000</v>
      </c>
    </row>
    <row r="648" spans="1:13" x14ac:dyDescent="0.3">
      <c r="A648" s="3">
        <v>45029</v>
      </c>
      <c r="B648" t="s">
        <v>10</v>
      </c>
      <c r="C648" t="s">
        <v>11</v>
      </c>
      <c r="D648" t="s">
        <v>22</v>
      </c>
      <c r="E648">
        <v>153600</v>
      </c>
      <c r="F648" t="s">
        <v>17</v>
      </c>
      <c r="G648">
        <v>153600</v>
      </c>
      <c r="H648" t="s">
        <v>18</v>
      </c>
      <c r="I648">
        <v>0</v>
      </c>
      <c r="J648" t="s">
        <v>18</v>
      </c>
      <c r="K648" t="s">
        <v>21</v>
      </c>
      <c r="L648" s="5">
        <v>0.02</v>
      </c>
      <c r="M648">
        <f>Table3[[#This Row],[salary_in_usd]]*Table3[[#This Row],[bonus_percentage]]</f>
        <v>3072</v>
      </c>
    </row>
    <row r="649" spans="1:13" x14ac:dyDescent="0.3">
      <c r="A649" s="3">
        <v>45082</v>
      </c>
      <c r="B649" t="s">
        <v>10</v>
      </c>
      <c r="C649" t="s">
        <v>11</v>
      </c>
      <c r="D649" t="s">
        <v>22</v>
      </c>
      <c r="E649">
        <v>106800</v>
      </c>
      <c r="F649" t="s">
        <v>17</v>
      </c>
      <c r="G649">
        <v>106800</v>
      </c>
      <c r="H649" t="s">
        <v>18</v>
      </c>
      <c r="I649">
        <v>0</v>
      </c>
      <c r="J649" t="s">
        <v>18</v>
      </c>
      <c r="K649" t="s">
        <v>21</v>
      </c>
      <c r="L649" s="5">
        <v>0.04</v>
      </c>
      <c r="M649">
        <f>Table3[[#This Row],[salary_in_usd]]*Table3[[#This Row],[bonus_percentage]]</f>
        <v>4272</v>
      </c>
    </row>
    <row r="650" spans="1:13" x14ac:dyDescent="0.3">
      <c r="A650" s="3">
        <v>45116</v>
      </c>
      <c r="B650" t="s">
        <v>15</v>
      </c>
      <c r="C650" t="s">
        <v>11</v>
      </c>
      <c r="D650" t="s">
        <v>22</v>
      </c>
      <c r="E650">
        <v>150000</v>
      </c>
      <c r="F650" t="s">
        <v>17</v>
      </c>
      <c r="G650">
        <v>150000</v>
      </c>
      <c r="H650" t="s">
        <v>18</v>
      </c>
      <c r="I650">
        <v>0</v>
      </c>
      <c r="J650" t="s">
        <v>18</v>
      </c>
      <c r="K650" t="s">
        <v>21</v>
      </c>
      <c r="L650" s="5">
        <v>0.01</v>
      </c>
      <c r="M650">
        <f>Table3[[#This Row],[salary_in_usd]]*Table3[[#This Row],[bonus_percentage]]</f>
        <v>1500</v>
      </c>
    </row>
    <row r="651" spans="1:13" x14ac:dyDescent="0.3">
      <c r="A651" s="3">
        <v>45160</v>
      </c>
      <c r="B651" t="s">
        <v>15</v>
      </c>
      <c r="C651" t="s">
        <v>11</v>
      </c>
      <c r="D651" t="s">
        <v>22</v>
      </c>
      <c r="E651">
        <v>100000</v>
      </c>
      <c r="F651" t="s">
        <v>17</v>
      </c>
      <c r="G651">
        <v>100000</v>
      </c>
      <c r="H651" t="s">
        <v>18</v>
      </c>
      <c r="I651">
        <v>0</v>
      </c>
      <c r="J651" t="s">
        <v>18</v>
      </c>
      <c r="K651" t="s">
        <v>21</v>
      </c>
      <c r="L651" s="5">
        <v>0.03</v>
      </c>
      <c r="M651">
        <f>Table3[[#This Row],[salary_in_usd]]*Table3[[#This Row],[bonus_percentage]]</f>
        <v>3000</v>
      </c>
    </row>
    <row r="652" spans="1:13" x14ac:dyDescent="0.3">
      <c r="A652" s="3">
        <v>45172</v>
      </c>
      <c r="B652" t="s">
        <v>10</v>
      </c>
      <c r="C652" t="s">
        <v>11</v>
      </c>
      <c r="D652" t="s">
        <v>22</v>
      </c>
      <c r="E652">
        <v>180180</v>
      </c>
      <c r="F652" t="s">
        <v>17</v>
      </c>
      <c r="G652">
        <v>180180</v>
      </c>
      <c r="H652" t="s">
        <v>18</v>
      </c>
      <c r="I652">
        <v>0</v>
      </c>
      <c r="J652" t="s">
        <v>18</v>
      </c>
      <c r="K652" t="s">
        <v>21</v>
      </c>
      <c r="L652" s="5">
        <v>0.02</v>
      </c>
      <c r="M652">
        <f>Table3[[#This Row],[salary_in_usd]]*Table3[[#This Row],[bonus_percentage]]</f>
        <v>3603.6</v>
      </c>
    </row>
    <row r="653" spans="1:13" x14ac:dyDescent="0.3">
      <c r="A653" s="3">
        <v>45206</v>
      </c>
      <c r="B653" t="s">
        <v>10</v>
      </c>
      <c r="C653" t="s">
        <v>11</v>
      </c>
      <c r="D653" t="s">
        <v>22</v>
      </c>
      <c r="E653">
        <v>106020</v>
      </c>
      <c r="F653" t="s">
        <v>17</v>
      </c>
      <c r="G653">
        <v>106020</v>
      </c>
      <c r="H653" t="s">
        <v>18</v>
      </c>
      <c r="I653">
        <v>0</v>
      </c>
      <c r="J653" t="s">
        <v>18</v>
      </c>
      <c r="K653" t="s">
        <v>21</v>
      </c>
      <c r="L653" s="5">
        <v>0.08</v>
      </c>
      <c r="M653">
        <f>Table3[[#This Row],[salary_in_usd]]*Table3[[#This Row],[bonus_percentage]]</f>
        <v>8481.6</v>
      </c>
    </row>
    <row r="654" spans="1:13" x14ac:dyDescent="0.3">
      <c r="A654" s="3">
        <v>45246</v>
      </c>
      <c r="B654" t="s">
        <v>10</v>
      </c>
      <c r="C654" t="s">
        <v>11</v>
      </c>
      <c r="D654" t="s">
        <v>22</v>
      </c>
      <c r="E654">
        <v>122000</v>
      </c>
      <c r="F654" t="s">
        <v>17</v>
      </c>
      <c r="G654">
        <v>122000</v>
      </c>
      <c r="H654" t="s">
        <v>18</v>
      </c>
      <c r="I654">
        <v>0</v>
      </c>
      <c r="J654" t="s">
        <v>18</v>
      </c>
      <c r="K654" t="s">
        <v>21</v>
      </c>
      <c r="L654" s="5">
        <v>0.06</v>
      </c>
      <c r="M654">
        <f>Table3[[#This Row],[salary_in_usd]]*Table3[[#This Row],[bonus_percentage]]</f>
        <v>7320</v>
      </c>
    </row>
    <row r="655" spans="1:13" x14ac:dyDescent="0.3">
      <c r="A655" s="3">
        <v>44961</v>
      </c>
      <c r="B655" t="s">
        <v>10</v>
      </c>
      <c r="C655" t="s">
        <v>11</v>
      </c>
      <c r="D655" t="s">
        <v>22</v>
      </c>
      <c r="E655">
        <v>94000</v>
      </c>
      <c r="F655" t="s">
        <v>17</v>
      </c>
      <c r="G655">
        <v>94000</v>
      </c>
      <c r="H655" t="s">
        <v>18</v>
      </c>
      <c r="I655">
        <v>0</v>
      </c>
      <c r="J655" t="s">
        <v>18</v>
      </c>
      <c r="K655" t="s">
        <v>21</v>
      </c>
      <c r="L655" s="5">
        <v>7.0000000000000007E-2</v>
      </c>
      <c r="M655">
        <f>Table3[[#This Row],[salary_in_usd]]*Table3[[#This Row],[bonus_percentage]]</f>
        <v>6580.0000000000009</v>
      </c>
    </row>
    <row r="656" spans="1:13" x14ac:dyDescent="0.3">
      <c r="A656" s="3">
        <v>45027</v>
      </c>
      <c r="B656" t="s">
        <v>10</v>
      </c>
      <c r="C656" t="s">
        <v>11</v>
      </c>
      <c r="D656" t="s">
        <v>22</v>
      </c>
      <c r="E656">
        <v>175000</v>
      </c>
      <c r="F656" t="s">
        <v>17</v>
      </c>
      <c r="G656">
        <v>175000</v>
      </c>
      <c r="H656" t="s">
        <v>18</v>
      </c>
      <c r="I656">
        <v>0</v>
      </c>
      <c r="J656" t="s">
        <v>18</v>
      </c>
      <c r="K656" t="s">
        <v>21</v>
      </c>
      <c r="L656" s="5">
        <v>0.01</v>
      </c>
      <c r="M656">
        <f>Table3[[#This Row],[salary_in_usd]]*Table3[[#This Row],[bonus_percentage]]</f>
        <v>1750</v>
      </c>
    </row>
    <row r="657" spans="1:13" x14ac:dyDescent="0.3">
      <c r="A657" s="3">
        <v>45099</v>
      </c>
      <c r="B657" t="s">
        <v>10</v>
      </c>
      <c r="C657" t="s">
        <v>11</v>
      </c>
      <c r="D657" t="s">
        <v>22</v>
      </c>
      <c r="E657">
        <v>145000</v>
      </c>
      <c r="F657" t="s">
        <v>17</v>
      </c>
      <c r="G657">
        <v>145000</v>
      </c>
      <c r="H657" t="s">
        <v>18</v>
      </c>
      <c r="I657">
        <v>0</v>
      </c>
      <c r="J657" t="s">
        <v>18</v>
      </c>
      <c r="K657" t="s">
        <v>21</v>
      </c>
      <c r="L657" s="5">
        <v>0.01</v>
      </c>
      <c r="M657">
        <f>Table3[[#This Row],[salary_in_usd]]*Table3[[#This Row],[bonus_percentage]]</f>
        <v>1450</v>
      </c>
    </row>
    <row r="658" spans="1:13" x14ac:dyDescent="0.3">
      <c r="A658" s="3">
        <v>45147</v>
      </c>
      <c r="B658" t="s">
        <v>15</v>
      </c>
      <c r="C658" t="s">
        <v>11</v>
      </c>
      <c r="D658" t="s">
        <v>22</v>
      </c>
      <c r="E658">
        <v>103200</v>
      </c>
      <c r="F658" t="s">
        <v>17</v>
      </c>
      <c r="G658">
        <v>103200</v>
      </c>
      <c r="H658" t="s">
        <v>18</v>
      </c>
      <c r="I658">
        <v>0</v>
      </c>
      <c r="J658" t="s">
        <v>18</v>
      </c>
      <c r="K658" t="s">
        <v>21</v>
      </c>
      <c r="L658" s="5">
        <v>0.04</v>
      </c>
      <c r="M658">
        <f>Table3[[#This Row],[salary_in_usd]]*Table3[[#This Row],[bonus_percentage]]</f>
        <v>4128</v>
      </c>
    </row>
    <row r="659" spans="1:13" x14ac:dyDescent="0.3">
      <c r="A659" s="3">
        <v>45223</v>
      </c>
      <c r="B659" t="s">
        <v>15</v>
      </c>
      <c r="C659" t="s">
        <v>11</v>
      </c>
      <c r="D659" t="s">
        <v>22</v>
      </c>
      <c r="E659">
        <v>61200</v>
      </c>
      <c r="F659" t="s">
        <v>17</v>
      </c>
      <c r="G659">
        <v>61200</v>
      </c>
      <c r="H659" t="s">
        <v>18</v>
      </c>
      <c r="I659">
        <v>0</v>
      </c>
      <c r="J659" t="s">
        <v>18</v>
      </c>
      <c r="K659" t="s">
        <v>21</v>
      </c>
      <c r="L659" s="5">
        <v>0.02</v>
      </c>
      <c r="M659">
        <f>Table3[[#This Row],[salary_in_usd]]*Table3[[#This Row],[bonus_percentage]]</f>
        <v>1224</v>
      </c>
    </row>
    <row r="660" spans="1:13" x14ac:dyDescent="0.3">
      <c r="A660" s="3">
        <v>45262</v>
      </c>
      <c r="B660" t="s">
        <v>10</v>
      </c>
      <c r="C660" t="s">
        <v>11</v>
      </c>
      <c r="D660" t="s">
        <v>22</v>
      </c>
      <c r="E660">
        <v>130000</v>
      </c>
      <c r="F660" t="s">
        <v>17</v>
      </c>
      <c r="G660">
        <v>130000</v>
      </c>
      <c r="H660" t="s">
        <v>18</v>
      </c>
      <c r="I660">
        <v>100</v>
      </c>
      <c r="J660" t="s">
        <v>18</v>
      </c>
      <c r="K660" t="s">
        <v>21</v>
      </c>
      <c r="L660" s="5">
        <v>0.1</v>
      </c>
      <c r="M660">
        <f>Table3[[#This Row],[salary_in_usd]]*Table3[[#This Row],[bonus_percentage]]</f>
        <v>13000</v>
      </c>
    </row>
    <row r="661" spans="1:13" x14ac:dyDescent="0.3">
      <c r="A661" s="3">
        <v>44979</v>
      </c>
      <c r="B661" t="s">
        <v>10</v>
      </c>
      <c r="C661" t="s">
        <v>11</v>
      </c>
      <c r="D661" t="s">
        <v>22</v>
      </c>
      <c r="E661">
        <v>87000</v>
      </c>
      <c r="F661" t="s">
        <v>17</v>
      </c>
      <c r="G661">
        <v>87000</v>
      </c>
      <c r="H661" t="s">
        <v>18</v>
      </c>
      <c r="I661">
        <v>100</v>
      </c>
      <c r="J661" t="s">
        <v>18</v>
      </c>
      <c r="K661" t="s">
        <v>21</v>
      </c>
      <c r="L661" s="5">
        <v>0</v>
      </c>
      <c r="M661">
        <f>Table3[[#This Row],[salary_in_usd]]*Table3[[#This Row],[bonus_percentage]]</f>
        <v>0</v>
      </c>
    </row>
    <row r="662" spans="1:13" x14ac:dyDescent="0.3">
      <c r="A662" s="3">
        <v>45042</v>
      </c>
      <c r="B662" t="s">
        <v>10</v>
      </c>
      <c r="C662" t="s">
        <v>11</v>
      </c>
      <c r="D662" t="s">
        <v>22</v>
      </c>
      <c r="E662">
        <v>160000</v>
      </c>
      <c r="F662" t="s">
        <v>17</v>
      </c>
      <c r="G662">
        <v>160000</v>
      </c>
      <c r="H662" t="s">
        <v>18</v>
      </c>
      <c r="I662">
        <v>100</v>
      </c>
      <c r="J662" t="s">
        <v>18</v>
      </c>
      <c r="K662" t="s">
        <v>21</v>
      </c>
      <c r="L662" s="5">
        <v>0.04</v>
      </c>
      <c r="M662">
        <f>Table3[[#This Row],[salary_in_usd]]*Table3[[#This Row],[bonus_percentage]]</f>
        <v>6400</v>
      </c>
    </row>
    <row r="663" spans="1:13" x14ac:dyDescent="0.3">
      <c r="A663" s="3">
        <v>45084</v>
      </c>
      <c r="B663" t="s">
        <v>10</v>
      </c>
      <c r="C663" t="s">
        <v>11</v>
      </c>
      <c r="D663" t="s">
        <v>22</v>
      </c>
      <c r="E663">
        <v>108000</v>
      </c>
      <c r="F663" t="s">
        <v>17</v>
      </c>
      <c r="G663">
        <v>108000</v>
      </c>
      <c r="H663" t="s">
        <v>18</v>
      </c>
      <c r="I663">
        <v>100</v>
      </c>
      <c r="J663" t="s">
        <v>18</v>
      </c>
      <c r="K663" t="s">
        <v>21</v>
      </c>
      <c r="L663" s="5">
        <v>0</v>
      </c>
      <c r="M663">
        <f>Table3[[#This Row],[salary_in_usd]]*Table3[[#This Row],[bonus_percentage]]</f>
        <v>0</v>
      </c>
    </row>
    <row r="664" spans="1:13" x14ac:dyDescent="0.3">
      <c r="A664" s="3">
        <v>45124</v>
      </c>
      <c r="B664" t="s">
        <v>23</v>
      </c>
      <c r="C664" t="s">
        <v>11</v>
      </c>
      <c r="D664" t="s">
        <v>22</v>
      </c>
      <c r="E664">
        <v>30000</v>
      </c>
      <c r="F664" t="s">
        <v>17</v>
      </c>
      <c r="G664">
        <v>30000</v>
      </c>
      <c r="H664" t="s">
        <v>59</v>
      </c>
      <c r="I664">
        <v>100</v>
      </c>
      <c r="J664" t="s">
        <v>18</v>
      </c>
      <c r="K664" t="s">
        <v>19</v>
      </c>
      <c r="L664" s="5">
        <v>7.0000000000000007E-2</v>
      </c>
      <c r="M664">
        <f>Table3[[#This Row],[salary_in_usd]]*Table3[[#This Row],[bonus_percentage]]</f>
        <v>2100</v>
      </c>
    </row>
    <row r="665" spans="1:13" x14ac:dyDescent="0.3">
      <c r="A665" s="3">
        <v>45168</v>
      </c>
      <c r="B665" t="s">
        <v>15</v>
      </c>
      <c r="C665" t="s">
        <v>11</v>
      </c>
      <c r="D665" t="s">
        <v>22</v>
      </c>
      <c r="E665">
        <v>206000</v>
      </c>
      <c r="F665" t="s">
        <v>17</v>
      </c>
      <c r="G665">
        <v>206000</v>
      </c>
      <c r="H665" t="s">
        <v>18</v>
      </c>
      <c r="I665">
        <v>0</v>
      </c>
      <c r="J665" t="s">
        <v>18</v>
      </c>
      <c r="K665" t="s">
        <v>21</v>
      </c>
      <c r="L665" s="5">
        <v>0.08</v>
      </c>
      <c r="M665">
        <f>Table3[[#This Row],[salary_in_usd]]*Table3[[#This Row],[bonus_percentage]]</f>
        <v>16480</v>
      </c>
    </row>
    <row r="666" spans="1:13" x14ac:dyDescent="0.3">
      <c r="A666" s="3">
        <v>45181</v>
      </c>
      <c r="B666" t="s">
        <v>15</v>
      </c>
      <c r="C666" t="s">
        <v>11</v>
      </c>
      <c r="D666" t="s">
        <v>22</v>
      </c>
      <c r="E666">
        <v>160000</v>
      </c>
      <c r="F666" t="s">
        <v>17</v>
      </c>
      <c r="G666">
        <v>160000</v>
      </c>
      <c r="H666" t="s">
        <v>18</v>
      </c>
      <c r="I666">
        <v>0</v>
      </c>
      <c r="J666" t="s">
        <v>18</v>
      </c>
      <c r="K666" t="s">
        <v>21</v>
      </c>
      <c r="L666" s="5">
        <v>0.1</v>
      </c>
      <c r="M666">
        <f>Table3[[#This Row],[salary_in_usd]]*Table3[[#This Row],[bonus_percentage]]</f>
        <v>16000</v>
      </c>
    </row>
    <row r="667" spans="1:13" x14ac:dyDescent="0.3">
      <c r="A667" s="3">
        <v>45213</v>
      </c>
      <c r="B667" t="s">
        <v>15</v>
      </c>
      <c r="C667" t="s">
        <v>11</v>
      </c>
      <c r="D667" t="s">
        <v>22</v>
      </c>
      <c r="E667">
        <v>109000</v>
      </c>
      <c r="F667" t="s">
        <v>17</v>
      </c>
      <c r="G667">
        <v>109000</v>
      </c>
      <c r="H667" t="s">
        <v>18</v>
      </c>
      <c r="I667">
        <v>0</v>
      </c>
      <c r="J667" t="s">
        <v>18</v>
      </c>
      <c r="K667" t="s">
        <v>21</v>
      </c>
      <c r="L667" s="5">
        <v>0</v>
      </c>
      <c r="M667">
        <f>Table3[[#This Row],[salary_in_usd]]*Table3[[#This Row],[bonus_percentage]]</f>
        <v>0</v>
      </c>
    </row>
    <row r="668" spans="1:13" x14ac:dyDescent="0.3">
      <c r="A668" s="3">
        <v>45249</v>
      </c>
      <c r="B668" t="s">
        <v>15</v>
      </c>
      <c r="C668" t="s">
        <v>11</v>
      </c>
      <c r="D668" t="s">
        <v>22</v>
      </c>
      <c r="E668">
        <v>79000</v>
      </c>
      <c r="F668" t="s">
        <v>17</v>
      </c>
      <c r="G668">
        <v>79000</v>
      </c>
      <c r="H668" t="s">
        <v>18</v>
      </c>
      <c r="I668">
        <v>0</v>
      </c>
      <c r="J668" t="s">
        <v>18</v>
      </c>
      <c r="K668" t="s">
        <v>21</v>
      </c>
      <c r="L668" s="5">
        <v>0.05</v>
      </c>
      <c r="M668">
        <f>Table3[[#This Row],[salary_in_usd]]*Table3[[#This Row],[bonus_percentage]]</f>
        <v>3950</v>
      </c>
    </row>
    <row r="669" spans="1:13" x14ac:dyDescent="0.3">
      <c r="A669" s="3">
        <v>45286</v>
      </c>
      <c r="B669" t="s">
        <v>10</v>
      </c>
      <c r="C669" t="s">
        <v>11</v>
      </c>
      <c r="D669" t="s">
        <v>22</v>
      </c>
      <c r="E669">
        <v>160000</v>
      </c>
      <c r="F669" t="s">
        <v>17</v>
      </c>
      <c r="G669">
        <v>160000</v>
      </c>
      <c r="H669" t="s">
        <v>18</v>
      </c>
      <c r="I669">
        <v>100</v>
      </c>
      <c r="J669" t="s">
        <v>18</v>
      </c>
      <c r="K669" t="s">
        <v>21</v>
      </c>
      <c r="L669" s="5">
        <v>0.06</v>
      </c>
      <c r="M669">
        <f>Table3[[#This Row],[salary_in_usd]]*Table3[[#This Row],[bonus_percentage]]</f>
        <v>9600</v>
      </c>
    </row>
    <row r="670" spans="1:13" x14ac:dyDescent="0.3">
      <c r="A670" s="3">
        <v>44574</v>
      </c>
      <c r="B670" t="s">
        <v>10</v>
      </c>
      <c r="C670" t="s">
        <v>11</v>
      </c>
      <c r="D670" t="s">
        <v>22</v>
      </c>
      <c r="E670">
        <v>125600</v>
      </c>
      <c r="F670" t="s">
        <v>17</v>
      </c>
      <c r="G670">
        <v>125600</v>
      </c>
      <c r="H670" t="s">
        <v>18</v>
      </c>
      <c r="I670">
        <v>100</v>
      </c>
      <c r="J670" t="s">
        <v>18</v>
      </c>
      <c r="K670" t="s">
        <v>21</v>
      </c>
      <c r="L670" s="5">
        <v>7.0000000000000007E-2</v>
      </c>
      <c r="M670">
        <f>Table3[[#This Row],[salary_in_usd]]*Table3[[#This Row],[bonus_percentage]]</f>
        <v>8792</v>
      </c>
    </row>
    <row r="671" spans="1:13" x14ac:dyDescent="0.3">
      <c r="A671" s="3">
        <v>44616</v>
      </c>
      <c r="B671" t="s">
        <v>10</v>
      </c>
      <c r="C671" t="s">
        <v>11</v>
      </c>
      <c r="D671" t="s">
        <v>22</v>
      </c>
      <c r="E671">
        <v>141290</v>
      </c>
      <c r="F671" t="s">
        <v>17</v>
      </c>
      <c r="G671">
        <v>141290</v>
      </c>
      <c r="H671" t="s">
        <v>18</v>
      </c>
      <c r="I671">
        <v>0</v>
      </c>
      <c r="J671" t="s">
        <v>18</v>
      </c>
      <c r="K671" t="s">
        <v>21</v>
      </c>
      <c r="L671" s="5">
        <v>0.02</v>
      </c>
      <c r="M671">
        <f>Table3[[#This Row],[salary_in_usd]]*Table3[[#This Row],[bonus_percentage]]</f>
        <v>2825.8</v>
      </c>
    </row>
    <row r="672" spans="1:13" x14ac:dyDescent="0.3">
      <c r="A672" s="3">
        <v>44660</v>
      </c>
      <c r="B672" t="s">
        <v>10</v>
      </c>
      <c r="C672" t="s">
        <v>11</v>
      </c>
      <c r="D672" t="s">
        <v>22</v>
      </c>
      <c r="E672">
        <v>74178</v>
      </c>
      <c r="F672" t="s">
        <v>17</v>
      </c>
      <c r="G672">
        <v>74178</v>
      </c>
      <c r="H672" t="s">
        <v>18</v>
      </c>
      <c r="I672">
        <v>0</v>
      </c>
      <c r="J672" t="s">
        <v>18</v>
      </c>
      <c r="K672" t="s">
        <v>21</v>
      </c>
      <c r="L672" s="5">
        <v>0.06</v>
      </c>
      <c r="M672">
        <f>Table3[[#This Row],[salary_in_usd]]*Table3[[#This Row],[bonus_percentage]]</f>
        <v>4450.6799999999994</v>
      </c>
    </row>
    <row r="673" spans="1:13" x14ac:dyDescent="0.3">
      <c r="A673" s="3">
        <v>44731</v>
      </c>
      <c r="B673" t="s">
        <v>15</v>
      </c>
      <c r="C673" t="s">
        <v>11</v>
      </c>
      <c r="D673" t="s">
        <v>22</v>
      </c>
      <c r="E673">
        <v>80000</v>
      </c>
      <c r="F673" t="s">
        <v>17</v>
      </c>
      <c r="G673">
        <v>80000</v>
      </c>
      <c r="H673" t="s">
        <v>18</v>
      </c>
      <c r="I673">
        <v>0</v>
      </c>
      <c r="J673" t="s">
        <v>18</v>
      </c>
      <c r="K673" t="s">
        <v>21</v>
      </c>
      <c r="L673" s="5">
        <v>7.0000000000000007E-2</v>
      </c>
      <c r="M673">
        <f>Table3[[#This Row],[salary_in_usd]]*Table3[[#This Row],[bonus_percentage]]</f>
        <v>5600.0000000000009</v>
      </c>
    </row>
    <row r="674" spans="1:13" x14ac:dyDescent="0.3">
      <c r="A674" s="3">
        <v>44766</v>
      </c>
      <c r="B674" t="s">
        <v>15</v>
      </c>
      <c r="C674" t="s">
        <v>11</v>
      </c>
      <c r="D674" t="s">
        <v>22</v>
      </c>
      <c r="E674">
        <v>52500</v>
      </c>
      <c r="F674" t="s">
        <v>17</v>
      </c>
      <c r="G674">
        <v>52500</v>
      </c>
      <c r="H674" t="s">
        <v>18</v>
      </c>
      <c r="I674">
        <v>0</v>
      </c>
      <c r="J674" t="s">
        <v>18</v>
      </c>
      <c r="K674" t="s">
        <v>21</v>
      </c>
      <c r="L674" s="5">
        <v>0.1</v>
      </c>
      <c r="M674">
        <f>Table3[[#This Row],[salary_in_usd]]*Table3[[#This Row],[bonus_percentage]]</f>
        <v>5250</v>
      </c>
    </row>
    <row r="675" spans="1:13" x14ac:dyDescent="0.3">
      <c r="A675" s="3">
        <v>44789</v>
      </c>
      <c r="B675" t="s">
        <v>10</v>
      </c>
      <c r="C675" t="s">
        <v>11</v>
      </c>
      <c r="D675" t="s">
        <v>47</v>
      </c>
      <c r="E675">
        <v>125000</v>
      </c>
      <c r="F675" t="s">
        <v>17</v>
      </c>
      <c r="G675">
        <v>125000</v>
      </c>
      <c r="H675" t="s">
        <v>18</v>
      </c>
      <c r="I675">
        <v>0</v>
      </c>
      <c r="J675" t="s">
        <v>18</v>
      </c>
      <c r="K675" t="s">
        <v>21</v>
      </c>
      <c r="L675" s="5">
        <v>0.03</v>
      </c>
      <c r="M675">
        <f>Table3[[#This Row],[salary_in_usd]]*Table3[[#This Row],[bonus_percentage]]</f>
        <v>3750</v>
      </c>
    </row>
    <row r="676" spans="1:13" x14ac:dyDescent="0.3">
      <c r="A676" s="3">
        <v>44841</v>
      </c>
      <c r="B676" t="s">
        <v>10</v>
      </c>
      <c r="C676" t="s">
        <v>11</v>
      </c>
      <c r="D676" t="s">
        <v>47</v>
      </c>
      <c r="E676">
        <v>110000</v>
      </c>
      <c r="F676" t="s">
        <v>17</v>
      </c>
      <c r="G676">
        <v>110000</v>
      </c>
      <c r="H676" t="s">
        <v>18</v>
      </c>
      <c r="I676">
        <v>0</v>
      </c>
      <c r="J676" t="s">
        <v>18</v>
      </c>
      <c r="K676" t="s">
        <v>21</v>
      </c>
      <c r="L676" s="5">
        <v>0.08</v>
      </c>
      <c r="M676">
        <f>Table3[[#This Row],[salary_in_usd]]*Table3[[#This Row],[bonus_percentage]]</f>
        <v>8800</v>
      </c>
    </row>
    <row r="677" spans="1:13" x14ac:dyDescent="0.3">
      <c r="A677" s="3">
        <v>44867</v>
      </c>
      <c r="B677" t="s">
        <v>15</v>
      </c>
      <c r="C677" t="s">
        <v>11</v>
      </c>
      <c r="D677" t="s">
        <v>22</v>
      </c>
      <c r="E677">
        <v>90000</v>
      </c>
      <c r="F677" t="s">
        <v>17</v>
      </c>
      <c r="G677">
        <v>90000</v>
      </c>
      <c r="H677" t="s">
        <v>18</v>
      </c>
      <c r="I677">
        <v>0</v>
      </c>
      <c r="J677" t="s">
        <v>18</v>
      </c>
      <c r="K677" t="s">
        <v>21</v>
      </c>
      <c r="L677" s="5">
        <v>0</v>
      </c>
      <c r="M677">
        <f>Table3[[#This Row],[salary_in_usd]]*Table3[[#This Row],[bonus_percentage]]</f>
        <v>0</v>
      </c>
    </row>
    <row r="678" spans="1:13" x14ac:dyDescent="0.3">
      <c r="A678" s="3">
        <v>44917</v>
      </c>
      <c r="B678" t="s">
        <v>15</v>
      </c>
      <c r="C678" t="s">
        <v>11</v>
      </c>
      <c r="D678" t="s">
        <v>22</v>
      </c>
      <c r="E678">
        <v>80000</v>
      </c>
      <c r="F678" t="s">
        <v>17</v>
      </c>
      <c r="G678">
        <v>80000</v>
      </c>
      <c r="H678" t="s">
        <v>18</v>
      </c>
      <c r="I678">
        <v>0</v>
      </c>
      <c r="J678" t="s">
        <v>18</v>
      </c>
      <c r="K678" t="s">
        <v>21</v>
      </c>
      <c r="L678" s="5">
        <v>0.05</v>
      </c>
      <c r="M678">
        <f>Table3[[#This Row],[salary_in_usd]]*Table3[[#This Row],[bonus_percentage]]</f>
        <v>4000</v>
      </c>
    </row>
    <row r="679" spans="1:13" x14ac:dyDescent="0.3">
      <c r="A679" s="3">
        <v>44987</v>
      </c>
      <c r="B679" t="s">
        <v>15</v>
      </c>
      <c r="C679" t="s">
        <v>11</v>
      </c>
      <c r="D679" t="s">
        <v>22</v>
      </c>
      <c r="E679">
        <v>150000</v>
      </c>
      <c r="F679" t="s">
        <v>17</v>
      </c>
      <c r="G679">
        <v>150000</v>
      </c>
      <c r="H679" t="s">
        <v>18</v>
      </c>
      <c r="I679">
        <v>0</v>
      </c>
      <c r="J679" t="s">
        <v>18</v>
      </c>
      <c r="K679" t="s">
        <v>21</v>
      </c>
      <c r="L679" s="5">
        <v>0.06</v>
      </c>
      <c r="M679">
        <f>Table3[[#This Row],[salary_in_usd]]*Table3[[#This Row],[bonus_percentage]]</f>
        <v>9000</v>
      </c>
    </row>
    <row r="680" spans="1:13" x14ac:dyDescent="0.3">
      <c r="A680" s="3">
        <v>45070</v>
      </c>
      <c r="B680" t="s">
        <v>15</v>
      </c>
      <c r="C680" t="s">
        <v>11</v>
      </c>
      <c r="D680" t="s">
        <v>22</v>
      </c>
      <c r="E680">
        <v>100000</v>
      </c>
      <c r="F680" t="s">
        <v>17</v>
      </c>
      <c r="G680">
        <v>100000</v>
      </c>
      <c r="H680" t="s">
        <v>18</v>
      </c>
      <c r="I680">
        <v>0</v>
      </c>
      <c r="J680" t="s">
        <v>18</v>
      </c>
      <c r="K680" t="s">
        <v>21</v>
      </c>
      <c r="L680" s="5">
        <v>0</v>
      </c>
      <c r="M680">
        <f>Table3[[#This Row],[salary_in_usd]]*Table3[[#This Row],[bonus_percentage]]</f>
        <v>0</v>
      </c>
    </row>
    <row r="681" spans="1:13" x14ac:dyDescent="0.3">
      <c r="A681" s="3">
        <v>45133</v>
      </c>
      <c r="B681" t="s">
        <v>23</v>
      </c>
      <c r="C681" t="s">
        <v>11</v>
      </c>
      <c r="D681" t="s">
        <v>34</v>
      </c>
      <c r="E681">
        <v>12000</v>
      </c>
      <c r="F681" t="s">
        <v>12</v>
      </c>
      <c r="G681">
        <v>12877</v>
      </c>
      <c r="H681" t="s">
        <v>61</v>
      </c>
      <c r="I681">
        <v>50</v>
      </c>
      <c r="J681" t="s">
        <v>61</v>
      </c>
      <c r="K681" t="s">
        <v>14</v>
      </c>
      <c r="L681" s="5">
        <v>0.02</v>
      </c>
      <c r="M681">
        <f>Table3[[#This Row],[salary_in_usd]]*Table3[[#This Row],[bonus_percentage]]</f>
        <v>257.54000000000002</v>
      </c>
    </row>
    <row r="682" spans="1:13" x14ac:dyDescent="0.3">
      <c r="A682" s="3">
        <v>45176</v>
      </c>
      <c r="B682" t="s">
        <v>15</v>
      </c>
      <c r="C682" t="s">
        <v>11</v>
      </c>
      <c r="D682" t="s">
        <v>62</v>
      </c>
      <c r="E682">
        <v>1440000</v>
      </c>
      <c r="F682" t="s">
        <v>28</v>
      </c>
      <c r="G682">
        <v>17509</v>
      </c>
      <c r="H682" t="s">
        <v>29</v>
      </c>
      <c r="I682">
        <v>50</v>
      </c>
      <c r="J682" t="s">
        <v>46</v>
      </c>
      <c r="K682" t="s">
        <v>21</v>
      </c>
      <c r="L682" s="5">
        <v>0.03</v>
      </c>
      <c r="M682">
        <f>Table3[[#This Row],[salary_in_usd]]*Table3[[#This Row],[bonus_percentage]]</f>
        <v>525.27</v>
      </c>
    </row>
    <row r="683" spans="1:13" x14ac:dyDescent="0.3">
      <c r="A683" s="3">
        <v>45213</v>
      </c>
      <c r="B683" t="s">
        <v>10</v>
      </c>
      <c r="C683" t="s">
        <v>11</v>
      </c>
      <c r="D683" t="s">
        <v>22</v>
      </c>
      <c r="E683">
        <v>48000</v>
      </c>
      <c r="F683" t="s">
        <v>12</v>
      </c>
      <c r="G683">
        <v>51508</v>
      </c>
      <c r="H683" t="s">
        <v>13</v>
      </c>
      <c r="I683">
        <v>0</v>
      </c>
      <c r="J683" t="s">
        <v>13</v>
      </c>
      <c r="K683" t="s">
        <v>21</v>
      </c>
      <c r="L683" s="5">
        <v>7.0000000000000007E-2</v>
      </c>
      <c r="M683">
        <f>Table3[[#This Row],[salary_in_usd]]*Table3[[#This Row],[bonus_percentage]]</f>
        <v>3605.5600000000004</v>
      </c>
    </row>
    <row r="684" spans="1:13" x14ac:dyDescent="0.3">
      <c r="A684" s="3">
        <v>45264</v>
      </c>
      <c r="B684" t="s">
        <v>10</v>
      </c>
      <c r="C684" t="s">
        <v>11</v>
      </c>
      <c r="D684" t="s">
        <v>22</v>
      </c>
      <c r="E684">
        <v>38000</v>
      </c>
      <c r="F684" t="s">
        <v>12</v>
      </c>
      <c r="G684">
        <v>40777</v>
      </c>
      <c r="H684" t="s">
        <v>13</v>
      </c>
      <c r="I684">
        <v>0</v>
      </c>
      <c r="J684" t="s">
        <v>13</v>
      </c>
      <c r="K684" t="s">
        <v>21</v>
      </c>
      <c r="L684" s="5">
        <v>0</v>
      </c>
      <c r="M684">
        <f>Table3[[#This Row],[salary_in_usd]]*Table3[[#This Row],[bonus_percentage]]</f>
        <v>0</v>
      </c>
    </row>
    <row r="685" spans="1:13" x14ac:dyDescent="0.3">
      <c r="A685" s="3">
        <v>44966</v>
      </c>
      <c r="B685" t="s">
        <v>10</v>
      </c>
      <c r="C685" t="s">
        <v>11</v>
      </c>
      <c r="D685" t="s">
        <v>22</v>
      </c>
      <c r="E685">
        <v>48000</v>
      </c>
      <c r="F685" t="s">
        <v>12</v>
      </c>
      <c r="G685">
        <v>51508</v>
      </c>
      <c r="H685" t="s">
        <v>13</v>
      </c>
      <c r="I685">
        <v>0</v>
      </c>
      <c r="J685" t="s">
        <v>13</v>
      </c>
      <c r="K685" t="s">
        <v>21</v>
      </c>
      <c r="L685" s="5">
        <v>0.06</v>
      </c>
      <c r="M685">
        <f>Table3[[#This Row],[salary_in_usd]]*Table3[[#This Row],[bonus_percentage]]</f>
        <v>3090.48</v>
      </c>
    </row>
    <row r="686" spans="1:13" x14ac:dyDescent="0.3">
      <c r="A686" s="3">
        <v>45033</v>
      </c>
      <c r="B686" t="s">
        <v>10</v>
      </c>
      <c r="C686" t="s">
        <v>11</v>
      </c>
      <c r="D686" t="s">
        <v>22</v>
      </c>
      <c r="E686">
        <v>38000</v>
      </c>
      <c r="F686" t="s">
        <v>12</v>
      </c>
      <c r="G686">
        <v>40777</v>
      </c>
      <c r="H686" t="s">
        <v>13</v>
      </c>
      <c r="I686">
        <v>0</v>
      </c>
      <c r="J686" t="s">
        <v>13</v>
      </c>
      <c r="K686" t="s">
        <v>21</v>
      </c>
      <c r="L686" s="5">
        <v>0.05</v>
      </c>
      <c r="M686">
        <f>Table3[[#This Row],[salary_in_usd]]*Table3[[#This Row],[bonus_percentage]]</f>
        <v>2038.8500000000001</v>
      </c>
    </row>
    <row r="687" spans="1:13" x14ac:dyDescent="0.3">
      <c r="A687" s="3">
        <v>45104</v>
      </c>
      <c r="B687" t="s">
        <v>15</v>
      </c>
      <c r="C687" t="s">
        <v>11</v>
      </c>
      <c r="D687" t="s">
        <v>22</v>
      </c>
      <c r="E687">
        <v>120000</v>
      </c>
      <c r="F687" t="s">
        <v>17</v>
      </c>
      <c r="G687">
        <v>120000</v>
      </c>
      <c r="H687" t="s">
        <v>18</v>
      </c>
      <c r="I687">
        <v>100</v>
      </c>
      <c r="J687" t="s">
        <v>18</v>
      </c>
      <c r="K687" t="s">
        <v>21</v>
      </c>
      <c r="L687" s="5">
        <v>0.02</v>
      </c>
      <c r="M687">
        <f>Table3[[#This Row],[salary_in_usd]]*Table3[[#This Row],[bonus_percentage]]</f>
        <v>2400</v>
      </c>
    </row>
    <row r="688" spans="1:13" x14ac:dyDescent="0.3">
      <c r="A688" s="3">
        <v>45152</v>
      </c>
      <c r="B688" t="s">
        <v>15</v>
      </c>
      <c r="C688" t="s">
        <v>11</v>
      </c>
      <c r="D688" t="s">
        <v>22</v>
      </c>
      <c r="E688">
        <v>100000</v>
      </c>
      <c r="F688" t="s">
        <v>17</v>
      </c>
      <c r="G688">
        <v>100000</v>
      </c>
      <c r="H688" t="s">
        <v>18</v>
      </c>
      <c r="I688">
        <v>100</v>
      </c>
      <c r="J688" t="s">
        <v>18</v>
      </c>
      <c r="K688" t="s">
        <v>21</v>
      </c>
      <c r="L688" s="5">
        <v>0.03</v>
      </c>
      <c r="M688">
        <f>Table3[[#This Row],[salary_in_usd]]*Table3[[#This Row],[bonus_percentage]]</f>
        <v>3000</v>
      </c>
    </row>
    <row r="689" spans="1:13" x14ac:dyDescent="0.3">
      <c r="A689" s="3">
        <v>45227</v>
      </c>
      <c r="B689" t="s">
        <v>10</v>
      </c>
      <c r="C689" t="s">
        <v>11</v>
      </c>
      <c r="D689" t="s">
        <v>22</v>
      </c>
      <c r="E689">
        <v>145000</v>
      </c>
      <c r="F689" t="s">
        <v>17</v>
      </c>
      <c r="G689">
        <v>145000</v>
      </c>
      <c r="H689" t="s">
        <v>18</v>
      </c>
      <c r="I689">
        <v>100</v>
      </c>
      <c r="J689" t="s">
        <v>18</v>
      </c>
      <c r="K689" t="s">
        <v>21</v>
      </c>
      <c r="L689" s="5">
        <v>0</v>
      </c>
      <c r="M689">
        <f>Table3[[#This Row],[salary_in_usd]]*Table3[[#This Row],[bonus_percentage]]</f>
        <v>0</v>
      </c>
    </row>
    <row r="690" spans="1:13" x14ac:dyDescent="0.3">
      <c r="A690" s="3">
        <v>45265</v>
      </c>
      <c r="B690" t="s">
        <v>10</v>
      </c>
      <c r="C690" t="s">
        <v>11</v>
      </c>
      <c r="D690" t="s">
        <v>22</v>
      </c>
      <c r="E690">
        <v>102500</v>
      </c>
      <c r="F690" t="s">
        <v>17</v>
      </c>
      <c r="G690">
        <v>102500</v>
      </c>
      <c r="H690" t="s">
        <v>18</v>
      </c>
      <c r="I690">
        <v>100</v>
      </c>
      <c r="J690" t="s">
        <v>18</v>
      </c>
      <c r="K690" t="s">
        <v>21</v>
      </c>
      <c r="L690" s="5">
        <v>0</v>
      </c>
      <c r="M690">
        <f>Table3[[#This Row],[salary_in_usd]]*Table3[[#This Row],[bonus_percentage]]</f>
        <v>0</v>
      </c>
    </row>
    <row r="691" spans="1:13" x14ac:dyDescent="0.3">
      <c r="A691" s="3">
        <v>44984</v>
      </c>
      <c r="B691" t="s">
        <v>15</v>
      </c>
      <c r="C691" t="s">
        <v>11</v>
      </c>
      <c r="D691" t="s">
        <v>22</v>
      </c>
      <c r="E691">
        <v>135000</v>
      </c>
      <c r="F691" t="s">
        <v>17</v>
      </c>
      <c r="G691">
        <v>135000</v>
      </c>
      <c r="H691" t="s">
        <v>18</v>
      </c>
      <c r="I691">
        <v>0</v>
      </c>
      <c r="J691" t="s">
        <v>18</v>
      </c>
      <c r="K691" t="s">
        <v>21</v>
      </c>
      <c r="L691" s="5">
        <v>0.05</v>
      </c>
      <c r="M691">
        <f>Table3[[#This Row],[salary_in_usd]]*Table3[[#This Row],[bonus_percentage]]</f>
        <v>6750</v>
      </c>
    </row>
    <row r="692" spans="1:13" x14ac:dyDescent="0.3">
      <c r="A692" s="3">
        <v>45028</v>
      </c>
      <c r="B692" t="s">
        <v>15</v>
      </c>
      <c r="C692" t="s">
        <v>11</v>
      </c>
      <c r="D692" t="s">
        <v>22</v>
      </c>
      <c r="E692">
        <v>105500</v>
      </c>
      <c r="F692" t="s">
        <v>17</v>
      </c>
      <c r="G692">
        <v>105500</v>
      </c>
      <c r="H692" t="s">
        <v>18</v>
      </c>
      <c r="I692">
        <v>0</v>
      </c>
      <c r="J692" t="s">
        <v>18</v>
      </c>
      <c r="K692" t="s">
        <v>21</v>
      </c>
      <c r="L692" s="5">
        <v>0.04</v>
      </c>
      <c r="M692">
        <f>Table3[[#This Row],[salary_in_usd]]*Table3[[#This Row],[bonus_percentage]]</f>
        <v>4220</v>
      </c>
    </row>
    <row r="693" spans="1:13" x14ac:dyDescent="0.3">
      <c r="A693" s="3">
        <v>45081</v>
      </c>
      <c r="B693" t="s">
        <v>15</v>
      </c>
      <c r="C693" t="s">
        <v>11</v>
      </c>
      <c r="D693" t="s">
        <v>22</v>
      </c>
      <c r="E693">
        <v>65000</v>
      </c>
      <c r="F693" t="s">
        <v>35</v>
      </c>
      <c r="G693">
        <v>78990</v>
      </c>
      <c r="H693" t="s">
        <v>25</v>
      </c>
      <c r="I693">
        <v>0</v>
      </c>
      <c r="J693" t="s">
        <v>25</v>
      </c>
      <c r="K693" t="s">
        <v>21</v>
      </c>
      <c r="L693" s="5">
        <v>0</v>
      </c>
      <c r="M693">
        <f>Table3[[#This Row],[salary_in_usd]]*Table3[[#This Row],[bonus_percentage]]</f>
        <v>0</v>
      </c>
    </row>
    <row r="694" spans="1:13" x14ac:dyDescent="0.3">
      <c r="A694" s="3">
        <v>45115</v>
      </c>
      <c r="B694" t="s">
        <v>15</v>
      </c>
      <c r="C694" t="s">
        <v>11</v>
      </c>
      <c r="D694" t="s">
        <v>22</v>
      </c>
      <c r="E694">
        <v>36050</v>
      </c>
      <c r="F694" t="s">
        <v>35</v>
      </c>
      <c r="G694">
        <v>43809</v>
      </c>
      <c r="H694" t="s">
        <v>25</v>
      </c>
      <c r="I694">
        <v>0</v>
      </c>
      <c r="J694" t="s">
        <v>25</v>
      </c>
      <c r="K694" t="s">
        <v>21</v>
      </c>
      <c r="L694" s="5">
        <v>0.08</v>
      </c>
      <c r="M694">
        <f>Table3[[#This Row],[salary_in_usd]]*Table3[[#This Row],[bonus_percentage]]</f>
        <v>3504.7200000000003</v>
      </c>
    </row>
    <row r="695" spans="1:13" x14ac:dyDescent="0.3">
      <c r="A695" s="3">
        <v>45159</v>
      </c>
      <c r="B695" t="s">
        <v>15</v>
      </c>
      <c r="C695" t="s">
        <v>11</v>
      </c>
      <c r="D695" t="s">
        <v>22</v>
      </c>
      <c r="E695">
        <v>116000</v>
      </c>
      <c r="F695" t="s">
        <v>17</v>
      </c>
      <c r="G695">
        <v>116000</v>
      </c>
      <c r="H695" t="s">
        <v>18</v>
      </c>
      <c r="I695">
        <v>0</v>
      </c>
      <c r="J695" t="s">
        <v>18</v>
      </c>
      <c r="K695" t="s">
        <v>21</v>
      </c>
      <c r="L695" s="5">
        <v>0.01</v>
      </c>
      <c r="M695">
        <f>Table3[[#This Row],[salary_in_usd]]*Table3[[#This Row],[bonus_percentage]]</f>
        <v>1160</v>
      </c>
    </row>
    <row r="696" spans="1:13" x14ac:dyDescent="0.3">
      <c r="A696" s="3">
        <v>45171</v>
      </c>
      <c r="B696" t="s">
        <v>15</v>
      </c>
      <c r="C696" t="s">
        <v>11</v>
      </c>
      <c r="D696" t="s">
        <v>22</v>
      </c>
      <c r="E696">
        <v>72000</v>
      </c>
      <c r="F696" t="s">
        <v>17</v>
      </c>
      <c r="G696">
        <v>72000</v>
      </c>
      <c r="H696" t="s">
        <v>18</v>
      </c>
      <c r="I696">
        <v>0</v>
      </c>
      <c r="J696" t="s">
        <v>18</v>
      </c>
      <c r="K696" t="s">
        <v>21</v>
      </c>
      <c r="L696" s="5">
        <v>0.09</v>
      </c>
      <c r="M696">
        <f>Table3[[#This Row],[salary_in_usd]]*Table3[[#This Row],[bonus_percentage]]</f>
        <v>6480</v>
      </c>
    </row>
    <row r="697" spans="1:13" x14ac:dyDescent="0.3">
      <c r="A697" s="3">
        <v>45205</v>
      </c>
      <c r="B697" t="s">
        <v>15</v>
      </c>
      <c r="C697" t="s">
        <v>11</v>
      </c>
      <c r="D697" t="s">
        <v>22</v>
      </c>
      <c r="E697">
        <v>120000</v>
      </c>
      <c r="F697" t="s">
        <v>17</v>
      </c>
      <c r="G697">
        <v>120000</v>
      </c>
      <c r="H697" t="s">
        <v>18</v>
      </c>
      <c r="I697">
        <v>0</v>
      </c>
      <c r="J697" t="s">
        <v>18</v>
      </c>
      <c r="K697" t="s">
        <v>21</v>
      </c>
      <c r="L697" s="5">
        <v>0</v>
      </c>
      <c r="M697">
        <f>Table3[[#This Row],[salary_in_usd]]*Table3[[#This Row],[bonus_percentage]]</f>
        <v>0</v>
      </c>
    </row>
    <row r="698" spans="1:13" x14ac:dyDescent="0.3">
      <c r="A698" s="3">
        <v>45245</v>
      </c>
      <c r="B698" t="s">
        <v>15</v>
      </c>
      <c r="C698" t="s">
        <v>11</v>
      </c>
      <c r="D698" t="s">
        <v>22</v>
      </c>
      <c r="E698">
        <v>80000</v>
      </c>
      <c r="F698" t="s">
        <v>17</v>
      </c>
      <c r="G698">
        <v>80000</v>
      </c>
      <c r="H698" t="s">
        <v>18</v>
      </c>
      <c r="I698">
        <v>0</v>
      </c>
      <c r="J698" t="s">
        <v>18</v>
      </c>
      <c r="K698" t="s">
        <v>21</v>
      </c>
      <c r="L698" s="5">
        <v>0.08</v>
      </c>
      <c r="M698">
        <f>Table3[[#This Row],[salary_in_usd]]*Table3[[#This Row],[bonus_percentage]]</f>
        <v>6400</v>
      </c>
    </row>
    <row r="699" spans="1:13" x14ac:dyDescent="0.3">
      <c r="A699" s="3">
        <v>45289</v>
      </c>
      <c r="B699" t="s">
        <v>15</v>
      </c>
      <c r="C699" t="s">
        <v>11</v>
      </c>
      <c r="D699" t="s">
        <v>22</v>
      </c>
      <c r="E699">
        <v>150000</v>
      </c>
      <c r="F699" t="s">
        <v>17</v>
      </c>
      <c r="G699">
        <v>150000</v>
      </c>
      <c r="H699" t="s">
        <v>18</v>
      </c>
      <c r="I699">
        <v>0</v>
      </c>
      <c r="J699" t="s">
        <v>18</v>
      </c>
      <c r="K699" t="s">
        <v>21</v>
      </c>
      <c r="L699" s="5">
        <v>0</v>
      </c>
      <c r="M699">
        <f>Table3[[#This Row],[salary_in_usd]]*Table3[[#This Row],[bonus_percentage]]</f>
        <v>0</v>
      </c>
    </row>
    <row r="700" spans="1:13" x14ac:dyDescent="0.3">
      <c r="A700" s="3">
        <v>44580</v>
      </c>
      <c r="B700" t="s">
        <v>15</v>
      </c>
      <c r="C700" t="s">
        <v>11</v>
      </c>
      <c r="D700" t="s">
        <v>22</v>
      </c>
      <c r="E700">
        <v>100000</v>
      </c>
      <c r="F700" t="s">
        <v>17</v>
      </c>
      <c r="G700">
        <v>100000</v>
      </c>
      <c r="H700" t="s">
        <v>18</v>
      </c>
      <c r="I700">
        <v>0</v>
      </c>
      <c r="J700" t="s">
        <v>18</v>
      </c>
      <c r="K700" t="s">
        <v>21</v>
      </c>
      <c r="L700" s="5">
        <v>0.02</v>
      </c>
      <c r="M700">
        <f>Table3[[#This Row],[salary_in_usd]]*Table3[[#This Row],[bonus_percentage]]</f>
        <v>2000</v>
      </c>
    </row>
    <row r="701" spans="1:13" x14ac:dyDescent="0.3">
      <c r="A701" s="3">
        <v>44620</v>
      </c>
      <c r="B701" t="s">
        <v>10</v>
      </c>
      <c r="C701" t="s">
        <v>11</v>
      </c>
      <c r="D701" t="s">
        <v>22</v>
      </c>
      <c r="E701">
        <v>240500</v>
      </c>
      <c r="F701" t="s">
        <v>17</v>
      </c>
      <c r="G701">
        <v>240500</v>
      </c>
      <c r="H701" t="s">
        <v>18</v>
      </c>
      <c r="I701">
        <v>0</v>
      </c>
      <c r="J701" t="s">
        <v>18</v>
      </c>
      <c r="K701" t="s">
        <v>21</v>
      </c>
      <c r="L701" s="5">
        <v>7.0000000000000007E-2</v>
      </c>
      <c r="M701">
        <f>Table3[[#This Row],[salary_in_usd]]*Table3[[#This Row],[bonus_percentage]]</f>
        <v>16835</v>
      </c>
    </row>
    <row r="702" spans="1:13" x14ac:dyDescent="0.3">
      <c r="A702" s="3">
        <v>44665</v>
      </c>
      <c r="B702" t="s">
        <v>10</v>
      </c>
      <c r="C702" t="s">
        <v>11</v>
      </c>
      <c r="D702" t="s">
        <v>22</v>
      </c>
      <c r="E702">
        <v>137500</v>
      </c>
      <c r="F702" t="s">
        <v>17</v>
      </c>
      <c r="G702">
        <v>137500</v>
      </c>
      <c r="H702" t="s">
        <v>18</v>
      </c>
      <c r="I702">
        <v>0</v>
      </c>
      <c r="J702" t="s">
        <v>18</v>
      </c>
      <c r="K702" t="s">
        <v>21</v>
      </c>
      <c r="L702" s="5">
        <v>0.03</v>
      </c>
      <c r="M702">
        <f>Table3[[#This Row],[salary_in_usd]]*Table3[[#This Row],[bonus_percentage]]</f>
        <v>4125</v>
      </c>
    </row>
    <row r="703" spans="1:13" x14ac:dyDescent="0.3">
      <c r="A703" s="3">
        <v>44736</v>
      </c>
      <c r="B703" t="s">
        <v>10</v>
      </c>
      <c r="C703" t="s">
        <v>11</v>
      </c>
      <c r="D703" t="s">
        <v>22</v>
      </c>
      <c r="E703">
        <v>125000</v>
      </c>
      <c r="F703" t="s">
        <v>17</v>
      </c>
      <c r="G703">
        <v>125000</v>
      </c>
      <c r="H703" t="s">
        <v>18</v>
      </c>
      <c r="I703">
        <v>0</v>
      </c>
      <c r="J703" t="s">
        <v>18</v>
      </c>
      <c r="K703" t="s">
        <v>21</v>
      </c>
      <c r="L703" s="5">
        <v>0.06</v>
      </c>
      <c r="M703">
        <f>Table3[[#This Row],[salary_in_usd]]*Table3[[#This Row],[bonus_percentage]]</f>
        <v>7500</v>
      </c>
    </row>
    <row r="704" spans="1:13" x14ac:dyDescent="0.3">
      <c r="A704" s="3">
        <v>44761</v>
      </c>
      <c r="B704" t="s">
        <v>10</v>
      </c>
      <c r="C704" t="s">
        <v>11</v>
      </c>
      <c r="D704" t="s">
        <v>22</v>
      </c>
      <c r="E704">
        <v>85000</v>
      </c>
      <c r="F704" t="s">
        <v>17</v>
      </c>
      <c r="G704">
        <v>85000</v>
      </c>
      <c r="H704" t="s">
        <v>18</v>
      </c>
      <c r="I704">
        <v>0</v>
      </c>
      <c r="J704" t="s">
        <v>18</v>
      </c>
      <c r="K704" t="s">
        <v>21</v>
      </c>
      <c r="L704" s="5">
        <v>0.09</v>
      </c>
      <c r="M704">
        <f>Table3[[#This Row],[salary_in_usd]]*Table3[[#This Row],[bonus_percentage]]</f>
        <v>7650</v>
      </c>
    </row>
    <row r="705" spans="1:13" x14ac:dyDescent="0.3">
      <c r="A705" s="3">
        <v>44791</v>
      </c>
      <c r="B705" t="s">
        <v>10</v>
      </c>
      <c r="C705" t="s">
        <v>11</v>
      </c>
      <c r="D705" t="s">
        <v>22</v>
      </c>
      <c r="E705">
        <v>130000</v>
      </c>
      <c r="F705" t="s">
        <v>17</v>
      </c>
      <c r="G705">
        <v>130000</v>
      </c>
      <c r="H705" t="s">
        <v>18</v>
      </c>
      <c r="I705">
        <v>100</v>
      </c>
      <c r="J705" t="s">
        <v>18</v>
      </c>
      <c r="K705" t="s">
        <v>21</v>
      </c>
      <c r="L705" s="5">
        <v>0.01</v>
      </c>
      <c r="M705">
        <f>Table3[[#This Row],[salary_in_usd]]*Table3[[#This Row],[bonus_percentage]]</f>
        <v>1300</v>
      </c>
    </row>
    <row r="706" spans="1:13" x14ac:dyDescent="0.3">
      <c r="A706" s="3">
        <v>44845</v>
      </c>
      <c r="B706" t="s">
        <v>10</v>
      </c>
      <c r="C706" t="s">
        <v>11</v>
      </c>
      <c r="D706" t="s">
        <v>22</v>
      </c>
      <c r="E706">
        <v>80000</v>
      </c>
      <c r="F706" t="s">
        <v>17</v>
      </c>
      <c r="G706">
        <v>80000</v>
      </c>
      <c r="H706" t="s">
        <v>18</v>
      </c>
      <c r="I706">
        <v>100</v>
      </c>
      <c r="J706" t="s">
        <v>18</v>
      </c>
      <c r="K706" t="s">
        <v>21</v>
      </c>
      <c r="L706" s="5">
        <v>0.09</v>
      </c>
      <c r="M706">
        <f>Table3[[#This Row],[salary_in_usd]]*Table3[[#This Row],[bonus_percentage]]</f>
        <v>7200</v>
      </c>
    </row>
    <row r="707" spans="1:13" x14ac:dyDescent="0.3">
      <c r="A707" s="3">
        <v>44866</v>
      </c>
      <c r="B707" t="s">
        <v>10</v>
      </c>
      <c r="C707" t="s">
        <v>11</v>
      </c>
      <c r="D707" t="s">
        <v>22</v>
      </c>
      <c r="E707">
        <v>155000</v>
      </c>
      <c r="F707" t="s">
        <v>17</v>
      </c>
      <c r="G707">
        <v>155000</v>
      </c>
      <c r="H707" t="s">
        <v>18</v>
      </c>
      <c r="I707">
        <v>100</v>
      </c>
      <c r="J707" t="s">
        <v>18</v>
      </c>
      <c r="K707" t="s">
        <v>21</v>
      </c>
      <c r="L707" s="5">
        <v>0.05</v>
      </c>
      <c r="M707">
        <f>Table3[[#This Row],[salary_in_usd]]*Table3[[#This Row],[bonus_percentage]]</f>
        <v>7750</v>
      </c>
    </row>
    <row r="708" spans="1:13" x14ac:dyDescent="0.3">
      <c r="A708" s="3">
        <v>44916</v>
      </c>
      <c r="B708" t="s">
        <v>10</v>
      </c>
      <c r="C708" t="s">
        <v>11</v>
      </c>
      <c r="D708" t="s">
        <v>22</v>
      </c>
      <c r="E708">
        <v>64000</v>
      </c>
      <c r="F708" t="s">
        <v>17</v>
      </c>
      <c r="G708">
        <v>64000</v>
      </c>
      <c r="H708" t="s">
        <v>18</v>
      </c>
      <c r="I708">
        <v>100</v>
      </c>
      <c r="J708" t="s">
        <v>18</v>
      </c>
      <c r="K708" t="s">
        <v>21</v>
      </c>
      <c r="L708" s="5">
        <v>0.09</v>
      </c>
      <c r="M708">
        <f>Table3[[#This Row],[salary_in_usd]]*Table3[[#This Row],[bonus_percentage]]</f>
        <v>5760</v>
      </c>
    </row>
    <row r="709" spans="1:13" x14ac:dyDescent="0.3">
      <c r="A709" s="3">
        <v>44986</v>
      </c>
      <c r="B709" t="s">
        <v>15</v>
      </c>
      <c r="C709" t="s">
        <v>11</v>
      </c>
      <c r="D709" t="s">
        <v>22</v>
      </c>
      <c r="E709">
        <v>150000</v>
      </c>
      <c r="F709" t="s">
        <v>17</v>
      </c>
      <c r="G709">
        <v>150000</v>
      </c>
      <c r="H709" t="s">
        <v>18</v>
      </c>
      <c r="I709">
        <v>0</v>
      </c>
      <c r="J709" t="s">
        <v>18</v>
      </c>
      <c r="K709" t="s">
        <v>21</v>
      </c>
      <c r="L709" s="5">
        <v>0.04</v>
      </c>
      <c r="M709">
        <f>Table3[[#This Row],[salary_in_usd]]*Table3[[#This Row],[bonus_percentage]]</f>
        <v>6000</v>
      </c>
    </row>
    <row r="710" spans="1:13" x14ac:dyDescent="0.3">
      <c r="A710" s="3">
        <v>44565</v>
      </c>
      <c r="B710" t="s">
        <v>15</v>
      </c>
      <c r="C710" t="s">
        <v>11</v>
      </c>
      <c r="D710" t="s">
        <v>22</v>
      </c>
      <c r="E710">
        <v>100000</v>
      </c>
      <c r="F710" t="s">
        <v>17</v>
      </c>
      <c r="G710">
        <v>100000</v>
      </c>
      <c r="H710" t="s">
        <v>18</v>
      </c>
      <c r="I710">
        <v>0</v>
      </c>
      <c r="J710" t="s">
        <v>18</v>
      </c>
      <c r="K710" t="s">
        <v>21</v>
      </c>
      <c r="L710" s="5">
        <v>0.03</v>
      </c>
      <c r="M710">
        <f>Table3[[#This Row],[salary_in_usd]]*Table3[[#This Row],[bonus_percentage]]</f>
        <v>3000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066A0-24E2-472B-B4C1-0D5B66F2C9F2}">
  <dimension ref="A1:O710"/>
  <sheetViews>
    <sheetView zoomScale="69" workbookViewId="0">
      <selection activeCell="N18" sqref="N18"/>
    </sheetView>
  </sheetViews>
  <sheetFormatPr defaultRowHeight="15.6" x14ac:dyDescent="0.3"/>
  <cols>
    <col min="1" max="1" width="12.5" style="3" customWidth="1"/>
    <col min="2" max="2" width="16.19921875" customWidth="1"/>
    <col min="3" max="3" width="17.09765625" customWidth="1"/>
    <col min="6" max="6" width="15" customWidth="1"/>
    <col min="7" max="7" width="14.796875" customWidth="1"/>
    <col min="8" max="8" width="22.19921875" customWidth="1"/>
    <col min="9" max="9" width="13.09765625" customWidth="1"/>
    <col min="10" max="10" width="16.796875" customWidth="1"/>
    <col min="11" max="11" width="20.8984375" customWidth="1"/>
    <col min="12" max="12" width="20.8984375" style="5" customWidth="1"/>
    <col min="14" max="14" width="21.69921875" bestFit="1" customWidth="1"/>
    <col min="15" max="15" width="15.59765625" bestFit="1" customWidth="1"/>
    <col min="16" max="16" width="9" bestFit="1" customWidth="1"/>
    <col min="17" max="19" width="10.8984375" bestFit="1" customWidth="1"/>
    <col min="20" max="23" width="9.3984375" bestFit="1" customWidth="1"/>
    <col min="24" max="24" width="8.3984375" bestFit="1" customWidth="1"/>
    <col min="25" max="25" width="9.19921875" bestFit="1" customWidth="1"/>
    <col min="26" max="27" width="8.3984375" bestFit="1" customWidth="1"/>
    <col min="28" max="29" width="9.3984375" bestFit="1" customWidth="1"/>
    <col min="30" max="30" width="8.3984375" bestFit="1" customWidth="1"/>
    <col min="31" max="34" width="9.3984375" bestFit="1" customWidth="1"/>
    <col min="35" max="35" width="8.19921875" bestFit="1" customWidth="1"/>
    <col min="36" max="36" width="9.19921875" bestFit="1" customWidth="1"/>
    <col min="37" max="40" width="9.3984375" bestFit="1" customWidth="1"/>
    <col min="41" max="41" width="7.69921875" bestFit="1" customWidth="1"/>
    <col min="42" max="42" width="8.3984375" bestFit="1" customWidth="1"/>
    <col min="43" max="45" width="9.3984375" bestFit="1" customWidth="1"/>
    <col min="47" max="47" width="9.19921875" bestFit="1" customWidth="1"/>
    <col min="48" max="50" width="9.3984375" bestFit="1" customWidth="1"/>
    <col min="51" max="51" width="10.3984375" bestFit="1" customWidth="1"/>
    <col min="52" max="52" width="8.3984375" bestFit="1" customWidth="1"/>
    <col min="53" max="55" width="9.3984375" bestFit="1" customWidth="1"/>
    <col min="56" max="56" width="10.3984375" bestFit="1" customWidth="1"/>
    <col min="57" max="57" width="8.69921875" bestFit="1" customWidth="1"/>
    <col min="58" max="61" width="10.3984375" bestFit="1" customWidth="1"/>
    <col min="63" max="63" width="9.19921875" bestFit="1" customWidth="1"/>
    <col min="64" max="64" width="9.59765625" bestFit="1" customWidth="1"/>
    <col min="65" max="68" width="8.3984375" bestFit="1" customWidth="1"/>
    <col min="69" max="69" width="9" bestFit="1" customWidth="1"/>
    <col min="70" max="70" width="9.19921875" bestFit="1" customWidth="1"/>
    <col min="71" max="73" width="9.3984375" bestFit="1" customWidth="1"/>
    <col min="74" max="75" width="9.19921875" bestFit="1" customWidth="1"/>
    <col min="76" max="78" width="9.3984375" bestFit="1" customWidth="1"/>
    <col min="79" max="79" width="7.69921875" bestFit="1" customWidth="1"/>
    <col min="80" max="81" width="8.3984375" bestFit="1" customWidth="1"/>
    <col min="82" max="82" width="9.3984375" bestFit="1" customWidth="1"/>
    <col min="83" max="83" width="8.3984375" bestFit="1" customWidth="1"/>
    <col min="84" max="84" width="9.19921875" bestFit="1" customWidth="1"/>
    <col min="85" max="87" width="10.3984375" bestFit="1" customWidth="1"/>
    <col min="88" max="88" width="8.3984375" bestFit="1" customWidth="1"/>
    <col min="89" max="90" width="9.3984375" bestFit="1" customWidth="1"/>
    <col min="91" max="91" width="10.3984375" bestFit="1" customWidth="1"/>
    <col min="93" max="93" width="9.19921875" bestFit="1" customWidth="1"/>
    <col min="94" max="94" width="9.59765625" bestFit="1" customWidth="1"/>
    <col min="95" max="100" width="8.3984375" bestFit="1" customWidth="1"/>
    <col min="101" max="107" width="9.3984375" bestFit="1" customWidth="1"/>
    <col min="108" max="108" width="8.19921875" bestFit="1" customWidth="1"/>
    <col min="109" max="112" width="8.3984375" bestFit="1" customWidth="1"/>
    <col min="113" max="125" width="9.3984375" bestFit="1" customWidth="1"/>
    <col min="126" max="127" width="8.3984375" bestFit="1" customWidth="1"/>
    <col min="128" max="128" width="9" bestFit="1" customWidth="1"/>
    <col min="129" max="129" width="9.19921875" bestFit="1" customWidth="1"/>
    <col min="130" max="137" width="8.3984375" bestFit="1" customWidth="1"/>
    <col min="138" max="143" width="9.3984375" bestFit="1" customWidth="1"/>
    <col min="144" max="145" width="8.3984375" bestFit="1" customWidth="1"/>
    <col min="146" max="157" width="9.3984375" bestFit="1" customWidth="1"/>
    <col min="158" max="158" width="8.19921875" bestFit="1" customWidth="1"/>
    <col min="159" max="159" width="9.19921875" bestFit="1" customWidth="1"/>
    <col min="160" max="170" width="9.3984375" bestFit="1" customWidth="1"/>
    <col min="171" max="171" width="7.69921875" bestFit="1" customWidth="1"/>
    <col min="172" max="176" width="8.3984375" bestFit="1" customWidth="1"/>
    <col min="177" max="184" width="9.3984375" bestFit="1" customWidth="1"/>
    <col min="186" max="186" width="9.19921875" bestFit="1" customWidth="1"/>
    <col min="187" max="195" width="9.3984375" bestFit="1" customWidth="1"/>
    <col min="196" max="203" width="10.3984375" bestFit="1" customWidth="1"/>
    <col min="204" max="204" width="8.3984375" bestFit="1" customWidth="1"/>
    <col min="205" max="212" width="9.3984375" bestFit="1" customWidth="1"/>
    <col min="213" max="214" width="10.3984375" bestFit="1" customWidth="1"/>
    <col min="215" max="215" width="8.69921875" bestFit="1" customWidth="1"/>
    <col min="216" max="219" width="9.3984375" bestFit="1" customWidth="1"/>
    <col min="220" max="226" width="10.3984375" bestFit="1" customWidth="1"/>
    <col min="228" max="228" width="9.19921875" bestFit="1" customWidth="1"/>
    <col min="229" max="229" width="9.59765625" bestFit="1" customWidth="1"/>
    <col min="230" max="235" width="8.3984375" bestFit="1" customWidth="1"/>
    <col min="236" max="246" width="9.3984375" bestFit="1" customWidth="1"/>
    <col min="247" max="256" width="8.3984375" bestFit="1" customWidth="1"/>
    <col min="257" max="257" width="9" bestFit="1" customWidth="1"/>
    <col min="258" max="258" width="9.19921875" bestFit="1" customWidth="1"/>
    <col min="259" max="272" width="9.3984375" bestFit="1" customWidth="1"/>
    <col min="273" max="273" width="8.3984375" bestFit="1" customWidth="1"/>
    <col min="274" max="283" width="9.3984375" bestFit="1" customWidth="1"/>
    <col min="284" max="284" width="9.19921875" bestFit="1" customWidth="1"/>
    <col min="285" max="292" width="8.3984375" bestFit="1" customWidth="1"/>
    <col min="293" max="299" width="9.3984375" bestFit="1" customWidth="1"/>
    <col min="300" max="300" width="8.19921875" bestFit="1" customWidth="1"/>
    <col min="301" max="301" width="9.19921875" bestFit="1" customWidth="1"/>
    <col min="302" max="305" width="8.3984375" bestFit="1" customWidth="1"/>
    <col min="306" max="318" width="9.3984375" bestFit="1" customWidth="1"/>
    <col min="319" max="319" width="7.69921875" bestFit="1" customWidth="1"/>
    <col min="320" max="321" width="8.3984375" bestFit="1" customWidth="1"/>
    <col min="322" max="336" width="9.3984375" bestFit="1" customWidth="1"/>
    <col min="338" max="346" width="8.3984375" bestFit="1" customWidth="1"/>
    <col min="347" max="350" width="9.3984375" bestFit="1" customWidth="1"/>
    <col min="351" max="351" width="8.3984375" bestFit="1" customWidth="1"/>
    <col min="352" max="352" width="9.19921875" bestFit="1" customWidth="1"/>
    <col min="353" max="357" width="9.3984375" bestFit="1" customWidth="1"/>
    <col min="358" max="374" width="10.3984375" bestFit="1" customWidth="1"/>
    <col min="375" max="375" width="8.3984375" bestFit="1" customWidth="1"/>
    <col min="376" max="385" width="10.3984375" bestFit="1" customWidth="1"/>
    <col min="386" max="386" width="8.69921875" bestFit="1" customWidth="1"/>
    <col min="387" max="395" width="9.3984375" bestFit="1" customWidth="1"/>
    <col min="396" max="405" width="10.3984375" bestFit="1" customWidth="1"/>
    <col min="407" max="407" width="9.19921875" bestFit="1" customWidth="1"/>
    <col min="408" max="408" width="9.59765625" bestFit="1" customWidth="1"/>
    <col min="409" max="409" width="10.59765625" bestFit="1" customWidth="1"/>
  </cols>
  <sheetData>
    <row r="1" spans="1:15" x14ac:dyDescent="0.3">
      <c r="A1" s="4" t="s">
        <v>84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87</v>
      </c>
    </row>
    <row r="2" spans="1:15" x14ac:dyDescent="0.3">
      <c r="A2" s="3">
        <v>44146</v>
      </c>
      <c r="B2" t="s">
        <v>23</v>
      </c>
      <c r="C2" t="s">
        <v>11</v>
      </c>
      <c r="D2" t="s">
        <v>22</v>
      </c>
      <c r="E2">
        <v>91000</v>
      </c>
      <c r="F2" t="s">
        <v>17</v>
      </c>
      <c r="G2">
        <v>91000</v>
      </c>
      <c r="H2" t="s">
        <v>18</v>
      </c>
      <c r="I2">
        <v>100</v>
      </c>
      <c r="J2" t="s">
        <v>18</v>
      </c>
      <c r="K2" t="s">
        <v>14</v>
      </c>
      <c r="L2" s="5">
        <v>0</v>
      </c>
    </row>
    <row r="3" spans="1:15" x14ac:dyDescent="0.3">
      <c r="A3" s="3">
        <v>44190</v>
      </c>
      <c r="B3" t="s">
        <v>23</v>
      </c>
      <c r="C3" t="s">
        <v>11</v>
      </c>
      <c r="D3" t="s">
        <v>22</v>
      </c>
      <c r="E3">
        <v>72000</v>
      </c>
      <c r="F3" t="s">
        <v>17</v>
      </c>
      <c r="G3">
        <v>72000</v>
      </c>
      <c r="H3" t="s">
        <v>18</v>
      </c>
      <c r="I3">
        <v>100</v>
      </c>
      <c r="J3" t="s">
        <v>18</v>
      </c>
      <c r="K3" t="s">
        <v>14</v>
      </c>
      <c r="L3" s="5">
        <v>0.06</v>
      </c>
    </row>
    <row r="4" spans="1:15" x14ac:dyDescent="0.3">
      <c r="A4" s="3">
        <v>44262</v>
      </c>
      <c r="B4" t="s">
        <v>15</v>
      </c>
      <c r="C4" t="s">
        <v>11</v>
      </c>
      <c r="D4" t="s">
        <v>34</v>
      </c>
      <c r="E4">
        <v>135000</v>
      </c>
      <c r="F4" t="s">
        <v>17</v>
      </c>
      <c r="G4">
        <v>135000</v>
      </c>
      <c r="H4" t="s">
        <v>18</v>
      </c>
      <c r="I4">
        <v>100</v>
      </c>
      <c r="J4" t="s">
        <v>18</v>
      </c>
      <c r="K4" t="s">
        <v>14</v>
      </c>
      <c r="L4" s="5">
        <v>0.01</v>
      </c>
    </row>
    <row r="5" spans="1:15" x14ac:dyDescent="0.3">
      <c r="A5" s="3">
        <v>44334</v>
      </c>
      <c r="B5" t="s">
        <v>15</v>
      </c>
      <c r="C5" t="s">
        <v>11</v>
      </c>
      <c r="D5" t="s">
        <v>44</v>
      </c>
      <c r="E5">
        <v>87000</v>
      </c>
      <c r="F5" t="s">
        <v>17</v>
      </c>
      <c r="G5">
        <v>87000</v>
      </c>
      <c r="H5" t="s">
        <v>18</v>
      </c>
      <c r="I5">
        <v>100</v>
      </c>
      <c r="J5" t="s">
        <v>18</v>
      </c>
      <c r="K5" t="s">
        <v>14</v>
      </c>
      <c r="L5" s="5">
        <v>0.09</v>
      </c>
    </row>
    <row r="6" spans="1:15" x14ac:dyDescent="0.3">
      <c r="A6" s="3">
        <v>44407</v>
      </c>
      <c r="B6" t="s">
        <v>15</v>
      </c>
      <c r="C6" t="s">
        <v>11</v>
      </c>
      <c r="D6" t="s">
        <v>22</v>
      </c>
      <c r="E6">
        <v>85000</v>
      </c>
      <c r="F6" t="s">
        <v>17</v>
      </c>
      <c r="G6">
        <v>85000</v>
      </c>
      <c r="H6" t="s">
        <v>18</v>
      </c>
      <c r="I6">
        <v>100</v>
      </c>
      <c r="J6" t="s">
        <v>18</v>
      </c>
      <c r="K6" t="s">
        <v>14</v>
      </c>
      <c r="L6" s="5">
        <v>0.01</v>
      </c>
      <c r="N6" s="14"/>
      <c r="O6" s="14"/>
    </row>
    <row r="7" spans="1:15" x14ac:dyDescent="0.3">
      <c r="A7" s="3">
        <v>44489</v>
      </c>
      <c r="B7" t="s">
        <v>15</v>
      </c>
      <c r="C7" t="s">
        <v>11</v>
      </c>
      <c r="D7" t="s">
        <v>58</v>
      </c>
      <c r="E7">
        <v>450000</v>
      </c>
      <c r="F7" t="s">
        <v>28</v>
      </c>
      <c r="G7">
        <v>6072</v>
      </c>
      <c r="H7" t="s">
        <v>29</v>
      </c>
      <c r="I7">
        <v>100</v>
      </c>
      <c r="J7" t="s">
        <v>29</v>
      </c>
      <c r="K7" t="s">
        <v>14</v>
      </c>
      <c r="L7" s="5">
        <v>0.03</v>
      </c>
    </row>
    <row r="8" spans="1:15" x14ac:dyDescent="0.3">
      <c r="A8" s="3">
        <v>44593</v>
      </c>
      <c r="B8" t="s">
        <v>23</v>
      </c>
      <c r="C8" t="s">
        <v>16</v>
      </c>
      <c r="D8" t="s">
        <v>34</v>
      </c>
      <c r="E8">
        <v>100000</v>
      </c>
      <c r="F8" t="s">
        <v>17</v>
      </c>
      <c r="G8">
        <v>100000</v>
      </c>
      <c r="H8" t="s">
        <v>18</v>
      </c>
      <c r="I8">
        <v>100</v>
      </c>
      <c r="J8" t="s">
        <v>18</v>
      </c>
      <c r="K8" t="s">
        <v>14</v>
      </c>
      <c r="L8" s="5">
        <v>0.01</v>
      </c>
    </row>
    <row r="9" spans="1:15" x14ac:dyDescent="0.3">
      <c r="A9" s="3">
        <v>44899</v>
      </c>
      <c r="B9" t="s">
        <v>15</v>
      </c>
      <c r="C9" t="s">
        <v>11</v>
      </c>
      <c r="D9" t="s">
        <v>22</v>
      </c>
      <c r="E9">
        <v>135000</v>
      </c>
      <c r="F9" t="s">
        <v>17</v>
      </c>
      <c r="G9">
        <v>135000</v>
      </c>
      <c r="H9" t="s">
        <v>18</v>
      </c>
      <c r="I9">
        <v>100</v>
      </c>
      <c r="J9" t="s">
        <v>18</v>
      </c>
      <c r="K9" t="s">
        <v>14</v>
      </c>
      <c r="L9" s="5">
        <v>7.0000000000000007E-2</v>
      </c>
    </row>
    <row r="10" spans="1:15" x14ac:dyDescent="0.3">
      <c r="A10" s="3">
        <v>43839</v>
      </c>
      <c r="B10" t="s">
        <v>10</v>
      </c>
      <c r="C10" t="s">
        <v>11</v>
      </c>
      <c r="D10" t="s">
        <v>44</v>
      </c>
      <c r="E10">
        <v>170000</v>
      </c>
      <c r="F10" t="s">
        <v>17</v>
      </c>
      <c r="G10">
        <v>170000</v>
      </c>
      <c r="H10" t="s">
        <v>18</v>
      </c>
      <c r="I10">
        <v>100</v>
      </c>
      <c r="J10" t="s">
        <v>18</v>
      </c>
      <c r="K10" t="s">
        <v>14</v>
      </c>
      <c r="L10" s="5">
        <v>0.09</v>
      </c>
    </row>
    <row r="11" spans="1:15" x14ac:dyDescent="0.3">
      <c r="A11" s="3">
        <v>43994</v>
      </c>
      <c r="B11" t="s">
        <v>30</v>
      </c>
      <c r="C11" t="s">
        <v>11</v>
      </c>
      <c r="D11" t="s">
        <v>52</v>
      </c>
      <c r="E11">
        <v>150000</v>
      </c>
      <c r="F11" t="s">
        <v>17</v>
      </c>
      <c r="G11">
        <v>150000</v>
      </c>
      <c r="H11" t="s">
        <v>29</v>
      </c>
      <c r="I11">
        <v>100</v>
      </c>
      <c r="J11" t="s">
        <v>18</v>
      </c>
      <c r="K11" t="s">
        <v>14</v>
      </c>
      <c r="L11" s="5">
        <v>0.04</v>
      </c>
    </row>
    <row r="12" spans="1:15" x14ac:dyDescent="0.3">
      <c r="A12" s="3">
        <v>44040</v>
      </c>
      <c r="B12" t="s">
        <v>10</v>
      </c>
      <c r="C12" t="s">
        <v>11</v>
      </c>
      <c r="D12" t="s">
        <v>72</v>
      </c>
      <c r="E12">
        <v>75000</v>
      </c>
      <c r="F12" t="s">
        <v>12</v>
      </c>
      <c r="G12">
        <v>88654</v>
      </c>
      <c r="H12" t="s">
        <v>61</v>
      </c>
      <c r="I12">
        <v>100</v>
      </c>
      <c r="J12" t="s">
        <v>73</v>
      </c>
      <c r="K12" t="s">
        <v>14</v>
      </c>
      <c r="L12" s="5">
        <v>0.1</v>
      </c>
    </row>
    <row r="13" spans="1:15" x14ac:dyDescent="0.3">
      <c r="A13" s="3">
        <v>44142</v>
      </c>
      <c r="B13" t="s">
        <v>15</v>
      </c>
      <c r="C13" t="s">
        <v>11</v>
      </c>
      <c r="D13" t="s">
        <v>22</v>
      </c>
      <c r="E13">
        <v>93000</v>
      </c>
      <c r="F13" t="s">
        <v>17</v>
      </c>
      <c r="G13">
        <v>93000</v>
      </c>
      <c r="H13" t="s">
        <v>18</v>
      </c>
      <c r="I13">
        <v>100</v>
      </c>
      <c r="J13" t="s">
        <v>18</v>
      </c>
      <c r="K13" t="s">
        <v>14</v>
      </c>
      <c r="L13" s="5">
        <v>0.09</v>
      </c>
    </row>
    <row r="14" spans="1:15" x14ac:dyDescent="0.3">
      <c r="A14" s="3">
        <v>44259</v>
      </c>
      <c r="B14" t="s">
        <v>15</v>
      </c>
      <c r="C14" t="s">
        <v>11</v>
      </c>
      <c r="D14" t="s">
        <v>22</v>
      </c>
      <c r="E14">
        <v>80000</v>
      </c>
      <c r="F14" t="s">
        <v>17</v>
      </c>
      <c r="G14">
        <v>80000</v>
      </c>
      <c r="H14" t="s">
        <v>18</v>
      </c>
      <c r="I14">
        <v>100</v>
      </c>
      <c r="J14" t="s">
        <v>18</v>
      </c>
      <c r="K14" t="s">
        <v>14</v>
      </c>
      <c r="L14" s="5">
        <v>0.06</v>
      </c>
    </row>
    <row r="15" spans="1:15" x14ac:dyDescent="0.3">
      <c r="A15" s="3">
        <v>44337</v>
      </c>
      <c r="B15" t="s">
        <v>10</v>
      </c>
      <c r="C15" t="s">
        <v>11</v>
      </c>
      <c r="D15" t="s">
        <v>22</v>
      </c>
      <c r="E15">
        <v>200000</v>
      </c>
      <c r="F15" t="s">
        <v>17</v>
      </c>
      <c r="G15">
        <v>200000</v>
      </c>
      <c r="H15" t="s">
        <v>18</v>
      </c>
      <c r="I15">
        <v>100</v>
      </c>
      <c r="J15" t="s">
        <v>18</v>
      </c>
      <c r="K15" t="s">
        <v>14</v>
      </c>
      <c r="L15" s="5">
        <v>7.0000000000000007E-2</v>
      </c>
    </row>
    <row r="16" spans="1:15" x14ac:dyDescent="0.3">
      <c r="A16" s="3">
        <v>44597</v>
      </c>
      <c r="B16" t="s">
        <v>10</v>
      </c>
      <c r="C16" t="s">
        <v>11</v>
      </c>
      <c r="D16" t="s">
        <v>33</v>
      </c>
      <c r="E16">
        <v>140000</v>
      </c>
      <c r="F16" t="s">
        <v>17</v>
      </c>
      <c r="G16">
        <v>140000</v>
      </c>
      <c r="H16" t="s">
        <v>18</v>
      </c>
      <c r="I16">
        <v>100</v>
      </c>
      <c r="J16" t="s">
        <v>18</v>
      </c>
      <c r="K16" t="s">
        <v>14</v>
      </c>
      <c r="L16" s="5">
        <v>0.1</v>
      </c>
    </row>
    <row r="17" spans="1:12" x14ac:dyDescent="0.3">
      <c r="A17" s="3">
        <v>44735</v>
      </c>
      <c r="B17" t="s">
        <v>23</v>
      </c>
      <c r="C17" t="s">
        <v>11</v>
      </c>
      <c r="D17" t="s">
        <v>34</v>
      </c>
      <c r="E17">
        <v>50000</v>
      </c>
      <c r="F17" t="s">
        <v>12</v>
      </c>
      <c r="G17">
        <v>59102</v>
      </c>
      <c r="H17" t="s">
        <v>76</v>
      </c>
      <c r="I17">
        <v>100</v>
      </c>
      <c r="J17" t="s">
        <v>76</v>
      </c>
      <c r="K17" t="s">
        <v>14</v>
      </c>
      <c r="L17" s="5">
        <v>0</v>
      </c>
    </row>
    <row r="18" spans="1:12" x14ac:dyDescent="0.3">
      <c r="A18" s="3">
        <v>44783</v>
      </c>
      <c r="B18" t="s">
        <v>15</v>
      </c>
      <c r="C18" t="s">
        <v>11</v>
      </c>
      <c r="D18" t="s">
        <v>44</v>
      </c>
      <c r="E18">
        <v>1450000</v>
      </c>
      <c r="F18" t="s">
        <v>28</v>
      </c>
      <c r="G18">
        <v>19609</v>
      </c>
      <c r="H18" t="s">
        <v>29</v>
      </c>
      <c r="I18">
        <v>100</v>
      </c>
      <c r="J18" t="s">
        <v>29</v>
      </c>
      <c r="K18" t="s">
        <v>14</v>
      </c>
      <c r="L18" s="5">
        <v>0.05</v>
      </c>
    </row>
    <row r="19" spans="1:12" x14ac:dyDescent="0.3">
      <c r="A19" s="3">
        <v>45125</v>
      </c>
      <c r="B19" t="s">
        <v>23</v>
      </c>
      <c r="C19" t="s">
        <v>31</v>
      </c>
      <c r="D19" t="s">
        <v>22</v>
      </c>
      <c r="E19">
        <v>24000</v>
      </c>
      <c r="F19" t="s">
        <v>12</v>
      </c>
      <c r="G19">
        <v>25216</v>
      </c>
      <c r="H19" t="s">
        <v>13</v>
      </c>
      <c r="I19">
        <v>100</v>
      </c>
      <c r="J19" t="s">
        <v>18</v>
      </c>
      <c r="K19" t="s">
        <v>14</v>
      </c>
      <c r="L19" s="5">
        <v>0.1</v>
      </c>
    </row>
    <row r="20" spans="1:12" x14ac:dyDescent="0.3">
      <c r="A20" s="3">
        <v>45214</v>
      </c>
      <c r="B20" t="s">
        <v>15</v>
      </c>
      <c r="C20" t="s">
        <v>11</v>
      </c>
      <c r="D20" t="s">
        <v>22</v>
      </c>
      <c r="E20">
        <v>1125000</v>
      </c>
      <c r="F20" t="s">
        <v>28</v>
      </c>
      <c r="G20">
        <v>14307</v>
      </c>
      <c r="H20" t="s">
        <v>29</v>
      </c>
      <c r="I20">
        <v>100</v>
      </c>
      <c r="J20" t="s">
        <v>29</v>
      </c>
      <c r="K20" t="s">
        <v>14</v>
      </c>
      <c r="L20" s="5">
        <v>0</v>
      </c>
    </row>
    <row r="21" spans="1:12" x14ac:dyDescent="0.3">
      <c r="A21" s="3">
        <v>45064</v>
      </c>
      <c r="B21" t="s">
        <v>10</v>
      </c>
      <c r="C21" t="s">
        <v>11</v>
      </c>
      <c r="D21" t="s">
        <v>22</v>
      </c>
      <c r="E21">
        <v>171000</v>
      </c>
      <c r="F21" t="s">
        <v>17</v>
      </c>
      <c r="G21">
        <v>171000</v>
      </c>
      <c r="H21" t="s">
        <v>18</v>
      </c>
      <c r="I21">
        <v>100</v>
      </c>
      <c r="J21" t="s">
        <v>40</v>
      </c>
      <c r="K21" t="s">
        <v>14</v>
      </c>
      <c r="L21" s="5">
        <v>0.09</v>
      </c>
    </row>
    <row r="22" spans="1:12" x14ac:dyDescent="0.3">
      <c r="A22" s="3">
        <v>44839</v>
      </c>
      <c r="B22" t="s">
        <v>15</v>
      </c>
      <c r="C22" t="s">
        <v>11</v>
      </c>
      <c r="D22" t="s">
        <v>22</v>
      </c>
      <c r="E22">
        <v>80000</v>
      </c>
      <c r="F22" t="s">
        <v>17</v>
      </c>
      <c r="G22">
        <v>80000</v>
      </c>
      <c r="H22" t="s">
        <v>18</v>
      </c>
      <c r="I22">
        <v>100</v>
      </c>
      <c r="J22" t="s">
        <v>18</v>
      </c>
      <c r="K22" t="s">
        <v>14</v>
      </c>
      <c r="L22" s="5">
        <v>0.03</v>
      </c>
    </row>
    <row r="23" spans="1:12" x14ac:dyDescent="0.3">
      <c r="A23" s="3">
        <v>44576</v>
      </c>
      <c r="B23" t="s">
        <v>23</v>
      </c>
      <c r="C23" t="s">
        <v>31</v>
      </c>
      <c r="D23" t="s">
        <v>47</v>
      </c>
      <c r="E23">
        <v>12000</v>
      </c>
      <c r="F23" t="s">
        <v>17</v>
      </c>
      <c r="G23">
        <v>12000</v>
      </c>
      <c r="H23" t="s">
        <v>48</v>
      </c>
      <c r="I23">
        <v>100</v>
      </c>
      <c r="J23" t="s">
        <v>18</v>
      </c>
      <c r="K23" t="s">
        <v>14</v>
      </c>
      <c r="L23" s="5">
        <v>0.05</v>
      </c>
    </row>
    <row r="24" spans="1:12" x14ac:dyDescent="0.3">
      <c r="A24" s="3">
        <v>44985</v>
      </c>
      <c r="B24" t="s">
        <v>23</v>
      </c>
      <c r="C24" t="s">
        <v>11</v>
      </c>
      <c r="D24" t="s">
        <v>22</v>
      </c>
      <c r="E24">
        <v>64000</v>
      </c>
      <c r="F24" t="s">
        <v>17</v>
      </c>
      <c r="G24">
        <v>64000</v>
      </c>
      <c r="H24" t="s">
        <v>18</v>
      </c>
      <c r="I24">
        <v>100</v>
      </c>
      <c r="J24" t="s">
        <v>18</v>
      </c>
      <c r="K24" t="s">
        <v>14</v>
      </c>
      <c r="L24" s="5">
        <v>0</v>
      </c>
    </row>
    <row r="25" spans="1:12" x14ac:dyDescent="0.3">
      <c r="A25" s="3">
        <v>44974</v>
      </c>
      <c r="B25" t="s">
        <v>23</v>
      </c>
      <c r="C25" t="s">
        <v>11</v>
      </c>
      <c r="D25" t="s">
        <v>52</v>
      </c>
      <c r="E25">
        <v>57000</v>
      </c>
      <c r="F25" t="s">
        <v>17</v>
      </c>
      <c r="G25">
        <v>57000</v>
      </c>
      <c r="H25" t="s">
        <v>18</v>
      </c>
      <c r="I25">
        <v>100</v>
      </c>
      <c r="J25" t="s">
        <v>18</v>
      </c>
      <c r="K25" t="s">
        <v>14</v>
      </c>
      <c r="L25" s="5">
        <v>0.06</v>
      </c>
    </row>
    <row r="26" spans="1:12" x14ac:dyDescent="0.3">
      <c r="A26" s="3">
        <v>44838</v>
      </c>
      <c r="B26" t="s">
        <v>15</v>
      </c>
      <c r="C26" t="s">
        <v>11</v>
      </c>
      <c r="D26" t="s">
        <v>34</v>
      </c>
      <c r="E26">
        <v>150000</v>
      </c>
      <c r="F26" t="s">
        <v>17</v>
      </c>
      <c r="G26">
        <v>150000</v>
      </c>
      <c r="H26" t="s">
        <v>18</v>
      </c>
      <c r="I26">
        <v>100</v>
      </c>
      <c r="J26" t="s">
        <v>18</v>
      </c>
      <c r="K26" t="s">
        <v>14</v>
      </c>
      <c r="L26" s="5">
        <v>0.04</v>
      </c>
    </row>
    <row r="27" spans="1:12" x14ac:dyDescent="0.3">
      <c r="A27" s="3">
        <v>45066</v>
      </c>
      <c r="B27" t="s">
        <v>23</v>
      </c>
      <c r="C27" t="s">
        <v>11</v>
      </c>
      <c r="D27" t="s">
        <v>34</v>
      </c>
      <c r="E27">
        <v>50000</v>
      </c>
      <c r="F27" t="s">
        <v>17</v>
      </c>
      <c r="G27">
        <v>50000</v>
      </c>
      <c r="H27" t="s">
        <v>29</v>
      </c>
      <c r="I27">
        <v>100</v>
      </c>
      <c r="J27" t="s">
        <v>66</v>
      </c>
      <c r="K27" t="s">
        <v>14</v>
      </c>
      <c r="L27" s="5">
        <v>0.04</v>
      </c>
    </row>
    <row r="28" spans="1:12" x14ac:dyDescent="0.3">
      <c r="A28" s="3">
        <v>45135</v>
      </c>
      <c r="B28" t="s">
        <v>23</v>
      </c>
      <c r="C28" t="s">
        <v>11</v>
      </c>
      <c r="D28" t="s">
        <v>22</v>
      </c>
      <c r="E28">
        <v>40300</v>
      </c>
      <c r="F28" t="s">
        <v>50</v>
      </c>
      <c r="G28">
        <v>7799</v>
      </c>
      <c r="H28" t="s">
        <v>51</v>
      </c>
      <c r="I28">
        <v>100</v>
      </c>
      <c r="J28" t="s">
        <v>51</v>
      </c>
      <c r="K28" t="s">
        <v>14</v>
      </c>
      <c r="L28" s="5">
        <v>0.05</v>
      </c>
    </row>
    <row r="29" spans="1:12" x14ac:dyDescent="0.3">
      <c r="A29" s="3">
        <v>45269</v>
      </c>
      <c r="B29" t="s">
        <v>15</v>
      </c>
      <c r="C29" t="s">
        <v>11</v>
      </c>
      <c r="D29" t="s">
        <v>22</v>
      </c>
      <c r="E29">
        <v>97500</v>
      </c>
      <c r="F29" t="s">
        <v>17</v>
      </c>
      <c r="G29">
        <v>97500</v>
      </c>
      <c r="H29" t="s">
        <v>18</v>
      </c>
      <c r="I29">
        <v>100</v>
      </c>
      <c r="J29" t="s">
        <v>18</v>
      </c>
      <c r="K29" t="s">
        <v>14</v>
      </c>
      <c r="L29" s="5">
        <v>0.1</v>
      </c>
    </row>
    <row r="30" spans="1:12" x14ac:dyDescent="0.3">
      <c r="A30" s="3">
        <v>44961</v>
      </c>
      <c r="B30" t="s">
        <v>23</v>
      </c>
      <c r="C30" t="s">
        <v>11</v>
      </c>
      <c r="D30" t="s">
        <v>22</v>
      </c>
      <c r="E30">
        <v>500000</v>
      </c>
      <c r="F30" t="s">
        <v>28</v>
      </c>
      <c r="G30">
        <v>6359</v>
      </c>
      <c r="H30" t="s">
        <v>38</v>
      </c>
      <c r="I30">
        <v>100</v>
      </c>
      <c r="J30" t="s">
        <v>29</v>
      </c>
      <c r="K30" t="s">
        <v>14</v>
      </c>
      <c r="L30" s="5">
        <v>0.03</v>
      </c>
    </row>
    <row r="31" spans="1:12" x14ac:dyDescent="0.3">
      <c r="A31" s="3">
        <v>45262</v>
      </c>
      <c r="B31" t="s">
        <v>23</v>
      </c>
      <c r="C31" t="s">
        <v>11</v>
      </c>
      <c r="D31" t="s">
        <v>22</v>
      </c>
      <c r="E31">
        <v>46000</v>
      </c>
      <c r="F31" t="s">
        <v>17</v>
      </c>
      <c r="G31">
        <v>46000</v>
      </c>
      <c r="H31" t="s">
        <v>18</v>
      </c>
      <c r="I31">
        <v>100</v>
      </c>
      <c r="J31" t="s">
        <v>18</v>
      </c>
      <c r="K31" t="s">
        <v>14</v>
      </c>
      <c r="L31" s="5">
        <v>0.03</v>
      </c>
    </row>
    <row r="32" spans="1:12" x14ac:dyDescent="0.3">
      <c r="A32" s="3">
        <v>45042</v>
      </c>
      <c r="B32" t="s">
        <v>15</v>
      </c>
      <c r="C32" t="s">
        <v>11</v>
      </c>
      <c r="D32" t="s">
        <v>64</v>
      </c>
      <c r="E32">
        <v>113000</v>
      </c>
      <c r="F32" t="s">
        <v>17</v>
      </c>
      <c r="G32">
        <v>113000</v>
      </c>
      <c r="H32" t="s">
        <v>18</v>
      </c>
      <c r="I32">
        <v>100</v>
      </c>
      <c r="J32" t="s">
        <v>18</v>
      </c>
      <c r="K32" t="s">
        <v>14</v>
      </c>
      <c r="L32" s="5">
        <v>7.0000000000000007E-2</v>
      </c>
    </row>
    <row r="33" spans="1:12" x14ac:dyDescent="0.3">
      <c r="A33" s="3">
        <v>45168</v>
      </c>
      <c r="B33" t="s">
        <v>23</v>
      </c>
      <c r="C33" t="s">
        <v>11</v>
      </c>
      <c r="D33" t="s">
        <v>52</v>
      </c>
      <c r="E33">
        <v>32400</v>
      </c>
      <c r="F33" t="s">
        <v>50</v>
      </c>
      <c r="G33">
        <v>6270</v>
      </c>
      <c r="H33" t="s">
        <v>51</v>
      </c>
      <c r="I33">
        <v>100</v>
      </c>
      <c r="J33" t="s">
        <v>51</v>
      </c>
      <c r="K33" t="s">
        <v>14</v>
      </c>
      <c r="L33" s="5">
        <v>0.06</v>
      </c>
    </row>
    <row r="34" spans="1:12" x14ac:dyDescent="0.3">
      <c r="A34" s="3">
        <v>44841</v>
      </c>
      <c r="B34" t="s">
        <v>23</v>
      </c>
      <c r="C34" t="s">
        <v>11</v>
      </c>
      <c r="D34" t="s">
        <v>22</v>
      </c>
      <c r="E34">
        <v>50000</v>
      </c>
      <c r="F34" t="s">
        <v>17</v>
      </c>
      <c r="G34">
        <v>50000</v>
      </c>
      <c r="H34" t="s">
        <v>59</v>
      </c>
      <c r="I34">
        <v>100</v>
      </c>
      <c r="J34" t="s">
        <v>59</v>
      </c>
      <c r="K34" t="s">
        <v>14</v>
      </c>
      <c r="L34" s="5">
        <v>0.01</v>
      </c>
    </row>
    <row r="35" spans="1:12" x14ac:dyDescent="0.3">
      <c r="A35" s="3">
        <v>44987</v>
      </c>
      <c r="B35" t="s">
        <v>23</v>
      </c>
      <c r="C35" t="s">
        <v>11</v>
      </c>
      <c r="D35" t="s">
        <v>22</v>
      </c>
      <c r="E35">
        <v>150000</v>
      </c>
      <c r="F35" t="s">
        <v>17</v>
      </c>
      <c r="G35">
        <v>150000</v>
      </c>
      <c r="H35" t="s">
        <v>18</v>
      </c>
      <c r="I35">
        <v>100</v>
      </c>
      <c r="J35" t="s">
        <v>18</v>
      </c>
      <c r="K35" t="s">
        <v>14</v>
      </c>
      <c r="L35" s="5">
        <v>0.06</v>
      </c>
    </row>
    <row r="36" spans="1:12" x14ac:dyDescent="0.3">
      <c r="A36" s="3">
        <v>45227</v>
      </c>
      <c r="B36" t="s">
        <v>10</v>
      </c>
      <c r="C36" t="s">
        <v>11</v>
      </c>
      <c r="D36" t="s">
        <v>34</v>
      </c>
      <c r="E36">
        <v>100000</v>
      </c>
      <c r="F36" t="s">
        <v>17</v>
      </c>
      <c r="G36">
        <v>100000</v>
      </c>
      <c r="H36" t="s">
        <v>18</v>
      </c>
      <c r="I36">
        <v>100</v>
      </c>
      <c r="J36" t="s">
        <v>18</v>
      </c>
      <c r="K36" t="s">
        <v>14</v>
      </c>
      <c r="L36" s="5">
        <v>0.01</v>
      </c>
    </row>
    <row r="37" spans="1:12" x14ac:dyDescent="0.3">
      <c r="A37" s="3">
        <v>44840</v>
      </c>
      <c r="B37" t="s">
        <v>10</v>
      </c>
      <c r="C37" t="s">
        <v>11</v>
      </c>
      <c r="D37" t="s">
        <v>62</v>
      </c>
      <c r="E37">
        <v>405000</v>
      </c>
      <c r="F37" t="s">
        <v>17</v>
      </c>
      <c r="G37">
        <v>405000</v>
      </c>
      <c r="H37" t="s">
        <v>18</v>
      </c>
      <c r="I37">
        <v>100</v>
      </c>
      <c r="J37" t="s">
        <v>18</v>
      </c>
      <c r="K37" t="s">
        <v>14</v>
      </c>
      <c r="L37" s="5">
        <v>0</v>
      </c>
    </row>
    <row r="38" spans="1:12" x14ac:dyDescent="0.3">
      <c r="A38" s="3">
        <v>45263</v>
      </c>
      <c r="B38" t="s">
        <v>23</v>
      </c>
      <c r="C38" t="s">
        <v>11</v>
      </c>
      <c r="D38" t="s">
        <v>26</v>
      </c>
      <c r="E38">
        <v>100000</v>
      </c>
      <c r="F38" t="s">
        <v>17</v>
      </c>
      <c r="G38">
        <v>100000</v>
      </c>
      <c r="H38" t="s">
        <v>27</v>
      </c>
      <c r="I38">
        <v>100</v>
      </c>
      <c r="J38" t="s">
        <v>27</v>
      </c>
      <c r="K38" t="s">
        <v>14</v>
      </c>
      <c r="L38" s="5">
        <v>0.09</v>
      </c>
    </row>
    <row r="39" spans="1:12" x14ac:dyDescent="0.3">
      <c r="A39" s="3">
        <v>44620</v>
      </c>
      <c r="B39" t="s">
        <v>15</v>
      </c>
      <c r="C39" t="s">
        <v>11</v>
      </c>
      <c r="D39" t="s">
        <v>45</v>
      </c>
      <c r="E39">
        <v>130000</v>
      </c>
      <c r="F39" t="s">
        <v>17</v>
      </c>
      <c r="G39">
        <v>130000</v>
      </c>
      <c r="H39" t="s">
        <v>18</v>
      </c>
      <c r="I39">
        <v>100</v>
      </c>
      <c r="J39" t="s">
        <v>18</v>
      </c>
      <c r="K39" t="s">
        <v>14</v>
      </c>
      <c r="L39" s="5">
        <v>0.06</v>
      </c>
    </row>
    <row r="40" spans="1:12" x14ac:dyDescent="0.3">
      <c r="A40" s="3">
        <v>44973</v>
      </c>
      <c r="B40" t="s">
        <v>23</v>
      </c>
      <c r="C40" t="s">
        <v>11</v>
      </c>
      <c r="D40" t="s">
        <v>22</v>
      </c>
      <c r="E40">
        <v>100000</v>
      </c>
      <c r="F40" t="s">
        <v>17</v>
      </c>
      <c r="G40">
        <v>100000</v>
      </c>
      <c r="H40" t="s">
        <v>49</v>
      </c>
      <c r="I40">
        <v>100</v>
      </c>
      <c r="J40" t="s">
        <v>18</v>
      </c>
      <c r="K40" t="s">
        <v>14</v>
      </c>
      <c r="L40" s="5">
        <v>0</v>
      </c>
    </row>
    <row r="41" spans="1:12" x14ac:dyDescent="0.3">
      <c r="A41" s="3">
        <v>44735</v>
      </c>
      <c r="B41" t="s">
        <v>23</v>
      </c>
      <c r="C41" t="s">
        <v>31</v>
      </c>
      <c r="D41" t="s">
        <v>22</v>
      </c>
      <c r="E41">
        <v>78000</v>
      </c>
      <c r="F41" t="s">
        <v>55</v>
      </c>
      <c r="G41">
        <v>17779</v>
      </c>
      <c r="H41" t="s">
        <v>56</v>
      </c>
      <c r="I41">
        <v>100</v>
      </c>
      <c r="J41" t="s">
        <v>29</v>
      </c>
      <c r="K41" t="s">
        <v>14</v>
      </c>
      <c r="L41" s="5">
        <v>0.01</v>
      </c>
    </row>
    <row r="42" spans="1:12" x14ac:dyDescent="0.3">
      <c r="A42" s="3">
        <v>45262</v>
      </c>
      <c r="B42" t="s">
        <v>23</v>
      </c>
      <c r="C42" t="s">
        <v>11</v>
      </c>
      <c r="D42" t="s">
        <v>22</v>
      </c>
      <c r="E42">
        <v>60000</v>
      </c>
      <c r="F42" t="s">
        <v>17</v>
      </c>
      <c r="G42">
        <v>60000</v>
      </c>
      <c r="H42" t="s">
        <v>18</v>
      </c>
      <c r="I42">
        <v>100</v>
      </c>
      <c r="J42" t="s">
        <v>18</v>
      </c>
      <c r="K42" t="s">
        <v>14</v>
      </c>
      <c r="L42" s="5">
        <v>7.0000000000000007E-2</v>
      </c>
    </row>
    <row r="43" spans="1:12" x14ac:dyDescent="0.3">
      <c r="A43" s="3">
        <v>45169</v>
      </c>
      <c r="B43" t="s">
        <v>15</v>
      </c>
      <c r="C43" t="s">
        <v>11</v>
      </c>
      <c r="D43" t="s">
        <v>58</v>
      </c>
      <c r="E43">
        <v>1350000</v>
      </c>
      <c r="F43" t="s">
        <v>28</v>
      </c>
      <c r="G43">
        <v>16414</v>
      </c>
      <c r="H43" t="s">
        <v>29</v>
      </c>
      <c r="I43">
        <v>100</v>
      </c>
      <c r="J43" t="s">
        <v>29</v>
      </c>
      <c r="K43" t="s">
        <v>14</v>
      </c>
      <c r="L43" s="5">
        <v>0.05</v>
      </c>
    </row>
    <row r="44" spans="1:12" x14ac:dyDescent="0.3">
      <c r="A44" s="3">
        <v>43926</v>
      </c>
      <c r="B44" t="s">
        <v>23</v>
      </c>
      <c r="C44" t="s">
        <v>11</v>
      </c>
      <c r="D44" t="s">
        <v>22</v>
      </c>
      <c r="E44">
        <v>20000</v>
      </c>
      <c r="F44" t="s">
        <v>12</v>
      </c>
      <c r="G44">
        <v>22809</v>
      </c>
      <c r="H44" t="s">
        <v>31</v>
      </c>
      <c r="I44">
        <v>100</v>
      </c>
      <c r="J44" t="s">
        <v>31</v>
      </c>
      <c r="K44" t="s">
        <v>21</v>
      </c>
      <c r="L44" s="5">
        <v>0.03</v>
      </c>
    </row>
    <row r="45" spans="1:12" x14ac:dyDescent="0.3">
      <c r="A45" s="3">
        <v>44975</v>
      </c>
      <c r="B45" t="s">
        <v>15</v>
      </c>
      <c r="C45" t="s">
        <v>11</v>
      </c>
      <c r="D45" t="s">
        <v>22</v>
      </c>
      <c r="E45">
        <v>90000</v>
      </c>
      <c r="F45" t="s">
        <v>17</v>
      </c>
      <c r="G45">
        <v>90000</v>
      </c>
      <c r="H45" t="s">
        <v>18</v>
      </c>
      <c r="I45">
        <v>100</v>
      </c>
      <c r="J45" t="s">
        <v>18</v>
      </c>
      <c r="K45" t="s">
        <v>21</v>
      </c>
      <c r="L45" s="5">
        <v>0</v>
      </c>
    </row>
    <row r="46" spans="1:12" x14ac:dyDescent="0.3">
      <c r="A46" s="3">
        <v>45079</v>
      </c>
      <c r="B46" t="s">
        <v>23</v>
      </c>
      <c r="C46" t="s">
        <v>11</v>
      </c>
      <c r="D46" t="s">
        <v>22</v>
      </c>
      <c r="E46">
        <v>50000</v>
      </c>
      <c r="F46" t="s">
        <v>17</v>
      </c>
      <c r="G46">
        <v>50000</v>
      </c>
      <c r="H46" t="s">
        <v>18</v>
      </c>
      <c r="I46">
        <v>100</v>
      </c>
      <c r="J46" t="s">
        <v>18</v>
      </c>
      <c r="K46" t="s">
        <v>21</v>
      </c>
      <c r="L46" s="5">
        <v>0.03</v>
      </c>
    </row>
    <row r="47" spans="1:12" x14ac:dyDescent="0.3">
      <c r="A47" s="3">
        <v>45165</v>
      </c>
      <c r="B47" t="s">
        <v>10</v>
      </c>
      <c r="C47" t="s">
        <v>11</v>
      </c>
      <c r="D47" t="s">
        <v>33</v>
      </c>
      <c r="E47">
        <v>120000</v>
      </c>
      <c r="F47" t="s">
        <v>17</v>
      </c>
      <c r="G47">
        <v>120000</v>
      </c>
      <c r="H47" t="s">
        <v>18</v>
      </c>
      <c r="I47">
        <v>100</v>
      </c>
      <c r="J47" t="s">
        <v>18</v>
      </c>
      <c r="K47" t="s">
        <v>21</v>
      </c>
      <c r="L47" s="5">
        <v>0</v>
      </c>
    </row>
    <row r="48" spans="1:12" x14ac:dyDescent="0.3">
      <c r="A48" s="3">
        <v>43881</v>
      </c>
      <c r="B48" t="s">
        <v>23</v>
      </c>
      <c r="C48" t="s">
        <v>11</v>
      </c>
      <c r="D48" t="s">
        <v>22</v>
      </c>
      <c r="E48">
        <v>80000</v>
      </c>
      <c r="F48" t="s">
        <v>17</v>
      </c>
      <c r="G48">
        <v>80000</v>
      </c>
      <c r="H48" t="s">
        <v>18</v>
      </c>
      <c r="I48">
        <v>100</v>
      </c>
      <c r="J48" t="s">
        <v>18</v>
      </c>
      <c r="K48" t="s">
        <v>21</v>
      </c>
      <c r="L48" s="5">
        <v>0</v>
      </c>
    </row>
    <row r="49" spans="1:12" x14ac:dyDescent="0.3">
      <c r="A49" s="3">
        <v>43924</v>
      </c>
      <c r="B49" t="s">
        <v>15</v>
      </c>
      <c r="C49" t="s">
        <v>11</v>
      </c>
      <c r="D49" t="s">
        <v>52</v>
      </c>
      <c r="E49">
        <v>100000</v>
      </c>
      <c r="F49" t="s">
        <v>17</v>
      </c>
      <c r="G49">
        <v>100000</v>
      </c>
      <c r="H49" t="s">
        <v>18</v>
      </c>
      <c r="I49">
        <v>100</v>
      </c>
      <c r="J49" t="s">
        <v>18</v>
      </c>
      <c r="K49" t="s">
        <v>21</v>
      </c>
      <c r="L49" s="5">
        <v>0.06</v>
      </c>
    </row>
    <row r="50" spans="1:12" x14ac:dyDescent="0.3">
      <c r="A50" s="3">
        <v>44189</v>
      </c>
      <c r="B50" t="s">
        <v>10</v>
      </c>
      <c r="C50" t="s">
        <v>11</v>
      </c>
      <c r="D50" t="s">
        <v>77</v>
      </c>
      <c r="E50">
        <v>170000</v>
      </c>
      <c r="F50" t="s">
        <v>17</v>
      </c>
      <c r="G50">
        <v>170000</v>
      </c>
      <c r="H50" t="s">
        <v>18</v>
      </c>
      <c r="I50">
        <v>100</v>
      </c>
      <c r="J50" t="s">
        <v>18</v>
      </c>
      <c r="K50" t="s">
        <v>21</v>
      </c>
      <c r="L50" s="5">
        <v>0.06</v>
      </c>
    </row>
    <row r="51" spans="1:12" x14ac:dyDescent="0.3">
      <c r="A51" s="3">
        <v>44453</v>
      </c>
      <c r="B51" t="s">
        <v>10</v>
      </c>
      <c r="C51" t="s">
        <v>11</v>
      </c>
      <c r="D51" t="s">
        <v>22</v>
      </c>
      <c r="E51">
        <v>90000</v>
      </c>
      <c r="F51" t="s">
        <v>42</v>
      </c>
      <c r="G51">
        <v>71786</v>
      </c>
      <c r="H51" t="s">
        <v>20</v>
      </c>
      <c r="I51">
        <v>100</v>
      </c>
      <c r="J51" t="s">
        <v>20</v>
      </c>
      <c r="K51" t="s">
        <v>21</v>
      </c>
      <c r="L51" s="5">
        <v>0.01</v>
      </c>
    </row>
    <row r="52" spans="1:12" x14ac:dyDescent="0.3">
      <c r="A52" s="3">
        <v>45043</v>
      </c>
      <c r="B52" t="s">
        <v>15</v>
      </c>
      <c r="C52" t="s">
        <v>11</v>
      </c>
      <c r="D52" t="s">
        <v>34</v>
      </c>
      <c r="E52">
        <v>48000</v>
      </c>
      <c r="F52" t="s">
        <v>50</v>
      </c>
      <c r="G52">
        <v>9289</v>
      </c>
      <c r="H52" t="s">
        <v>51</v>
      </c>
      <c r="I52">
        <v>100</v>
      </c>
      <c r="J52" t="s">
        <v>51</v>
      </c>
      <c r="K52" t="s">
        <v>21</v>
      </c>
      <c r="L52" s="5">
        <v>0.02</v>
      </c>
    </row>
    <row r="53" spans="1:12" x14ac:dyDescent="0.3">
      <c r="A53" s="3">
        <v>43931</v>
      </c>
      <c r="B53" t="s">
        <v>10</v>
      </c>
      <c r="C53" t="s">
        <v>11</v>
      </c>
      <c r="D53" t="s">
        <v>22</v>
      </c>
      <c r="E53">
        <v>149000</v>
      </c>
      <c r="F53" t="s">
        <v>17</v>
      </c>
      <c r="G53">
        <v>149000</v>
      </c>
      <c r="H53" t="s">
        <v>18</v>
      </c>
      <c r="I53">
        <v>100</v>
      </c>
      <c r="J53" t="s">
        <v>18</v>
      </c>
      <c r="K53" t="s">
        <v>21</v>
      </c>
      <c r="L53" s="5">
        <v>0.05</v>
      </c>
    </row>
    <row r="54" spans="1:12" x14ac:dyDescent="0.3">
      <c r="A54" s="3">
        <v>44002</v>
      </c>
      <c r="B54" t="s">
        <v>10</v>
      </c>
      <c r="C54" t="s">
        <v>11</v>
      </c>
      <c r="D54" t="s">
        <v>22</v>
      </c>
      <c r="E54">
        <v>119000</v>
      </c>
      <c r="F54" t="s">
        <v>17</v>
      </c>
      <c r="G54">
        <v>119000</v>
      </c>
      <c r="H54" t="s">
        <v>18</v>
      </c>
      <c r="I54">
        <v>100</v>
      </c>
      <c r="J54" t="s">
        <v>18</v>
      </c>
      <c r="K54" t="s">
        <v>21</v>
      </c>
      <c r="L54" s="5">
        <v>0.08</v>
      </c>
    </row>
    <row r="55" spans="1:12" x14ac:dyDescent="0.3">
      <c r="A55" s="3">
        <v>44037</v>
      </c>
      <c r="B55" t="s">
        <v>23</v>
      </c>
      <c r="C55" t="s">
        <v>11</v>
      </c>
      <c r="D55" t="s">
        <v>58</v>
      </c>
      <c r="E55">
        <v>100000</v>
      </c>
      <c r="F55" t="s">
        <v>17</v>
      </c>
      <c r="G55">
        <v>100000</v>
      </c>
      <c r="H55" t="s">
        <v>18</v>
      </c>
      <c r="I55">
        <v>100</v>
      </c>
      <c r="J55" t="s">
        <v>18</v>
      </c>
      <c r="K55" t="s">
        <v>21</v>
      </c>
      <c r="L55" s="5">
        <v>0.08</v>
      </c>
    </row>
    <row r="56" spans="1:12" x14ac:dyDescent="0.3">
      <c r="A56" s="3">
        <v>44060</v>
      </c>
      <c r="B56" t="s">
        <v>15</v>
      </c>
      <c r="C56" t="s">
        <v>11</v>
      </c>
      <c r="D56" t="s">
        <v>22</v>
      </c>
      <c r="E56">
        <v>75000</v>
      </c>
      <c r="F56" t="s">
        <v>17</v>
      </c>
      <c r="G56">
        <v>75000</v>
      </c>
      <c r="H56" t="s">
        <v>18</v>
      </c>
      <c r="I56">
        <v>100</v>
      </c>
      <c r="J56" t="s">
        <v>18</v>
      </c>
      <c r="K56" t="s">
        <v>21</v>
      </c>
      <c r="L56" s="5">
        <v>7.0000000000000007E-2</v>
      </c>
    </row>
    <row r="57" spans="1:12" x14ac:dyDescent="0.3">
      <c r="A57" s="3">
        <v>44112</v>
      </c>
      <c r="B57" t="s">
        <v>15</v>
      </c>
      <c r="C57" t="s">
        <v>11</v>
      </c>
      <c r="D57" t="s">
        <v>22</v>
      </c>
      <c r="E57">
        <v>60000</v>
      </c>
      <c r="F57" t="s">
        <v>17</v>
      </c>
      <c r="G57">
        <v>60000</v>
      </c>
      <c r="H57" t="s">
        <v>18</v>
      </c>
      <c r="I57">
        <v>100</v>
      </c>
      <c r="J57" t="s">
        <v>18</v>
      </c>
      <c r="K57" t="s">
        <v>21</v>
      </c>
      <c r="L57" s="5">
        <v>0.08</v>
      </c>
    </row>
    <row r="58" spans="1:12" x14ac:dyDescent="0.3">
      <c r="A58" s="3">
        <v>44404</v>
      </c>
      <c r="B58" t="s">
        <v>10</v>
      </c>
      <c r="C58" t="s">
        <v>11</v>
      </c>
      <c r="D58" t="s">
        <v>22</v>
      </c>
      <c r="E58">
        <v>115934</v>
      </c>
      <c r="F58" t="s">
        <v>17</v>
      </c>
      <c r="G58">
        <v>115934</v>
      </c>
      <c r="H58" t="s">
        <v>18</v>
      </c>
      <c r="I58">
        <v>100</v>
      </c>
      <c r="J58" t="s">
        <v>18</v>
      </c>
      <c r="K58" t="s">
        <v>21</v>
      </c>
      <c r="L58" s="5">
        <v>0.01</v>
      </c>
    </row>
    <row r="59" spans="1:12" x14ac:dyDescent="0.3">
      <c r="A59" s="3">
        <v>44447</v>
      </c>
      <c r="B59" t="s">
        <v>10</v>
      </c>
      <c r="C59" t="s">
        <v>11</v>
      </c>
      <c r="D59" t="s">
        <v>22</v>
      </c>
      <c r="E59">
        <v>81666</v>
      </c>
      <c r="F59" t="s">
        <v>17</v>
      </c>
      <c r="G59">
        <v>81666</v>
      </c>
      <c r="H59" t="s">
        <v>18</v>
      </c>
      <c r="I59">
        <v>100</v>
      </c>
      <c r="J59" t="s">
        <v>18</v>
      </c>
      <c r="K59" t="s">
        <v>21</v>
      </c>
      <c r="L59" s="5">
        <v>0.1</v>
      </c>
    </row>
    <row r="60" spans="1:12" x14ac:dyDescent="0.3">
      <c r="A60" s="3">
        <v>44602</v>
      </c>
      <c r="B60" t="s">
        <v>10</v>
      </c>
      <c r="C60" t="s">
        <v>11</v>
      </c>
      <c r="D60" t="s">
        <v>22</v>
      </c>
      <c r="E60">
        <v>127000</v>
      </c>
      <c r="F60" t="s">
        <v>17</v>
      </c>
      <c r="G60">
        <v>127000</v>
      </c>
      <c r="H60" t="s">
        <v>18</v>
      </c>
      <c r="I60">
        <v>100</v>
      </c>
      <c r="J60" t="s">
        <v>18</v>
      </c>
      <c r="K60" t="s">
        <v>21</v>
      </c>
      <c r="L60" s="5">
        <v>0.08</v>
      </c>
    </row>
    <row r="61" spans="1:12" x14ac:dyDescent="0.3">
      <c r="A61" s="3">
        <v>44669</v>
      </c>
      <c r="B61" t="s">
        <v>10</v>
      </c>
      <c r="C61" t="s">
        <v>11</v>
      </c>
      <c r="D61" t="s">
        <v>22</v>
      </c>
      <c r="E61">
        <v>104000</v>
      </c>
      <c r="F61" t="s">
        <v>17</v>
      </c>
      <c r="G61">
        <v>104000</v>
      </c>
      <c r="H61" t="s">
        <v>18</v>
      </c>
      <c r="I61">
        <v>100</v>
      </c>
      <c r="J61" t="s">
        <v>18</v>
      </c>
      <c r="K61" t="s">
        <v>21</v>
      </c>
      <c r="L61" s="5">
        <v>0.06</v>
      </c>
    </row>
    <row r="62" spans="1:12" x14ac:dyDescent="0.3">
      <c r="A62" s="3">
        <v>44740</v>
      </c>
      <c r="B62" t="s">
        <v>15</v>
      </c>
      <c r="C62" t="s">
        <v>11</v>
      </c>
      <c r="D62" t="s">
        <v>22</v>
      </c>
      <c r="E62">
        <v>102640</v>
      </c>
      <c r="F62" t="s">
        <v>17</v>
      </c>
      <c r="G62">
        <v>102640</v>
      </c>
      <c r="H62" t="s">
        <v>18</v>
      </c>
      <c r="I62">
        <v>100</v>
      </c>
      <c r="J62" t="s">
        <v>18</v>
      </c>
      <c r="K62" t="s">
        <v>21</v>
      </c>
      <c r="L62" s="5">
        <v>0.04</v>
      </c>
    </row>
    <row r="63" spans="1:12" x14ac:dyDescent="0.3">
      <c r="A63" s="3">
        <v>44788</v>
      </c>
      <c r="B63" t="s">
        <v>15</v>
      </c>
      <c r="C63" t="s">
        <v>11</v>
      </c>
      <c r="D63" t="s">
        <v>22</v>
      </c>
      <c r="E63">
        <v>66100</v>
      </c>
      <c r="F63" t="s">
        <v>17</v>
      </c>
      <c r="G63">
        <v>66100</v>
      </c>
      <c r="H63" t="s">
        <v>18</v>
      </c>
      <c r="I63">
        <v>100</v>
      </c>
      <c r="J63" t="s">
        <v>18</v>
      </c>
      <c r="K63" t="s">
        <v>21</v>
      </c>
      <c r="L63" s="5">
        <v>0.03</v>
      </c>
    </row>
    <row r="64" spans="1:12" x14ac:dyDescent="0.3">
      <c r="A64" s="3">
        <v>44863</v>
      </c>
      <c r="B64" t="s">
        <v>10</v>
      </c>
      <c r="C64" t="s">
        <v>11</v>
      </c>
      <c r="D64" t="s">
        <v>22</v>
      </c>
      <c r="E64">
        <v>150000</v>
      </c>
      <c r="F64" t="s">
        <v>17</v>
      </c>
      <c r="G64">
        <v>150000</v>
      </c>
      <c r="H64" t="s">
        <v>18</v>
      </c>
      <c r="I64">
        <v>100</v>
      </c>
      <c r="J64" t="s">
        <v>18</v>
      </c>
      <c r="K64" t="s">
        <v>21</v>
      </c>
      <c r="L64" s="5">
        <v>0.02</v>
      </c>
    </row>
    <row r="65" spans="1:12" x14ac:dyDescent="0.3">
      <c r="A65" s="3">
        <v>44901</v>
      </c>
      <c r="B65" t="s">
        <v>10</v>
      </c>
      <c r="C65" t="s">
        <v>11</v>
      </c>
      <c r="D65" t="s">
        <v>22</v>
      </c>
      <c r="E65">
        <v>100000</v>
      </c>
      <c r="F65" t="s">
        <v>17</v>
      </c>
      <c r="G65">
        <v>100000</v>
      </c>
      <c r="H65" t="s">
        <v>18</v>
      </c>
      <c r="I65">
        <v>100</v>
      </c>
      <c r="J65" t="s">
        <v>18</v>
      </c>
      <c r="K65" t="s">
        <v>21</v>
      </c>
      <c r="L65" s="5">
        <v>0.06</v>
      </c>
    </row>
    <row r="66" spans="1:12" x14ac:dyDescent="0.3">
      <c r="A66" s="3">
        <v>44985</v>
      </c>
      <c r="B66" t="s">
        <v>10</v>
      </c>
      <c r="C66" t="s">
        <v>11</v>
      </c>
      <c r="D66" t="s">
        <v>22</v>
      </c>
      <c r="E66">
        <v>115934</v>
      </c>
      <c r="F66" t="s">
        <v>17</v>
      </c>
      <c r="G66">
        <v>115934</v>
      </c>
      <c r="H66" t="s">
        <v>18</v>
      </c>
      <c r="I66">
        <v>100</v>
      </c>
      <c r="J66" t="s">
        <v>18</v>
      </c>
      <c r="K66" t="s">
        <v>21</v>
      </c>
      <c r="L66" s="5">
        <v>0.04</v>
      </c>
    </row>
    <row r="67" spans="1:12" x14ac:dyDescent="0.3">
      <c r="A67" s="3">
        <v>45029</v>
      </c>
      <c r="B67" t="s">
        <v>10</v>
      </c>
      <c r="C67" t="s">
        <v>11</v>
      </c>
      <c r="D67" t="s">
        <v>22</v>
      </c>
      <c r="E67">
        <v>81666</v>
      </c>
      <c r="F67" t="s">
        <v>17</v>
      </c>
      <c r="G67">
        <v>81666</v>
      </c>
      <c r="H67" t="s">
        <v>18</v>
      </c>
      <c r="I67">
        <v>100</v>
      </c>
      <c r="J67" t="s">
        <v>18</v>
      </c>
      <c r="K67" t="s">
        <v>21</v>
      </c>
      <c r="L67" s="5">
        <v>0.01</v>
      </c>
    </row>
    <row r="68" spans="1:12" x14ac:dyDescent="0.3">
      <c r="A68" s="3">
        <v>43850</v>
      </c>
      <c r="B68" t="s">
        <v>15</v>
      </c>
      <c r="C68" t="s">
        <v>11</v>
      </c>
      <c r="D68" t="s">
        <v>22</v>
      </c>
      <c r="E68">
        <v>75000</v>
      </c>
      <c r="F68" t="s">
        <v>17</v>
      </c>
      <c r="G68">
        <v>75000</v>
      </c>
      <c r="H68" t="s">
        <v>18</v>
      </c>
      <c r="I68">
        <v>100</v>
      </c>
      <c r="J68" t="s">
        <v>18</v>
      </c>
      <c r="K68" t="s">
        <v>21</v>
      </c>
      <c r="L68" s="5">
        <v>0.1</v>
      </c>
    </row>
    <row r="69" spans="1:12" x14ac:dyDescent="0.3">
      <c r="A69" s="3">
        <v>43887</v>
      </c>
      <c r="B69" t="s">
        <v>15</v>
      </c>
      <c r="C69" t="s">
        <v>11</v>
      </c>
      <c r="D69" t="s">
        <v>22</v>
      </c>
      <c r="E69">
        <v>60000</v>
      </c>
      <c r="F69" t="s">
        <v>17</v>
      </c>
      <c r="G69">
        <v>60000</v>
      </c>
      <c r="H69" t="s">
        <v>18</v>
      </c>
      <c r="I69">
        <v>100</v>
      </c>
      <c r="J69" t="s">
        <v>18</v>
      </c>
      <c r="K69" t="s">
        <v>21</v>
      </c>
      <c r="L69" s="5">
        <v>0.01</v>
      </c>
    </row>
    <row r="70" spans="1:12" x14ac:dyDescent="0.3">
      <c r="A70" s="3">
        <v>44062</v>
      </c>
      <c r="B70" t="s">
        <v>15</v>
      </c>
      <c r="C70" t="s">
        <v>11</v>
      </c>
      <c r="D70" t="s">
        <v>22</v>
      </c>
      <c r="E70">
        <v>100000</v>
      </c>
      <c r="F70" t="s">
        <v>17</v>
      </c>
      <c r="G70">
        <v>100000</v>
      </c>
      <c r="H70" t="s">
        <v>18</v>
      </c>
      <c r="I70">
        <v>100</v>
      </c>
      <c r="J70" t="s">
        <v>18</v>
      </c>
      <c r="K70" t="s">
        <v>21</v>
      </c>
      <c r="L70" s="5">
        <v>0.09</v>
      </c>
    </row>
    <row r="71" spans="1:12" x14ac:dyDescent="0.3">
      <c r="A71" s="3">
        <v>44116</v>
      </c>
      <c r="B71" t="s">
        <v>15</v>
      </c>
      <c r="C71" t="s">
        <v>11</v>
      </c>
      <c r="D71" t="s">
        <v>22</v>
      </c>
      <c r="E71">
        <v>65000</v>
      </c>
      <c r="F71" t="s">
        <v>17</v>
      </c>
      <c r="G71">
        <v>65000</v>
      </c>
      <c r="H71" t="s">
        <v>18</v>
      </c>
      <c r="I71">
        <v>100</v>
      </c>
      <c r="J71" t="s">
        <v>18</v>
      </c>
      <c r="K71" t="s">
        <v>21</v>
      </c>
      <c r="L71" s="5">
        <v>0.04</v>
      </c>
    </row>
    <row r="72" spans="1:12" x14ac:dyDescent="0.3">
      <c r="A72" s="3">
        <v>44562</v>
      </c>
      <c r="B72" t="s">
        <v>10</v>
      </c>
      <c r="C72" t="s">
        <v>11</v>
      </c>
      <c r="D72" t="s">
        <v>22</v>
      </c>
      <c r="E72">
        <v>115934</v>
      </c>
      <c r="F72" t="s">
        <v>17</v>
      </c>
      <c r="G72">
        <v>115934</v>
      </c>
      <c r="H72" t="s">
        <v>18</v>
      </c>
      <c r="I72">
        <v>100</v>
      </c>
      <c r="J72" t="s">
        <v>18</v>
      </c>
      <c r="K72" t="s">
        <v>21</v>
      </c>
      <c r="L72" s="5">
        <v>0.02</v>
      </c>
    </row>
    <row r="73" spans="1:12" x14ac:dyDescent="0.3">
      <c r="A73" s="3">
        <v>44607</v>
      </c>
      <c r="B73" t="s">
        <v>10</v>
      </c>
      <c r="C73" t="s">
        <v>11</v>
      </c>
      <c r="D73" t="s">
        <v>22</v>
      </c>
      <c r="E73">
        <v>81666</v>
      </c>
      <c r="F73" t="s">
        <v>17</v>
      </c>
      <c r="G73">
        <v>81666</v>
      </c>
      <c r="H73" t="s">
        <v>18</v>
      </c>
      <c r="I73">
        <v>100</v>
      </c>
      <c r="J73" t="s">
        <v>18</v>
      </c>
      <c r="K73" t="s">
        <v>21</v>
      </c>
      <c r="L73" s="5">
        <v>0.09</v>
      </c>
    </row>
    <row r="74" spans="1:12" x14ac:dyDescent="0.3">
      <c r="A74" s="3">
        <v>44764</v>
      </c>
      <c r="B74" t="s">
        <v>10</v>
      </c>
      <c r="C74" t="s">
        <v>11</v>
      </c>
      <c r="D74" t="s">
        <v>22</v>
      </c>
      <c r="E74">
        <v>201000</v>
      </c>
      <c r="F74" t="s">
        <v>17</v>
      </c>
      <c r="G74">
        <v>201000</v>
      </c>
      <c r="H74" t="s">
        <v>18</v>
      </c>
      <c r="I74">
        <v>100</v>
      </c>
      <c r="J74" t="s">
        <v>18</v>
      </c>
      <c r="K74" t="s">
        <v>21</v>
      </c>
      <c r="L74" s="5">
        <v>0.05</v>
      </c>
    </row>
    <row r="75" spans="1:12" x14ac:dyDescent="0.3">
      <c r="A75" s="3">
        <v>44782</v>
      </c>
      <c r="B75" t="s">
        <v>10</v>
      </c>
      <c r="C75" t="s">
        <v>11</v>
      </c>
      <c r="D75" t="s">
        <v>22</v>
      </c>
      <c r="E75">
        <v>89200</v>
      </c>
      <c r="F75" t="s">
        <v>17</v>
      </c>
      <c r="G75">
        <v>89200</v>
      </c>
      <c r="H75" t="s">
        <v>18</v>
      </c>
      <c r="I75">
        <v>100</v>
      </c>
      <c r="J75" t="s">
        <v>18</v>
      </c>
      <c r="K75" t="s">
        <v>21</v>
      </c>
      <c r="L75" s="5">
        <v>0.09</v>
      </c>
    </row>
    <row r="76" spans="1:12" x14ac:dyDescent="0.3">
      <c r="A76" s="3">
        <v>44837</v>
      </c>
      <c r="B76" t="s">
        <v>10</v>
      </c>
      <c r="C76" t="s">
        <v>11</v>
      </c>
      <c r="D76" t="s">
        <v>22</v>
      </c>
      <c r="E76">
        <v>192500</v>
      </c>
      <c r="F76" t="s">
        <v>17</v>
      </c>
      <c r="G76">
        <v>192500</v>
      </c>
      <c r="H76" t="s">
        <v>18</v>
      </c>
      <c r="I76">
        <v>100</v>
      </c>
      <c r="J76" t="s">
        <v>18</v>
      </c>
      <c r="K76" t="s">
        <v>21</v>
      </c>
      <c r="L76" s="5">
        <v>0.01</v>
      </c>
    </row>
    <row r="77" spans="1:12" x14ac:dyDescent="0.3">
      <c r="A77" s="3">
        <v>44876</v>
      </c>
      <c r="B77" t="s">
        <v>10</v>
      </c>
      <c r="C77" t="s">
        <v>11</v>
      </c>
      <c r="D77" t="s">
        <v>22</v>
      </c>
      <c r="E77">
        <v>140000</v>
      </c>
      <c r="F77" t="s">
        <v>17</v>
      </c>
      <c r="G77">
        <v>140000</v>
      </c>
      <c r="H77" t="s">
        <v>18</v>
      </c>
      <c r="I77">
        <v>100</v>
      </c>
      <c r="J77" t="s">
        <v>18</v>
      </c>
      <c r="K77" t="s">
        <v>21</v>
      </c>
      <c r="L77" s="5">
        <v>0.03</v>
      </c>
    </row>
    <row r="78" spans="1:12" x14ac:dyDescent="0.3">
      <c r="A78" s="3">
        <v>44920</v>
      </c>
      <c r="B78" t="s">
        <v>10</v>
      </c>
      <c r="C78" t="s">
        <v>11</v>
      </c>
      <c r="D78" t="s">
        <v>22</v>
      </c>
      <c r="E78">
        <v>65000</v>
      </c>
      <c r="F78" t="s">
        <v>17</v>
      </c>
      <c r="G78">
        <v>65000</v>
      </c>
      <c r="H78" t="s">
        <v>18</v>
      </c>
      <c r="I78">
        <v>100</v>
      </c>
      <c r="J78" t="s">
        <v>18</v>
      </c>
      <c r="K78" t="s">
        <v>21</v>
      </c>
      <c r="L78" s="5">
        <v>0.05</v>
      </c>
    </row>
    <row r="79" spans="1:12" x14ac:dyDescent="0.3">
      <c r="A79" s="3">
        <v>44992</v>
      </c>
      <c r="B79" t="s">
        <v>10</v>
      </c>
      <c r="C79" t="s">
        <v>11</v>
      </c>
      <c r="D79" t="s">
        <v>22</v>
      </c>
      <c r="E79">
        <v>55000</v>
      </c>
      <c r="F79" t="s">
        <v>17</v>
      </c>
      <c r="G79">
        <v>55000</v>
      </c>
      <c r="H79" t="s">
        <v>18</v>
      </c>
      <c r="I79">
        <v>100</v>
      </c>
      <c r="J79" t="s">
        <v>18</v>
      </c>
      <c r="K79" t="s">
        <v>21</v>
      </c>
      <c r="L79" s="5">
        <v>0</v>
      </c>
    </row>
    <row r="80" spans="1:12" x14ac:dyDescent="0.3">
      <c r="A80" s="3">
        <v>44781</v>
      </c>
      <c r="B80" t="s">
        <v>10</v>
      </c>
      <c r="C80" t="s">
        <v>11</v>
      </c>
      <c r="D80" t="s">
        <v>22</v>
      </c>
      <c r="E80">
        <v>116000</v>
      </c>
      <c r="F80" t="s">
        <v>17</v>
      </c>
      <c r="G80">
        <v>116000</v>
      </c>
      <c r="H80" t="s">
        <v>18</v>
      </c>
      <c r="I80">
        <v>100</v>
      </c>
      <c r="J80" t="s">
        <v>18</v>
      </c>
      <c r="K80" t="s">
        <v>21</v>
      </c>
      <c r="L80" s="5">
        <v>0.06</v>
      </c>
    </row>
    <row r="81" spans="1:12" x14ac:dyDescent="0.3">
      <c r="A81" s="3">
        <v>44855</v>
      </c>
      <c r="B81" t="s">
        <v>10</v>
      </c>
      <c r="C81" t="s">
        <v>11</v>
      </c>
      <c r="D81" t="s">
        <v>22</v>
      </c>
      <c r="E81">
        <v>96000</v>
      </c>
      <c r="F81" t="s">
        <v>17</v>
      </c>
      <c r="G81">
        <v>96000</v>
      </c>
      <c r="H81" t="s">
        <v>18</v>
      </c>
      <c r="I81">
        <v>100</v>
      </c>
      <c r="J81" t="s">
        <v>18</v>
      </c>
      <c r="K81" t="s">
        <v>21</v>
      </c>
      <c r="L81" s="5">
        <v>0.05</v>
      </c>
    </row>
    <row r="82" spans="1:12" x14ac:dyDescent="0.3">
      <c r="A82" s="3">
        <v>45250</v>
      </c>
      <c r="B82" t="s">
        <v>10</v>
      </c>
      <c r="C82" t="s">
        <v>11</v>
      </c>
      <c r="D82" t="s">
        <v>22</v>
      </c>
      <c r="E82">
        <v>115934</v>
      </c>
      <c r="F82" t="s">
        <v>17</v>
      </c>
      <c r="G82">
        <v>115934</v>
      </c>
      <c r="H82" t="s">
        <v>18</v>
      </c>
      <c r="I82">
        <v>100</v>
      </c>
      <c r="J82" t="s">
        <v>18</v>
      </c>
      <c r="K82" t="s">
        <v>21</v>
      </c>
      <c r="L82" s="5">
        <v>0.05</v>
      </c>
    </row>
    <row r="83" spans="1:12" x14ac:dyDescent="0.3">
      <c r="A83" s="3">
        <v>45287</v>
      </c>
      <c r="B83" t="s">
        <v>10</v>
      </c>
      <c r="C83" t="s">
        <v>11</v>
      </c>
      <c r="D83" t="s">
        <v>22</v>
      </c>
      <c r="E83">
        <v>81666</v>
      </c>
      <c r="F83" t="s">
        <v>17</v>
      </c>
      <c r="G83">
        <v>81666</v>
      </c>
      <c r="H83" t="s">
        <v>18</v>
      </c>
      <c r="I83">
        <v>100</v>
      </c>
      <c r="J83" t="s">
        <v>18</v>
      </c>
      <c r="K83" t="s">
        <v>21</v>
      </c>
      <c r="L83" s="5">
        <v>0.02</v>
      </c>
    </row>
    <row r="84" spans="1:12" x14ac:dyDescent="0.3">
      <c r="A84" s="3">
        <v>45214</v>
      </c>
      <c r="B84" t="s">
        <v>10</v>
      </c>
      <c r="C84" t="s">
        <v>11</v>
      </c>
      <c r="D84" t="s">
        <v>22</v>
      </c>
      <c r="E84">
        <v>127000</v>
      </c>
      <c r="F84" t="s">
        <v>17</v>
      </c>
      <c r="G84">
        <v>127000</v>
      </c>
      <c r="H84" t="s">
        <v>18</v>
      </c>
      <c r="I84">
        <v>100</v>
      </c>
      <c r="J84" t="s">
        <v>18</v>
      </c>
      <c r="K84" t="s">
        <v>21</v>
      </c>
      <c r="L84" s="5">
        <v>0.09</v>
      </c>
    </row>
    <row r="85" spans="1:12" x14ac:dyDescent="0.3">
      <c r="A85" s="3">
        <v>45265</v>
      </c>
      <c r="B85" t="s">
        <v>10</v>
      </c>
      <c r="C85" t="s">
        <v>11</v>
      </c>
      <c r="D85" t="s">
        <v>22</v>
      </c>
      <c r="E85">
        <v>110000</v>
      </c>
      <c r="F85" t="s">
        <v>17</v>
      </c>
      <c r="G85">
        <v>110000</v>
      </c>
      <c r="H85" t="s">
        <v>18</v>
      </c>
      <c r="I85">
        <v>100</v>
      </c>
      <c r="J85" t="s">
        <v>18</v>
      </c>
      <c r="K85" t="s">
        <v>21</v>
      </c>
      <c r="L85" s="5">
        <v>0.02</v>
      </c>
    </row>
    <row r="86" spans="1:12" x14ac:dyDescent="0.3">
      <c r="A86" s="3">
        <v>45105</v>
      </c>
      <c r="B86" t="s">
        <v>15</v>
      </c>
      <c r="C86" t="s">
        <v>11</v>
      </c>
      <c r="D86" t="s">
        <v>22</v>
      </c>
      <c r="E86">
        <v>150000</v>
      </c>
      <c r="F86" t="s">
        <v>17</v>
      </c>
      <c r="G86">
        <v>150000</v>
      </c>
      <c r="H86" t="s">
        <v>18</v>
      </c>
      <c r="I86">
        <v>100</v>
      </c>
      <c r="J86" t="s">
        <v>18</v>
      </c>
      <c r="K86" t="s">
        <v>21</v>
      </c>
      <c r="L86" s="5">
        <v>0.05</v>
      </c>
    </row>
    <row r="87" spans="1:12" x14ac:dyDescent="0.3">
      <c r="A87" s="3">
        <v>45153</v>
      </c>
      <c r="B87" t="s">
        <v>15</v>
      </c>
      <c r="C87" t="s">
        <v>11</v>
      </c>
      <c r="D87" t="s">
        <v>22</v>
      </c>
      <c r="E87">
        <v>100000</v>
      </c>
      <c r="F87" t="s">
        <v>17</v>
      </c>
      <c r="G87">
        <v>100000</v>
      </c>
      <c r="H87" t="s">
        <v>18</v>
      </c>
      <c r="I87">
        <v>100</v>
      </c>
      <c r="J87" t="s">
        <v>18</v>
      </c>
      <c r="K87" t="s">
        <v>21</v>
      </c>
      <c r="L87" s="5">
        <v>0.04</v>
      </c>
    </row>
    <row r="88" spans="1:12" x14ac:dyDescent="0.3">
      <c r="A88" s="3">
        <v>44618</v>
      </c>
      <c r="B88" t="s">
        <v>10</v>
      </c>
      <c r="C88" t="s">
        <v>11</v>
      </c>
      <c r="D88" t="s">
        <v>22</v>
      </c>
      <c r="E88">
        <v>135000</v>
      </c>
      <c r="F88" t="s">
        <v>17</v>
      </c>
      <c r="G88">
        <v>135000</v>
      </c>
      <c r="H88" t="s">
        <v>18</v>
      </c>
      <c r="I88">
        <v>100</v>
      </c>
      <c r="J88" t="s">
        <v>18</v>
      </c>
      <c r="K88" t="s">
        <v>21</v>
      </c>
      <c r="L88" s="5">
        <v>0.01</v>
      </c>
    </row>
    <row r="89" spans="1:12" x14ac:dyDescent="0.3">
      <c r="A89" s="3">
        <v>44666</v>
      </c>
      <c r="B89" t="s">
        <v>10</v>
      </c>
      <c r="C89" t="s">
        <v>11</v>
      </c>
      <c r="D89" t="s">
        <v>22</v>
      </c>
      <c r="E89">
        <v>100000</v>
      </c>
      <c r="F89" t="s">
        <v>17</v>
      </c>
      <c r="G89">
        <v>100000</v>
      </c>
      <c r="H89" t="s">
        <v>18</v>
      </c>
      <c r="I89">
        <v>100</v>
      </c>
      <c r="J89" t="s">
        <v>18</v>
      </c>
      <c r="K89" t="s">
        <v>21</v>
      </c>
      <c r="L89" s="5">
        <v>0.09</v>
      </c>
    </row>
    <row r="90" spans="1:12" x14ac:dyDescent="0.3">
      <c r="A90" s="3">
        <v>44658</v>
      </c>
      <c r="B90" t="s">
        <v>15</v>
      </c>
      <c r="C90" t="s">
        <v>11</v>
      </c>
      <c r="D90" t="s">
        <v>47</v>
      </c>
      <c r="E90">
        <v>78000</v>
      </c>
      <c r="F90" t="s">
        <v>17</v>
      </c>
      <c r="G90">
        <v>78000</v>
      </c>
      <c r="H90" t="s">
        <v>51</v>
      </c>
      <c r="I90">
        <v>100</v>
      </c>
      <c r="J90" t="s">
        <v>51</v>
      </c>
      <c r="K90" t="s">
        <v>21</v>
      </c>
      <c r="L90" s="5">
        <v>0.08</v>
      </c>
    </row>
    <row r="91" spans="1:12" x14ac:dyDescent="0.3">
      <c r="A91" s="3">
        <v>44723</v>
      </c>
      <c r="B91" t="s">
        <v>15</v>
      </c>
      <c r="C91" t="s">
        <v>11</v>
      </c>
      <c r="D91" t="s">
        <v>47</v>
      </c>
      <c r="E91">
        <v>48000</v>
      </c>
      <c r="F91" t="s">
        <v>17</v>
      </c>
      <c r="G91">
        <v>48000</v>
      </c>
      <c r="H91" t="s">
        <v>51</v>
      </c>
      <c r="I91">
        <v>100</v>
      </c>
      <c r="J91" t="s">
        <v>51</v>
      </c>
      <c r="K91" t="s">
        <v>21</v>
      </c>
      <c r="L91" s="5">
        <v>0.01</v>
      </c>
    </row>
    <row r="92" spans="1:12" x14ac:dyDescent="0.3">
      <c r="A92" s="3">
        <v>44765</v>
      </c>
      <c r="B92" t="s">
        <v>10</v>
      </c>
      <c r="C92" t="s">
        <v>11</v>
      </c>
      <c r="D92" t="s">
        <v>22</v>
      </c>
      <c r="E92">
        <v>175950</v>
      </c>
      <c r="F92" t="s">
        <v>17</v>
      </c>
      <c r="G92">
        <v>175950</v>
      </c>
      <c r="H92" t="s">
        <v>18</v>
      </c>
      <c r="I92">
        <v>100</v>
      </c>
      <c r="J92" t="s">
        <v>18</v>
      </c>
      <c r="K92" t="s">
        <v>21</v>
      </c>
      <c r="L92" s="5">
        <v>0.04</v>
      </c>
    </row>
    <row r="93" spans="1:12" x14ac:dyDescent="0.3">
      <c r="A93" s="3">
        <v>44781</v>
      </c>
      <c r="B93" t="s">
        <v>10</v>
      </c>
      <c r="C93" t="s">
        <v>11</v>
      </c>
      <c r="D93" t="s">
        <v>22</v>
      </c>
      <c r="E93">
        <v>130050</v>
      </c>
      <c r="F93" t="s">
        <v>17</v>
      </c>
      <c r="G93">
        <v>130050</v>
      </c>
      <c r="H93" t="s">
        <v>18</v>
      </c>
      <c r="I93">
        <v>100</v>
      </c>
      <c r="J93" t="s">
        <v>18</v>
      </c>
      <c r="K93" t="s">
        <v>21</v>
      </c>
      <c r="L93" s="5">
        <v>0.04</v>
      </c>
    </row>
    <row r="94" spans="1:12" x14ac:dyDescent="0.3">
      <c r="A94" s="3">
        <v>44836</v>
      </c>
      <c r="B94" t="s">
        <v>10</v>
      </c>
      <c r="C94" t="s">
        <v>11</v>
      </c>
      <c r="D94" t="s">
        <v>22</v>
      </c>
      <c r="E94">
        <v>236600</v>
      </c>
      <c r="F94" t="s">
        <v>17</v>
      </c>
      <c r="G94">
        <v>236600</v>
      </c>
      <c r="H94" t="s">
        <v>18</v>
      </c>
      <c r="I94">
        <v>100</v>
      </c>
      <c r="J94" t="s">
        <v>18</v>
      </c>
      <c r="K94" t="s">
        <v>21</v>
      </c>
      <c r="L94" s="5">
        <v>0.01</v>
      </c>
    </row>
    <row r="95" spans="1:12" x14ac:dyDescent="0.3">
      <c r="A95" s="3">
        <v>44875</v>
      </c>
      <c r="B95" t="s">
        <v>10</v>
      </c>
      <c r="C95" t="s">
        <v>11</v>
      </c>
      <c r="D95" t="s">
        <v>22</v>
      </c>
      <c r="E95">
        <v>89200</v>
      </c>
      <c r="F95" t="s">
        <v>17</v>
      </c>
      <c r="G95">
        <v>89200</v>
      </c>
      <c r="H95" t="s">
        <v>18</v>
      </c>
      <c r="I95">
        <v>100</v>
      </c>
      <c r="J95" t="s">
        <v>18</v>
      </c>
      <c r="K95" t="s">
        <v>21</v>
      </c>
      <c r="L95" s="5">
        <v>0.09</v>
      </c>
    </row>
    <row r="96" spans="1:12" x14ac:dyDescent="0.3">
      <c r="A96" s="3">
        <v>44730</v>
      </c>
      <c r="B96" t="s">
        <v>10</v>
      </c>
      <c r="C96" t="s">
        <v>11</v>
      </c>
      <c r="D96" t="s">
        <v>22</v>
      </c>
      <c r="E96">
        <v>115000</v>
      </c>
      <c r="F96" t="s">
        <v>17</v>
      </c>
      <c r="G96">
        <v>115000</v>
      </c>
      <c r="H96" t="s">
        <v>18</v>
      </c>
      <c r="I96">
        <v>100</v>
      </c>
      <c r="J96" t="s">
        <v>18</v>
      </c>
      <c r="K96" t="s">
        <v>21</v>
      </c>
      <c r="L96" s="5">
        <v>0.08</v>
      </c>
    </row>
    <row r="97" spans="1:12" x14ac:dyDescent="0.3">
      <c r="A97" s="3">
        <v>44780</v>
      </c>
      <c r="B97" t="s">
        <v>10</v>
      </c>
      <c r="C97" t="s">
        <v>11</v>
      </c>
      <c r="D97" t="s">
        <v>22</v>
      </c>
      <c r="E97">
        <v>95000</v>
      </c>
      <c r="F97" t="s">
        <v>17</v>
      </c>
      <c r="G97">
        <v>95000</v>
      </c>
      <c r="H97" t="s">
        <v>18</v>
      </c>
      <c r="I97">
        <v>100</v>
      </c>
      <c r="J97" t="s">
        <v>18</v>
      </c>
      <c r="K97" t="s">
        <v>21</v>
      </c>
      <c r="L97" s="5">
        <v>0.03</v>
      </c>
    </row>
    <row r="98" spans="1:12" x14ac:dyDescent="0.3">
      <c r="A98" s="3">
        <v>45044</v>
      </c>
      <c r="B98" t="s">
        <v>10</v>
      </c>
      <c r="C98" t="s">
        <v>11</v>
      </c>
      <c r="D98" t="s">
        <v>22</v>
      </c>
      <c r="E98">
        <v>115934</v>
      </c>
      <c r="F98" t="s">
        <v>17</v>
      </c>
      <c r="G98">
        <v>115934</v>
      </c>
      <c r="H98" t="s">
        <v>18</v>
      </c>
      <c r="I98">
        <v>100</v>
      </c>
      <c r="J98" t="s">
        <v>18</v>
      </c>
      <c r="K98" t="s">
        <v>21</v>
      </c>
      <c r="L98" s="5">
        <v>0.06</v>
      </c>
    </row>
    <row r="99" spans="1:12" x14ac:dyDescent="0.3">
      <c r="A99" s="3">
        <v>45078</v>
      </c>
      <c r="B99" t="s">
        <v>10</v>
      </c>
      <c r="C99" t="s">
        <v>11</v>
      </c>
      <c r="D99" t="s">
        <v>22</v>
      </c>
      <c r="E99">
        <v>81666</v>
      </c>
      <c r="F99" t="s">
        <v>17</v>
      </c>
      <c r="G99">
        <v>81666</v>
      </c>
      <c r="H99" t="s">
        <v>18</v>
      </c>
      <c r="I99">
        <v>100</v>
      </c>
      <c r="J99" t="s">
        <v>18</v>
      </c>
      <c r="K99" t="s">
        <v>21</v>
      </c>
      <c r="L99" s="5">
        <v>0.05</v>
      </c>
    </row>
    <row r="100" spans="1:12" x14ac:dyDescent="0.3">
      <c r="A100" s="3">
        <v>45209</v>
      </c>
      <c r="B100" t="s">
        <v>10</v>
      </c>
      <c r="C100" t="s">
        <v>16</v>
      </c>
      <c r="D100" t="s">
        <v>22</v>
      </c>
      <c r="E100">
        <v>90000</v>
      </c>
      <c r="F100" t="s">
        <v>17</v>
      </c>
      <c r="G100">
        <v>90000</v>
      </c>
      <c r="H100" t="s">
        <v>18</v>
      </c>
      <c r="I100">
        <v>100</v>
      </c>
      <c r="J100" t="s">
        <v>18</v>
      </c>
      <c r="K100" t="s">
        <v>21</v>
      </c>
      <c r="L100" s="5">
        <v>7.0000000000000007E-2</v>
      </c>
    </row>
    <row r="101" spans="1:12" x14ac:dyDescent="0.3">
      <c r="A101" s="3">
        <v>44569</v>
      </c>
      <c r="B101" t="s">
        <v>10</v>
      </c>
      <c r="C101" t="s">
        <v>11</v>
      </c>
      <c r="D101" t="s">
        <v>22</v>
      </c>
      <c r="E101">
        <v>99750</v>
      </c>
      <c r="F101" t="s">
        <v>17</v>
      </c>
      <c r="G101">
        <v>99750</v>
      </c>
      <c r="H101" t="s">
        <v>18</v>
      </c>
      <c r="I101">
        <v>100</v>
      </c>
      <c r="J101" t="s">
        <v>18</v>
      </c>
      <c r="K101" t="s">
        <v>21</v>
      </c>
      <c r="L101" s="5">
        <v>7.0000000000000007E-2</v>
      </c>
    </row>
    <row r="102" spans="1:12" x14ac:dyDescent="0.3">
      <c r="A102" s="3">
        <v>44611</v>
      </c>
      <c r="B102" t="s">
        <v>10</v>
      </c>
      <c r="C102" t="s">
        <v>11</v>
      </c>
      <c r="D102" t="s">
        <v>22</v>
      </c>
      <c r="E102">
        <v>68400</v>
      </c>
      <c r="F102" t="s">
        <v>17</v>
      </c>
      <c r="G102">
        <v>68400</v>
      </c>
      <c r="H102" t="s">
        <v>18</v>
      </c>
      <c r="I102">
        <v>100</v>
      </c>
      <c r="J102" t="s">
        <v>18</v>
      </c>
      <c r="K102" t="s">
        <v>21</v>
      </c>
      <c r="L102" s="5">
        <v>0</v>
      </c>
    </row>
    <row r="103" spans="1:12" x14ac:dyDescent="0.3">
      <c r="A103" s="3">
        <v>44871</v>
      </c>
      <c r="B103" t="s">
        <v>10</v>
      </c>
      <c r="C103" t="s">
        <v>11</v>
      </c>
      <c r="D103" t="s">
        <v>22</v>
      </c>
      <c r="E103">
        <v>144000</v>
      </c>
      <c r="F103" t="s">
        <v>17</v>
      </c>
      <c r="G103">
        <v>144000</v>
      </c>
      <c r="H103" t="s">
        <v>18</v>
      </c>
      <c r="I103">
        <v>100</v>
      </c>
      <c r="J103" t="s">
        <v>18</v>
      </c>
      <c r="K103" t="s">
        <v>21</v>
      </c>
      <c r="L103" s="5">
        <v>0.03</v>
      </c>
    </row>
    <row r="104" spans="1:12" x14ac:dyDescent="0.3">
      <c r="A104" s="3">
        <v>44918</v>
      </c>
      <c r="B104" t="s">
        <v>10</v>
      </c>
      <c r="C104" t="s">
        <v>11</v>
      </c>
      <c r="D104" t="s">
        <v>22</v>
      </c>
      <c r="E104">
        <v>113000</v>
      </c>
      <c r="F104" t="s">
        <v>17</v>
      </c>
      <c r="G104">
        <v>113000</v>
      </c>
      <c r="H104" t="s">
        <v>18</v>
      </c>
      <c r="I104">
        <v>100</v>
      </c>
      <c r="J104" t="s">
        <v>18</v>
      </c>
      <c r="K104" t="s">
        <v>21</v>
      </c>
      <c r="L104" s="5">
        <v>0.09</v>
      </c>
    </row>
    <row r="105" spans="1:12" x14ac:dyDescent="0.3">
      <c r="A105" s="3">
        <v>44990</v>
      </c>
      <c r="B105" t="s">
        <v>23</v>
      </c>
      <c r="C105" t="s">
        <v>11</v>
      </c>
      <c r="D105" t="s">
        <v>52</v>
      </c>
      <c r="E105">
        <v>633000</v>
      </c>
      <c r="F105" t="s">
        <v>28</v>
      </c>
      <c r="G105">
        <v>8050</v>
      </c>
      <c r="H105" t="s">
        <v>29</v>
      </c>
      <c r="I105">
        <v>100</v>
      </c>
      <c r="J105" t="s">
        <v>29</v>
      </c>
      <c r="K105" t="s">
        <v>21</v>
      </c>
      <c r="L105" s="5">
        <v>0.08</v>
      </c>
    </row>
    <row r="106" spans="1:12" x14ac:dyDescent="0.3">
      <c r="A106" s="3">
        <v>45182</v>
      </c>
      <c r="B106" t="s">
        <v>15</v>
      </c>
      <c r="C106" t="s">
        <v>11</v>
      </c>
      <c r="D106" t="s">
        <v>22</v>
      </c>
      <c r="E106">
        <v>136000</v>
      </c>
      <c r="F106" t="s">
        <v>17</v>
      </c>
      <c r="G106">
        <v>136000</v>
      </c>
      <c r="H106" t="s">
        <v>18</v>
      </c>
      <c r="I106">
        <v>100</v>
      </c>
      <c r="J106" t="s">
        <v>18</v>
      </c>
      <c r="K106" t="s">
        <v>21</v>
      </c>
      <c r="L106" s="5">
        <v>0.01</v>
      </c>
    </row>
    <row r="107" spans="1:12" x14ac:dyDescent="0.3">
      <c r="A107" s="3">
        <v>45218</v>
      </c>
      <c r="B107" t="s">
        <v>15</v>
      </c>
      <c r="C107" t="s">
        <v>11</v>
      </c>
      <c r="D107" t="s">
        <v>22</v>
      </c>
      <c r="E107">
        <v>112000</v>
      </c>
      <c r="F107" t="s">
        <v>17</v>
      </c>
      <c r="G107">
        <v>112000</v>
      </c>
      <c r="H107" t="s">
        <v>18</v>
      </c>
      <c r="I107">
        <v>100</v>
      </c>
      <c r="J107" t="s">
        <v>18</v>
      </c>
      <c r="K107" t="s">
        <v>21</v>
      </c>
      <c r="L107" s="5">
        <v>0.05</v>
      </c>
    </row>
    <row r="108" spans="1:12" x14ac:dyDescent="0.3">
      <c r="A108" s="3">
        <v>45147</v>
      </c>
      <c r="B108" t="s">
        <v>10</v>
      </c>
      <c r="C108" t="s">
        <v>11</v>
      </c>
      <c r="D108" t="s">
        <v>71</v>
      </c>
      <c r="E108">
        <v>81000</v>
      </c>
      <c r="F108" t="s">
        <v>17</v>
      </c>
      <c r="G108">
        <v>81000</v>
      </c>
      <c r="H108" t="s">
        <v>18</v>
      </c>
      <c r="I108">
        <v>100</v>
      </c>
      <c r="J108" t="s">
        <v>18</v>
      </c>
      <c r="K108" t="s">
        <v>21</v>
      </c>
      <c r="L108" s="5">
        <v>0.1</v>
      </c>
    </row>
    <row r="109" spans="1:12" x14ac:dyDescent="0.3">
      <c r="A109" s="3">
        <v>45223</v>
      </c>
      <c r="B109" t="s">
        <v>10</v>
      </c>
      <c r="C109" t="s">
        <v>11</v>
      </c>
      <c r="D109" t="s">
        <v>71</v>
      </c>
      <c r="E109">
        <v>66000</v>
      </c>
      <c r="F109" t="s">
        <v>17</v>
      </c>
      <c r="G109">
        <v>66000</v>
      </c>
      <c r="H109" t="s">
        <v>18</v>
      </c>
      <c r="I109">
        <v>100</v>
      </c>
      <c r="J109" t="s">
        <v>18</v>
      </c>
      <c r="K109" t="s">
        <v>21</v>
      </c>
      <c r="L109" s="5">
        <v>0.08</v>
      </c>
    </row>
    <row r="110" spans="1:12" x14ac:dyDescent="0.3">
      <c r="A110" s="3">
        <v>45084</v>
      </c>
      <c r="B110" t="s">
        <v>15</v>
      </c>
      <c r="C110" t="s">
        <v>11</v>
      </c>
      <c r="D110" t="s">
        <v>58</v>
      </c>
      <c r="E110">
        <v>140000</v>
      </c>
      <c r="F110" t="s">
        <v>17</v>
      </c>
      <c r="G110">
        <v>140000</v>
      </c>
      <c r="H110" t="s">
        <v>18</v>
      </c>
      <c r="I110">
        <v>100</v>
      </c>
      <c r="J110" t="s">
        <v>18</v>
      </c>
      <c r="K110" t="s">
        <v>21</v>
      </c>
      <c r="L110" s="5">
        <v>0.04</v>
      </c>
    </row>
    <row r="111" spans="1:12" x14ac:dyDescent="0.3">
      <c r="A111" s="3">
        <v>45124</v>
      </c>
      <c r="B111" t="s">
        <v>15</v>
      </c>
      <c r="C111" t="s">
        <v>11</v>
      </c>
      <c r="D111" t="s">
        <v>52</v>
      </c>
      <c r="E111">
        <v>77000</v>
      </c>
      <c r="F111" t="s">
        <v>39</v>
      </c>
      <c r="G111">
        <v>53368</v>
      </c>
      <c r="H111" t="s">
        <v>40</v>
      </c>
      <c r="I111">
        <v>100</v>
      </c>
      <c r="J111" t="s">
        <v>40</v>
      </c>
      <c r="K111" t="s">
        <v>21</v>
      </c>
      <c r="L111" s="5">
        <v>0.04</v>
      </c>
    </row>
    <row r="112" spans="1:12" x14ac:dyDescent="0.3">
      <c r="A112" s="3">
        <v>45249</v>
      </c>
      <c r="B112" t="s">
        <v>10</v>
      </c>
      <c r="C112" t="s">
        <v>11</v>
      </c>
      <c r="D112" t="s">
        <v>22</v>
      </c>
      <c r="E112">
        <v>117000</v>
      </c>
      <c r="F112" t="s">
        <v>17</v>
      </c>
      <c r="G112">
        <v>117000</v>
      </c>
      <c r="H112" t="s">
        <v>18</v>
      </c>
      <c r="I112">
        <v>100</v>
      </c>
      <c r="J112" t="s">
        <v>18</v>
      </c>
      <c r="K112" t="s">
        <v>21</v>
      </c>
      <c r="L112" s="5">
        <v>0.09</v>
      </c>
    </row>
    <row r="113" spans="1:12" x14ac:dyDescent="0.3">
      <c r="A113" s="3">
        <v>45286</v>
      </c>
      <c r="B113" t="s">
        <v>10</v>
      </c>
      <c r="C113" t="s">
        <v>11</v>
      </c>
      <c r="D113" t="s">
        <v>22</v>
      </c>
      <c r="E113">
        <v>99450</v>
      </c>
      <c r="F113" t="s">
        <v>17</v>
      </c>
      <c r="G113">
        <v>99450</v>
      </c>
      <c r="H113" t="s">
        <v>18</v>
      </c>
      <c r="I113">
        <v>100</v>
      </c>
      <c r="J113" t="s">
        <v>18</v>
      </c>
      <c r="K113" t="s">
        <v>21</v>
      </c>
      <c r="L113" s="5">
        <v>0.01</v>
      </c>
    </row>
    <row r="114" spans="1:12" x14ac:dyDescent="0.3">
      <c r="A114" s="3">
        <v>44660</v>
      </c>
      <c r="B114" t="s">
        <v>10</v>
      </c>
      <c r="C114" t="s">
        <v>11</v>
      </c>
      <c r="D114" t="s">
        <v>22</v>
      </c>
      <c r="E114">
        <v>175000</v>
      </c>
      <c r="F114" t="s">
        <v>17</v>
      </c>
      <c r="G114">
        <v>175000</v>
      </c>
      <c r="H114" t="s">
        <v>18</v>
      </c>
      <c r="I114">
        <v>100</v>
      </c>
      <c r="J114" t="s">
        <v>18</v>
      </c>
      <c r="K114" t="s">
        <v>21</v>
      </c>
      <c r="L114" s="5">
        <v>0.1</v>
      </c>
    </row>
    <row r="115" spans="1:12" x14ac:dyDescent="0.3">
      <c r="A115" s="3">
        <v>44731</v>
      </c>
      <c r="B115" t="s">
        <v>10</v>
      </c>
      <c r="C115" t="s">
        <v>11</v>
      </c>
      <c r="D115" t="s">
        <v>22</v>
      </c>
      <c r="E115">
        <v>130000</v>
      </c>
      <c r="F115" t="s">
        <v>17</v>
      </c>
      <c r="G115">
        <v>130000</v>
      </c>
      <c r="H115" t="s">
        <v>18</v>
      </c>
      <c r="I115">
        <v>100</v>
      </c>
      <c r="J115" t="s">
        <v>18</v>
      </c>
      <c r="K115" t="s">
        <v>21</v>
      </c>
      <c r="L115" s="5">
        <v>0.05</v>
      </c>
    </row>
    <row r="116" spans="1:12" x14ac:dyDescent="0.3">
      <c r="A116" s="3">
        <v>45133</v>
      </c>
      <c r="B116" t="s">
        <v>15</v>
      </c>
      <c r="C116" t="s">
        <v>11</v>
      </c>
      <c r="D116" t="s">
        <v>22</v>
      </c>
      <c r="E116">
        <v>130000</v>
      </c>
      <c r="F116" t="s">
        <v>17</v>
      </c>
      <c r="G116">
        <v>130000</v>
      </c>
      <c r="H116" t="s">
        <v>18</v>
      </c>
      <c r="I116">
        <v>100</v>
      </c>
      <c r="J116" t="s">
        <v>18</v>
      </c>
      <c r="K116" t="s">
        <v>21</v>
      </c>
      <c r="L116" s="5">
        <v>0.1</v>
      </c>
    </row>
    <row r="117" spans="1:12" x14ac:dyDescent="0.3">
      <c r="A117" s="3">
        <v>45213</v>
      </c>
      <c r="B117" t="s">
        <v>10</v>
      </c>
      <c r="C117" t="s">
        <v>11</v>
      </c>
      <c r="D117" t="s">
        <v>22</v>
      </c>
      <c r="E117">
        <v>128875</v>
      </c>
      <c r="F117" t="s">
        <v>17</v>
      </c>
      <c r="G117">
        <v>128875</v>
      </c>
      <c r="H117" t="s">
        <v>18</v>
      </c>
      <c r="I117">
        <v>100</v>
      </c>
      <c r="J117" t="s">
        <v>18</v>
      </c>
      <c r="K117" t="s">
        <v>21</v>
      </c>
      <c r="L117" s="5">
        <v>7.0000000000000007E-2</v>
      </c>
    </row>
    <row r="118" spans="1:12" x14ac:dyDescent="0.3">
      <c r="A118" s="3">
        <v>45264</v>
      </c>
      <c r="B118" t="s">
        <v>10</v>
      </c>
      <c r="C118" t="s">
        <v>11</v>
      </c>
      <c r="D118" t="s">
        <v>22</v>
      </c>
      <c r="E118">
        <v>93700</v>
      </c>
      <c r="F118" t="s">
        <v>17</v>
      </c>
      <c r="G118">
        <v>93700</v>
      </c>
      <c r="H118" t="s">
        <v>18</v>
      </c>
      <c r="I118">
        <v>100</v>
      </c>
      <c r="J118" t="s">
        <v>18</v>
      </c>
      <c r="K118" t="s">
        <v>21</v>
      </c>
      <c r="L118" s="5">
        <v>0.04</v>
      </c>
    </row>
    <row r="119" spans="1:12" x14ac:dyDescent="0.3">
      <c r="A119" s="3">
        <v>44966</v>
      </c>
      <c r="B119" t="s">
        <v>10</v>
      </c>
      <c r="C119" t="s">
        <v>11</v>
      </c>
      <c r="D119" t="s">
        <v>22</v>
      </c>
      <c r="E119">
        <v>136260</v>
      </c>
      <c r="F119" t="s">
        <v>17</v>
      </c>
      <c r="G119">
        <v>136260</v>
      </c>
      <c r="H119" t="s">
        <v>18</v>
      </c>
      <c r="I119">
        <v>100</v>
      </c>
      <c r="J119" t="s">
        <v>18</v>
      </c>
      <c r="K119" t="s">
        <v>21</v>
      </c>
      <c r="L119" s="5">
        <v>0.1</v>
      </c>
    </row>
    <row r="120" spans="1:12" x14ac:dyDescent="0.3">
      <c r="A120" s="3">
        <v>45033</v>
      </c>
      <c r="B120" t="s">
        <v>10</v>
      </c>
      <c r="C120" t="s">
        <v>11</v>
      </c>
      <c r="D120" t="s">
        <v>22</v>
      </c>
      <c r="E120">
        <v>109280</v>
      </c>
      <c r="F120" t="s">
        <v>17</v>
      </c>
      <c r="G120">
        <v>109280</v>
      </c>
      <c r="H120" t="s">
        <v>18</v>
      </c>
      <c r="I120">
        <v>100</v>
      </c>
      <c r="J120" t="s">
        <v>18</v>
      </c>
      <c r="K120" t="s">
        <v>21</v>
      </c>
      <c r="L120" s="5">
        <v>0</v>
      </c>
    </row>
    <row r="121" spans="1:12" x14ac:dyDescent="0.3">
      <c r="A121" s="3">
        <v>45104</v>
      </c>
      <c r="B121" t="s">
        <v>10</v>
      </c>
      <c r="C121" t="s">
        <v>11</v>
      </c>
      <c r="D121" t="s">
        <v>22</v>
      </c>
      <c r="E121">
        <v>117000</v>
      </c>
      <c r="F121" t="s">
        <v>17</v>
      </c>
      <c r="G121">
        <v>117000</v>
      </c>
      <c r="H121" t="s">
        <v>18</v>
      </c>
      <c r="I121">
        <v>100</v>
      </c>
      <c r="J121" t="s">
        <v>18</v>
      </c>
      <c r="K121" t="s">
        <v>21</v>
      </c>
      <c r="L121" s="5">
        <v>0.01</v>
      </c>
    </row>
    <row r="122" spans="1:12" x14ac:dyDescent="0.3">
      <c r="A122" s="3">
        <v>45152</v>
      </c>
      <c r="B122" t="s">
        <v>10</v>
      </c>
      <c r="C122" t="s">
        <v>11</v>
      </c>
      <c r="D122" t="s">
        <v>22</v>
      </c>
      <c r="E122">
        <v>99450</v>
      </c>
      <c r="F122" t="s">
        <v>17</v>
      </c>
      <c r="G122">
        <v>99450</v>
      </c>
      <c r="H122" t="s">
        <v>18</v>
      </c>
      <c r="I122">
        <v>100</v>
      </c>
      <c r="J122" t="s">
        <v>18</v>
      </c>
      <c r="K122" t="s">
        <v>21</v>
      </c>
      <c r="L122" s="5">
        <v>0</v>
      </c>
    </row>
    <row r="123" spans="1:12" x14ac:dyDescent="0.3">
      <c r="A123" s="3">
        <v>44984</v>
      </c>
      <c r="B123" t="s">
        <v>10</v>
      </c>
      <c r="C123" t="s">
        <v>11</v>
      </c>
      <c r="D123" t="s">
        <v>22</v>
      </c>
      <c r="E123">
        <v>150075</v>
      </c>
      <c r="F123" t="s">
        <v>17</v>
      </c>
      <c r="G123">
        <v>150075</v>
      </c>
      <c r="H123" t="s">
        <v>18</v>
      </c>
      <c r="I123">
        <v>100</v>
      </c>
      <c r="J123" t="s">
        <v>18</v>
      </c>
      <c r="K123" t="s">
        <v>21</v>
      </c>
      <c r="L123" s="5">
        <v>0.04</v>
      </c>
    </row>
    <row r="124" spans="1:12" x14ac:dyDescent="0.3">
      <c r="A124" s="3">
        <v>45028</v>
      </c>
      <c r="B124" t="s">
        <v>10</v>
      </c>
      <c r="C124" t="s">
        <v>11</v>
      </c>
      <c r="D124" t="s">
        <v>22</v>
      </c>
      <c r="E124">
        <v>110925</v>
      </c>
      <c r="F124" t="s">
        <v>17</v>
      </c>
      <c r="G124">
        <v>110925</v>
      </c>
      <c r="H124" t="s">
        <v>18</v>
      </c>
      <c r="I124">
        <v>100</v>
      </c>
      <c r="J124" t="s">
        <v>18</v>
      </c>
      <c r="K124" t="s">
        <v>21</v>
      </c>
      <c r="L124" s="5">
        <v>0.1</v>
      </c>
    </row>
    <row r="125" spans="1:12" x14ac:dyDescent="0.3">
      <c r="A125" s="3">
        <v>45171</v>
      </c>
      <c r="B125" t="s">
        <v>10</v>
      </c>
      <c r="C125" t="s">
        <v>11</v>
      </c>
      <c r="D125" t="s">
        <v>22</v>
      </c>
      <c r="E125">
        <v>112900</v>
      </c>
      <c r="F125" t="s">
        <v>17</v>
      </c>
      <c r="G125">
        <v>112900</v>
      </c>
      <c r="H125" t="s">
        <v>18</v>
      </c>
      <c r="I125">
        <v>100</v>
      </c>
      <c r="J125" t="s">
        <v>18</v>
      </c>
      <c r="K125" t="s">
        <v>21</v>
      </c>
      <c r="L125" s="5">
        <v>0.04</v>
      </c>
    </row>
    <row r="126" spans="1:12" x14ac:dyDescent="0.3">
      <c r="A126" s="3">
        <v>45205</v>
      </c>
      <c r="B126" t="s">
        <v>10</v>
      </c>
      <c r="C126" t="s">
        <v>11</v>
      </c>
      <c r="D126" t="s">
        <v>22</v>
      </c>
      <c r="E126">
        <v>90320</v>
      </c>
      <c r="F126" t="s">
        <v>17</v>
      </c>
      <c r="G126">
        <v>90320</v>
      </c>
      <c r="H126" t="s">
        <v>18</v>
      </c>
      <c r="I126">
        <v>100</v>
      </c>
      <c r="J126" t="s">
        <v>18</v>
      </c>
      <c r="K126" t="s">
        <v>21</v>
      </c>
      <c r="L126" s="5">
        <v>0.03</v>
      </c>
    </row>
    <row r="127" spans="1:12" x14ac:dyDescent="0.3">
      <c r="A127" s="3">
        <v>45245</v>
      </c>
      <c r="B127" t="s">
        <v>10</v>
      </c>
      <c r="C127" t="s">
        <v>11</v>
      </c>
      <c r="D127" t="s">
        <v>33</v>
      </c>
      <c r="E127">
        <v>145000</v>
      </c>
      <c r="F127" t="s">
        <v>17</v>
      </c>
      <c r="G127">
        <v>145000</v>
      </c>
      <c r="H127" t="s">
        <v>18</v>
      </c>
      <c r="I127">
        <v>100</v>
      </c>
      <c r="J127" t="s">
        <v>18</v>
      </c>
      <c r="K127" t="s">
        <v>21</v>
      </c>
      <c r="L127" s="5">
        <v>0.01</v>
      </c>
    </row>
    <row r="128" spans="1:12" x14ac:dyDescent="0.3">
      <c r="A128" s="3">
        <v>45289</v>
      </c>
      <c r="B128" t="s">
        <v>10</v>
      </c>
      <c r="C128" t="s">
        <v>11</v>
      </c>
      <c r="D128" t="s">
        <v>33</v>
      </c>
      <c r="E128">
        <v>105400</v>
      </c>
      <c r="F128" t="s">
        <v>17</v>
      </c>
      <c r="G128">
        <v>105400</v>
      </c>
      <c r="H128" t="s">
        <v>18</v>
      </c>
      <c r="I128">
        <v>100</v>
      </c>
      <c r="J128" t="s">
        <v>18</v>
      </c>
      <c r="K128" t="s">
        <v>21</v>
      </c>
      <c r="L128" s="5">
        <v>7.0000000000000007E-2</v>
      </c>
    </row>
    <row r="129" spans="1:12" x14ac:dyDescent="0.3">
      <c r="A129" s="3">
        <v>44761</v>
      </c>
      <c r="B129" t="s">
        <v>10</v>
      </c>
      <c r="C129" t="s">
        <v>11</v>
      </c>
      <c r="D129" t="s">
        <v>22</v>
      </c>
      <c r="E129">
        <v>128875</v>
      </c>
      <c r="F129" t="s">
        <v>17</v>
      </c>
      <c r="G129">
        <v>128875</v>
      </c>
      <c r="H129" t="s">
        <v>18</v>
      </c>
      <c r="I129">
        <v>100</v>
      </c>
      <c r="J129" t="s">
        <v>18</v>
      </c>
      <c r="K129" t="s">
        <v>21</v>
      </c>
      <c r="L129" s="5">
        <v>0</v>
      </c>
    </row>
    <row r="130" spans="1:12" x14ac:dyDescent="0.3">
      <c r="A130" s="3">
        <v>44791</v>
      </c>
      <c r="B130" t="s">
        <v>10</v>
      </c>
      <c r="C130" t="s">
        <v>11</v>
      </c>
      <c r="D130" t="s">
        <v>22</v>
      </c>
      <c r="E130">
        <v>93700</v>
      </c>
      <c r="F130" t="s">
        <v>17</v>
      </c>
      <c r="G130">
        <v>93700</v>
      </c>
      <c r="H130" t="s">
        <v>18</v>
      </c>
      <c r="I130">
        <v>100</v>
      </c>
      <c r="J130" t="s">
        <v>18</v>
      </c>
      <c r="K130" t="s">
        <v>21</v>
      </c>
      <c r="L130" s="5">
        <v>0.01</v>
      </c>
    </row>
    <row r="131" spans="1:12" x14ac:dyDescent="0.3">
      <c r="A131" s="3">
        <v>44845</v>
      </c>
      <c r="B131" t="s">
        <v>15</v>
      </c>
      <c r="C131" t="s">
        <v>11</v>
      </c>
      <c r="D131" t="s">
        <v>22</v>
      </c>
      <c r="E131">
        <v>40000</v>
      </c>
      <c r="F131" t="s">
        <v>35</v>
      </c>
      <c r="G131">
        <v>49253</v>
      </c>
      <c r="H131" t="s">
        <v>25</v>
      </c>
      <c r="I131">
        <v>100</v>
      </c>
      <c r="J131" t="s">
        <v>25</v>
      </c>
      <c r="K131" t="s">
        <v>21</v>
      </c>
      <c r="L131" s="5">
        <v>0.05</v>
      </c>
    </row>
    <row r="132" spans="1:12" x14ac:dyDescent="0.3">
      <c r="A132" s="3">
        <v>44866</v>
      </c>
      <c r="B132" t="s">
        <v>15</v>
      </c>
      <c r="C132" t="s">
        <v>11</v>
      </c>
      <c r="D132" t="s">
        <v>22</v>
      </c>
      <c r="E132">
        <v>30000</v>
      </c>
      <c r="F132" t="s">
        <v>35</v>
      </c>
      <c r="G132">
        <v>36940</v>
      </c>
      <c r="H132" t="s">
        <v>25</v>
      </c>
      <c r="I132">
        <v>100</v>
      </c>
      <c r="J132" t="s">
        <v>25</v>
      </c>
      <c r="K132" t="s">
        <v>21</v>
      </c>
      <c r="L132" s="5">
        <v>0.08</v>
      </c>
    </row>
    <row r="133" spans="1:12" x14ac:dyDescent="0.3">
      <c r="A133" s="3">
        <v>44916</v>
      </c>
      <c r="B133" t="s">
        <v>15</v>
      </c>
      <c r="C133" t="s">
        <v>11</v>
      </c>
      <c r="D133" t="s">
        <v>22</v>
      </c>
      <c r="E133">
        <v>40000</v>
      </c>
      <c r="F133" t="s">
        <v>12</v>
      </c>
      <c r="G133">
        <v>42026</v>
      </c>
      <c r="H133" t="s">
        <v>13</v>
      </c>
      <c r="I133">
        <v>100</v>
      </c>
      <c r="J133" t="s">
        <v>13</v>
      </c>
      <c r="K133" t="s">
        <v>21</v>
      </c>
      <c r="L133" s="5">
        <v>0</v>
      </c>
    </row>
    <row r="134" spans="1:12" x14ac:dyDescent="0.3">
      <c r="A134" s="3">
        <v>44986</v>
      </c>
      <c r="B134" t="s">
        <v>15</v>
      </c>
      <c r="C134" t="s">
        <v>11</v>
      </c>
      <c r="D134" t="s">
        <v>22</v>
      </c>
      <c r="E134">
        <v>30000</v>
      </c>
      <c r="F134" t="s">
        <v>12</v>
      </c>
      <c r="G134">
        <v>31520</v>
      </c>
      <c r="H134" t="s">
        <v>13</v>
      </c>
      <c r="I134">
        <v>100</v>
      </c>
      <c r="J134" t="s">
        <v>13</v>
      </c>
      <c r="K134" t="s">
        <v>21</v>
      </c>
      <c r="L134" s="5">
        <v>0.04</v>
      </c>
    </row>
    <row r="135" spans="1:12" x14ac:dyDescent="0.3">
      <c r="A135" s="3">
        <v>44565</v>
      </c>
      <c r="B135" t="s">
        <v>15</v>
      </c>
      <c r="C135" t="s">
        <v>11</v>
      </c>
      <c r="D135" t="s">
        <v>22</v>
      </c>
      <c r="E135">
        <v>40000</v>
      </c>
      <c r="F135" t="s">
        <v>12</v>
      </c>
      <c r="G135">
        <v>42026</v>
      </c>
      <c r="H135" t="s">
        <v>61</v>
      </c>
      <c r="I135">
        <v>100</v>
      </c>
      <c r="J135" t="s">
        <v>61</v>
      </c>
      <c r="K135" t="s">
        <v>21</v>
      </c>
      <c r="L135" s="5">
        <v>7.0000000000000007E-2</v>
      </c>
    </row>
    <row r="136" spans="1:12" x14ac:dyDescent="0.3">
      <c r="A136" s="3">
        <v>44605</v>
      </c>
      <c r="B136" t="s">
        <v>15</v>
      </c>
      <c r="C136" t="s">
        <v>11</v>
      </c>
      <c r="D136" t="s">
        <v>22</v>
      </c>
      <c r="E136">
        <v>30000</v>
      </c>
      <c r="F136" t="s">
        <v>12</v>
      </c>
      <c r="G136">
        <v>31520</v>
      </c>
      <c r="H136" t="s">
        <v>61</v>
      </c>
      <c r="I136">
        <v>100</v>
      </c>
      <c r="J136" t="s">
        <v>61</v>
      </c>
      <c r="K136" t="s">
        <v>21</v>
      </c>
      <c r="L136" s="5">
        <v>0.09</v>
      </c>
    </row>
    <row r="137" spans="1:12" x14ac:dyDescent="0.3">
      <c r="A137" s="3">
        <v>44766</v>
      </c>
      <c r="B137" t="s">
        <v>10</v>
      </c>
      <c r="C137" t="s">
        <v>11</v>
      </c>
      <c r="D137" t="s">
        <v>22</v>
      </c>
      <c r="E137">
        <v>124190</v>
      </c>
      <c r="F137" t="s">
        <v>17</v>
      </c>
      <c r="G137">
        <v>124190</v>
      </c>
      <c r="H137" t="s">
        <v>18</v>
      </c>
      <c r="I137">
        <v>100</v>
      </c>
      <c r="J137" t="s">
        <v>18</v>
      </c>
      <c r="K137" t="s">
        <v>21</v>
      </c>
      <c r="L137" s="5">
        <v>0.05</v>
      </c>
    </row>
    <row r="138" spans="1:12" x14ac:dyDescent="0.3">
      <c r="A138" s="3">
        <v>44779</v>
      </c>
      <c r="B138" t="s">
        <v>10</v>
      </c>
      <c r="C138" t="s">
        <v>11</v>
      </c>
      <c r="D138" t="s">
        <v>22</v>
      </c>
      <c r="E138">
        <v>90320</v>
      </c>
      <c r="F138" t="s">
        <v>17</v>
      </c>
      <c r="G138">
        <v>90320</v>
      </c>
      <c r="H138" t="s">
        <v>18</v>
      </c>
      <c r="I138">
        <v>100</v>
      </c>
      <c r="J138" t="s">
        <v>18</v>
      </c>
      <c r="K138" t="s">
        <v>21</v>
      </c>
      <c r="L138" s="5">
        <v>0.09</v>
      </c>
    </row>
    <row r="139" spans="1:12" x14ac:dyDescent="0.3">
      <c r="A139" s="3">
        <v>45062</v>
      </c>
      <c r="B139" t="s">
        <v>10</v>
      </c>
      <c r="C139" t="s">
        <v>11</v>
      </c>
      <c r="D139" t="s">
        <v>22</v>
      </c>
      <c r="E139">
        <v>155000</v>
      </c>
      <c r="F139" t="s">
        <v>17</v>
      </c>
      <c r="G139">
        <v>155000</v>
      </c>
      <c r="H139" t="s">
        <v>18</v>
      </c>
      <c r="I139">
        <v>100</v>
      </c>
      <c r="J139" t="s">
        <v>18</v>
      </c>
      <c r="K139" t="s">
        <v>21</v>
      </c>
      <c r="L139" s="5">
        <v>0.08</v>
      </c>
    </row>
    <row r="140" spans="1:12" x14ac:dyDescent="0.3">
      <c r="A140" s="3">
        <v>45135</v>
      </c>
      <c r="B140" t="s">
        <v>10</v>
      </c>
      <c r="C140" t="s">
        <v>11</v>
      </c>
      <c r="D140" t="s">
        <v>22</v>
      </c>
      <c r="E140">
        <v>120600</v>
      </c>
      <c r="F140" t="s">
        <v>17</v>
      </c>
      <c r="G140">
        <v>120600</v>
      </c>
      <c r="H140" t="s">
        <v>18</v>
      </c>
      <c r="I140">
        <v>100</v>
      </c>
      <c r="J140" t="s">
        <v>18</v>
      </c>
      <c r="K140" t="s">
        <v>21</v>
      </c>
      <c r="L140" s="5">
        <v>0.05</v>
      </c>
    </row>
    <row r="141" spans="1:12" x14ac:dyDescent="0.3">
      <c r="A141" s="3">
        <v>45172</v>
      </c>
      <c r="B141" t="s">
        <v>10</v>
      </c>
      <c r="C141" t="s">
        <v>11</v>
      </c>
      <c r="D141" t="s">
        <v>22</v>
      </c>
      <c r="E141">
        <v>102100</v>
      </c>
      <c r="F141" t="s">
        <v>17</v>
      </c>
      <c r="G141">
        <v>102100</v>
      </c>
      <c r="H141" t="s">
        <v>18</v>
      </c>
      <c r="I141">
        <v>100</v>
      </c>
      <c r="J141" t="s">
        <v>18</v>
      </c>
      <c r="K141" t="s">
        <v>21</v>
      </c>
      <c r="L141" s="5">
        <v>0.1</v>
      </c>
    </row>
    <row r="142" spans="1:12" x14ac:dyDescent="0.3">
      <c r="A142" s="3">
        <v>45216</v>
      </c>
      <c r="B142" t="s">
        <v>10</v>
      </c>
      <c r="C142" t="s">
        <v>11</v>
      </c>
      <c r="D142" t="s">
        <v>22</v>
      </c>
      <c r="E142">
        <v>84900</v>
      </c>
      <c r="F142" t="s">
        <v>17</v>
      </c>
      <c r="G142">
        <v>84900</v>
      </c>
      <c r="H142" t="s">
        <v>18</v>
      </c>
      <c r="I142">
        <v>100</v>
      </c>
      <c r="J142" t="s">
        <v>18</v>
      </c>
      <c r="K142" t="s">
        <v>21</v>
      </c>
      <c r="L142" s="5">
        <v>7.0000000000000007E-2</v>
      </c>
    </row>
    <row r="143" spans="1:12" x14ac:dyDescent="0.3">
      <c r="A143" s="3">
        <v>45270</v>
      </c>
      <c r="B143" t="s">
        <v>30</v>
      </c>
      <c r="C143" t="s">
        <v>11</v>
      </c>
      <c r="D143" t="s">
        <v>22</v>
      </c>
      <c r="E143">
        <v>130000</v>
      </c>
      <c r="F143" t="s">
        <v>17</v>
      </c>
      <c r="G143">
        <v>130000</v>
      </c>
      <c r="H143" t="s">
        <v>18</v>
      </c>
      <c r="I143">
        <v>100</v>
      </c>
      <c r="J143" t="s">
        <v>18</v>
      </c>
      <c r="K143" t="s">
        <v>21</v>
      </c>
      <c r="L143" s="5">
        <v>0.03</v>
      </c>
    </row>
    <row r="144" spans="1:12" x14ac:dyDescent="0.3">
      <c r="A144" s="3">
        <v>44595</v>
      </c>
      <c r="B144" t="s">
        <v>30</v>
      </c>
      <c r="C144" t="s">
        <v>11</v>
      </c>
      <c r="D144" t="s">
        <v>22</v>
      </c>
      <c r="E144">
        <v>110000</v>
      </c>
      <c r="F144" t="s">
        <v>17</v>
      </c>
      <c r="G144">
        <v>110000</v>
      </c>
      <c r="H144" t="s">
        <v>18</v>
      </c>
      <c r="I144">
        <v>100</v>
      </c>
      <c r="J144" t="s">
        <v>18</v>
      </c>
      <c r="K144" t="s">
        <v>21</v>
      </c>
      <c r="L144" s="5">
        <v>0.05</v>
      </c>
    </row>
    <row r="145" spans="1:12" x14ac:dyDescent="0.3">
      <c r="A145" s="3">
        <v>44661</v>
      </c>
      <c r="B145" t="s">
        <v>10</v>
      </c>
      <c r="C145" t="s">
        <v>11</v>
      </c>
      <c r="D145" t="s">
        <v>22</v>
      </c>
      <c r="E145">
        <v>170000</v>
      </c>
      <c r="F145" t="s">
        <v>17</v>
      </c>
      <c r="G145">
        <v>170000</v>
      </c>
      <c r="H145" t="s">
        <v>18</v>
      </c>
      <c r="I145">
        <v>100</v>
      </c>
      <c r="J145" t="s">
        <v>18</v>
      </c>
      <c r="K145" t="s">
        <v>21</v>
      </c>
      <c r="L145" s="5">
        <v>0.01</v>
      </c>
    </row>
    <row r="146" spans="1:12" x14ac:dyDescent="0.3">
      <c r="A146" s="3">
        <v>44729</v>
      </c>
      <c r="B146" t="s">
        <v>10</v>
      </c>
      <c r="C146" t="s">
        <v>11</v>
      </c>
      <c r="D146" t="s">
        <v>22</v>
      </c>
      <c r="E146">
        <v>135000</v>
      </c>
      <c r="F146" t="s">
        <v>17</v>
      </c>
      <c r="G146">
        <v>135000</v>
      </c>
      <c r="H146" t="s">
        <v>18</v>
      </c>
      <c r="I146">
        <v>100</v>
      </c>
      <c r="J146" t="s">
        <v>18</v>
      </c>
      <c r="K146" t="s">
        <v>21</v>
      </c>
      <c r="L146" s="5">
        <v>0.03</v>
      </c>
    </row>
    <row r="147" spans="1:12" x14ac:dyDescent="0.3">
      <c r="A147" s="3">
        <v>44778</v>
      </c>
      <c r="B147" t="s">
        <v>10</v>
      </c>
      <c r="C147" t="s">
        <v>11</v>
      </c>
      <c r="D147" t="s">
        <v>22</v>
      </c>
      <c r="E147">
        <v>130000</v>
      </c>
      <c r="F147" t="s">
        <v>17</v>
      </c>
      <c r="G147">
        <v>130000</v>
      </c>
      <c r="H147" t="s">
        <v>20</v>
      </c>
      <c r="I147">
        <v>100</v>
      </c>
      <c r="J147" t="s">
        <v>20</v>
      </c>
      <c r="K147" t="s">
        <v>21</v>
      </c>
      <c r="L147" s="5">
        <v>0.01</v>
      </c>
    </row>
    <row r="148" spans="1:12" x14ac:dyDescent="0.3">
      <c r="A148" s="3">
        <v>44853</v>
      </c>
      <c r="B148" t="s">
        <v>10</v>
      </c>
      <c r="C148" t="s">
        <v>11</v>
      </c>
      <c r="D148" t="s">
        <v>22</v>
      </c>
      <c r="E148">
        <v>61300</v>
      </c>
      <c r="F148" t="s">
        <v>17</v>
      </c>
      <c r="G148">
        <v>61300</v>
      </c>
      <c r="H148" t="s">
        <v>20</v>
      </c>
      <c r="I148">
        <v>100</v>
      </c>
      <c r="J148" t="s">
        <v>20</v>
      </c>
      <c r="K148" t="s">
        <v>21</v>
      </c>
      <c r="L148" s="5">
        <v>0.09</v>
      </c>
    </row>
    <row r="149" spans="1:12" x14ac:dyDescent="0.3">
      <c r="A149" s="3">
        <v>44897</v>
      </c>
      <c r="B149" t="s">
        <v>10</v>
      </c>
      <c r="C149" t="s">
        <v>11</v>
      </c>
      <c r="D149" t="s">
        <v>22</v>
      </c>
      <c r="E149">
        <v>130000</v>
      </c>
      <c r="F149" t="s">
        <v>17</v>
      </c>
      <c r="G149">
        <v>130000</v>
      </c>
      <c r="H149" t="s">
        <v>20</v>
      </c>
      <c r="I149">
        <v>100</v>
      </c>
      <c r="J149" t="s">
        <v>20</v>
      </c>
      <c r="K149" t="s">
        <v>21</v>
      </c>
      <c r="L149" s="5">
        <v>0.08</v>
      </c>
    </row>
    <row r="150" spans="1:12" x14ac:dyDescent="0.3">
      <c r="A150" s="3">
        <v>44973</v>
      </c>
      <c r="B150" t="s">
        <v>10</v>
      </c>
      <c r="C150" t="s">
        <v>11</v>
      </c>
      <c r="D150" t="s">
        <v>22</v>
      </c>
      <c r="E150">
        <v>61300</v>
      </c>
      <c r="F150" t="s">
        <v>17</v>
      </c>
      <c r="G150">
        <v>61300</v>
      </c>
      <c r="H150" t="s">
        <v>20</v>
      </c>
      <c r="I150">
        <v>100</v>
      </c>
      <c r="J150" t="s">
        <v>20</v>
      </c>
      <c r="K150" t="s">
        <v>21</v>
      </c>
      <c r="L150" s="5">
        <v>0.04</v>
      </c>
    </row>
    <row r="151" spans="1:12" x14ac:dyDescent="0.3">
      <c r="A151" s="3">
        <v>45043</v>
      </c>
      <c r="B151" t="s">
        <v>15</v>
      </c>
      <c r="C151" t="s">
        <v>11</v>
      </c>
      <c r="D151" t="s">
        <v>22</v>
      </c>
      <c r="E151">
        <v>167000</v>
      </c>
      <c r="F151" t="s">
        <v>17</v>
      </c>
      <c r="G151">
        <v>167000</v>
      </c>
      <c r="H151" t="s">
        <v>18</v>
      </c>
      <c r="I151">
        <v>100</v>
      </c>
      <c r="J151" t="s">
        <v>18</v>
      </c>
      <c r="K151" t="s">
        <v>21</v>
      </c>
      <c r="L151" s="5">
        <v>0.1</v>
      </c>
    </row>
    <row r="152" spans="1:12" x14ac:dyDescent="0.3">
      <c r="A152" s="3">
        <v>45081</v>
      </c>
      <c r="B152" t="s">
        <v>15</v>
      </c>
      <c r="C152" t="s">
        <v>11</v>
      </c>
      <c r="D152" t="s">
        <v>22</v>
      </c>
      <c r="E152">
        <v>115500</v>
      </c>
      <c r="F152" t="s">
        <v>17</v>
      </c>
      <c r="G152">
        <v>115500</v>
      </c>
      <c r="H152" t="s">
        <v>18</v>
      </c>
      <c r="I152">
        <v>100</v>
      </c>
      <c r="J152" t="s">
        <v>18</v>
      </c>
      <c r="K152" t="s">
        <v>21</v>
      </c>
      <c r="L152" s="5">
        <v>0.08</v>
      </c>
    </row>
    <row r="153" spans="1:12" x14ac:dyDescent="0.3">
      <c r="A153" s="3">
        <v>45123</v>
      </c>
      <c r="B153" t="s">
        <v>10</v>
      </c>
      <c r="C153" t="s">
        <v>11</v>
      </c>
      <c r="D153" t="s">
        <v>22</v>
      </c>
      <c r="E153">
        <v>112900</v>
      </c>
      <c r="F153" t="s">
        <v>17</v>
      </c>
      <c r="G153">
        <v>112900</v>
      </c>
      <c r="H153" t="s">
        <v>18</v>
      </c>
      <c r="I153">
        <v>100</v>
      </c>
      <c r="J153" t="s">
        <v>18</v>
      </c>
      <c r="K153" t="s">
        <v>21</v>
      </c>
      <c r="L153" s="5">
        <v>0.03</v>
      </c>
    </row>
    <row r="154" spans="1:12" x14ac:dyDescent="0.3">
      <c r="A154" s="3">
        <v>45166</v>
      </c>
      <c r="B154" t="s">
        <v>10</v>
      </c>
      <c r="C154" t="s">
        <v>11</v>
      </c>
      <c r="D154" t="s">
        <v>22</v>
      </c>
      <c r="E154">
        <v>90320</v>
      </c>
      <c r="F154" t="s">
        <v>17</v>
      </c>
      <c r="G154">
        <v>90320</v>
      </c>
      <c r="H154" t="s">
        <v>18</v>
      </c>
      <c r="I154">
        <v>100</v>
      </c>
      <c r="J154" t="s">
        <v>18</v>
      </c>
      <c r="K154" t="s">
        <v>21</v>
      </c>
      <c r="L154" s="5">
        <v>0.08</v>
      </c>
    </row>
    <row r="155" spans="1:12" x14ac:dyDescent="0.3">
      <c r="A155" s="3">
        <v>45176</v>
      </c>
      <c r="B155" t="s">
        <v>10</v>
      </c>
      <c r="C155" t="s">
        <v>11</v>
      </c>
      <c r="D155" t="s">
        <v>22</v>
      </c>
      <c r="E155">
        <v>112900</v>
      </c>
      <c r="F155" t="s">
        <v>17</v>
      </c>
      <c r="G155">
        <v>112900</v>
      </c>
      <c r="H155" t="s">
        <v>18</v>
      </c>
      <c r="I155">
        <v>100</v>
      </c>
      <c r="J155" t="s">
        <v>18</v>
      </c>
      <c r="K155" t="s">
        <v>21</v>
      </c>
      <c r="L155" s="5">
        <v>0.01</v>
      </c>
    </row>
    <row r="156" spans="1:12" x14ac:dyDescent="0.3">
      <c r="A156" s="3">
        <v>45208</v>
      </c>
      <c r="B156" t="s">
        <v>10</v>
      </c>
      <c r="C156" t="s">
        <v>11</v>
      </c>
      <c r="D156" t="s">
        <v>22</v>
      </c>
      <c r="E156">
        <v>90320</v>
      </c>
      <c r="F156" t="s">
        <v>17</v>
      </c>
      <c r="G156">
        <v>90320</v>
      </c>
      <c r="H156" t="s">
        <v>18</v>
      </c>
      <c r="I156">
        <v>100</v>
      </c>
      <c r="J156" t="s">
        <v>18</v>
      </c>
      <c r="K156" t="s">
        <v>21</v>
      </c>
      <c r="L156" s="5">
        <v>0.08</v>
      </c>
    </row>
    <row r="157" spans="1:12" x14ac:dyDescent="0.3">
      <c r="A157" s="3">
        <v>45252</v>
      </c>
      <c r="B157" t="s">
        <v>10</v>
      </c>
      <c r="C157" t="s">
        <v>11</v>
      </c>
      <c r="D157" t="s">
        <v>22</v>
      </c>
      <c r="E157">
        <v>136600</v>
      </c>
      <c r="F157" t="s">
        <v>17</v>
      </c>
      <c r="G157">
        <v>136600</v>
      </c>
      <c r="H157" t="s">
        <v>18</v>
      </c>
      <c r="I157">
        <v>100</v>
      </c>
      <c r="J157" t="s">
        <v>18</v>
      </c>
      <c r="K157" t="s">
        <v>21</v>
      </c>
      <c r="L157" s="5">
        <v>0.05</v>
      </c>
    </row>
    <row r="158" spans="1:12" x14ac:dyDescent="0.3">
      <c r="A158" s="3">
        <v>45289</v>
      </c>
      <c r="B158" t="s">
        <v>10</v>
      </c>
      <c r="C158" t="s">
        <v>11</v>
      </c>
      <c r="D158" t="s">
        <v>22</v>
      </c>
      <c r="E158">
        <v>109280</v>
      </c>
      <c r="F158" t="s">
        <v>17</v>
      </c>
      <c r="G158">
        <v>109280</v>
      </c>
      <c r="H158" t="s">
        <v>18</v>
      </c>
      <c r="I158">
        <v>100</v>
      </c>
      <c r="J158" t="s">
        <v>18</v>
      </c>
      <c r="K158" t="s">
        <v>21</v>
      </c>
      <c r="L158" s="5">
        <v>0.08</v>
      </c>
    </row>
    <row r="159" spans="1:12" x14ac:dyDescent="0.3">
      <c r="A159" s="3">
        <v>44568</v>
      </c>
      <c r="B159" t="s">
        <v>10</v>
      </c>
      <c r="C159" t="s">
        <v>11</v>
      </c>
      <c r="D159" t="s">
        <v>22</v>
      </c>
      <c r="E159">
        <v>116150</v>
      </c>
      <c r="F159" t="s">
        <v>17</v>
      </c>
      <c r="G159">
        <v>116150</v>
      </c>
      <c r="H159" t="s">
        <v>18</v>
      </c>
      <c r="I159">
        <v>100</v>
      </c>
      <c r="J159" t="s">
        <v>18</v>
      </c>
      <c r="K159" t="s">
        <v>21</v>
      </c>
      <c r="L159" s="5">
        <v>0.09</v>
      </c>
    </row>
    <row r="160" spans="1:12" x14ac:dyDescent="0.3">
      <c r="A160" s="3">
        <v>44610</v>
      </c>
      <c r="B160" t="s">
        <v>10</v>
      </c>
      <c r="C160" t="s">
        <v>11</v>
      </c>
      <c r="D160" t="s">
        <v>22</v>
      </c>
      <c r="E160">
        <v>99050</v>
      </c>
      <c r="F160" t="s">
        <v>17</v>
      </c>
      <c r="G160">
        <v>99050</v>
      </c>
      <c r="H160" t="s">
        <v>18</v>
      </c>
      <c r="I160">
        <v>100</v>
      </c>
      <c r="J160" t="s">
        <v>18</v>
      </c>
      <c r="K160" t="s">
        <v>21</v>
      </c>
      <c r="L160" s="5">
        <v>0.08</v>
      </c>
    </row>
    <row r="161" spans="1:12" x14ac:dyDescent="0.3">
      <c r="A161" s="3">
        <v>44652</v>
      </c>
      <c r="B161" t="s">
        <v>10</v>
      </c>
      <c r="C161" t="s">
        <v>11</v>
      </c>
      <c r="D161" t="s">
        <v>22</v>
      </c>
      <c r="E161">
        <v>112900</v>
      </c>
      <c r="F161" t="s">
        <v>17</v>
      </c>
      <c r="G161">
        <v>112900</v>
      </c>
      <c r="H161" t="s">
        <v>18</v>
      </c>
      <c r="I161">
        <v>100</v>
      </c>
      <c r="J161" t="s">
        <v>18</v>
      </c>
      <c r="K161" t="s">
        <v>21</v>
      </c>
      <c r="L161" s="5">
        <v>0.09</v>
      </c>
    </row>
    <row r="162" spans="1:12" x14ac:dyDescent="0.3">
      <c r="A162" s="3">
        <v>44724</v>
      </c>
      <c r="B162" t="s">
        <v>10</v>
      </c>
      <c r="C162" t="s">
        <v>11</v>
      </c>
      <c r="D162" t="s">
        <v>22</v>
      </c>
      <c r="E162">
        <v>90320</v>
      </c>
      <c r="F162" t="s">
        <v>17</v>
      </c>
      <c r="G162">
        <v>90320</v>
      </c>
      <c r="H162" t="s">
        <v>18</v>
      </c>
      <c r="I162">
        <v>100</v>
      </c>
      <c r="J162" t="s">
        <v>18</v>
      </c>
      <c r="K162" t="s">
        <v>21</v>
      </c>
      <c r="L162" s="5">
        <v>0.08</v>
      </c>
    </row>
    <row r="163" spans="1:12" x14ac:dyDescent="0.3">
      <c r="A163" s="3">
        <v>44837</v>
      </c>
      <c r="B163" t="s">
        <v>10</v>
      </c>
      <c r="C163" t="s">
        <v>11</v>
      </c>
      <c r="D163" t="s">
        <v>22</v>
      </c>
      <c r="E163">
        <v>115934</v>
      </c>
      <c r="F163" t="s">
        <v>17</v>
      </c>
      <c r="G163">
        <v>115934</v>
      </c>
      <c r="H163" t="s">
        <v>18</v>
      </c>
      <c r="I163">
        <v>100</v>
      </c>
      <c r="J163" t="s">
        <v>18</v>
      </c>
      <c r="K163" t="s">
        <v>21</v>
      </c>
      <c r="L163" s="5">
        <v>0.02</v>
      </c>
    </row>
    <row r="164" spans="1:12" x14ac:dyDescent="0.3">
      <c r="A164" s="3">
        <v>44870</v>
      </c>
      <c r="B164" t="s">
        <v>10</v>
      </c>
      <c r="C164" t="s">
        <v>11</v>
      </c>
      <c r="D164" t="s">
        <v>22</v>
      </c>
      <c r="E164">
        <v>81666</v>
      </c>
      <c r="F164" t="s">
        <v>17</v>
      </c>
      <c r="G164">
        <v>81666</v>
      </c>
      <c r="H164" t="s">
        <v>18</v>
      </c>
      <c r="I164">
        <v>100</v>
      </c>
      <c r="J164" t="s">
        <v>18</v>
      </c>
      <c r="K164" t="s">
        <v>21</v>
      </c>
      <c r="L164" s="5">
        <v>0.03</v>
      </c>
    </row>
    <row r="165" spans="1:12" x14ac:dyDescent="0.3">
      <c r="A165" s="3">
        <v>45065</v>
      </c>
      <c r="B165" t="s">
        <v>10</v>
      </c>
      <c r="C165" t="s">
        <v>11</v>
      </c>
      <c r="D165" t="s">
        <v>22</v>
      </c>
      <c r="E165">
        <v>80000</v>
      </c>
      <c r="F165" t="s">
        <v>17</v>
      </c>
      <c r="G165">
        <v>80000</v>
      </c>
      <c r="H165" t="s">
        <v>18</v>
      </c>
      <c r="I165">
        <v>100</v>
      </c>
      <c r="J165" t="s">
        <v>18</v>
      </c>
      <c r="K165" t="s">
        <v>21</v>
      </c>
      <c r="L165" s="5">
        <v>0.02</v>
      </c>
    </row>
    <row r="166" spans="1:12" x14ac:dyDescent="0.3">
      <c r="A166" s="3">
        <v>45134</v>
      </c>
      <c r="B166" t="s">
        <v>10</v>
      </c>
      <c r="C166" t="s">
        <v>11</v>
      </c>
      <c r="D166" t="s">
        <v>22</v>
      </c>
      <c r="E166">
        <v>60000</v>
      </c>
      <c r="F166" t="s">
        <v>17</v>
      </c>
      <c r="G166">
        <v>60000</v>
      </c>
      <c r="H166" t="s">
        <v>18</v>
      </c>
      <c r="I166">
        <v>100</v>
      </c>
      <c r="J166" t="s">
        <v>18</v>
      </c>
      <c r="K166" t="s">
        <v>21</v>
      </c>
      <c r="L166" s="5">
        <v>0.05</v>
      </c>
    </row>
    <row r="167" spans="1:12" x14ac:dyDescent="0.3">
      <c r="A167" s="3">
        <v>45181</v>
      </c>
      <c r="B167" t="s">
        <v>10</v>
      </c>
      <c r="C167" t="s">
        <v>11</v>
      </c>
      <c r="D167" t="s">
        <v>33</v>
      </c>
      <c r="E167">
        <v>150260</v>
      </c>
      <c r="F167" t="s">
        <v>17</v>
      </c>
      <c r="G167">
        <v>150260</v>
      </c>
      <c r="H167" t="s">
        <v>18</v>
      </c>
      <c r="I167">
        <v>100</v>
      </c>
      <c r="J167" t="s">
        <v>18</v>
      </c>
      <c r="K167" t="s">
        <v>21</v>
      </c>
      <c r="L167" s="5">
        <v>0.02</v>
      </c>
    </row>
    <row r="168" spans="1:12" x14ac:dyDescent="0.3">
      <c r="A168" s="3">
        <v>45219</v>
      </c>
      <c r="B168" t="s">
        <v>10</v>
      </c>
      <c r="C168" t="s">
        <v>11</v>
      </c>
      <c r="D168" t="s">
        <v>33</v>
      </c>
      <c r="E168">
        <v>109280</v>
      </c>
      <c r="F168" t="s">
        <v>17</v>
      </c>
      <c r="G168">
        <v>109280</v>
      </c>
      <c r="H168" t="s">
        <v>18</v>
      </c>
      <c r="I168">
        <v>100</v>
      </c>
      <c r="J168" t="s">
        <v>18</v>
      </c>
      <c r="K168" t="s">
        <v>21</v>
      </c>
      <c r="L168" s="5">
        <v>0.09</v>
      </c>
    </row>
    <row r="169" spans="1:12" x14ac:dyDescent="0.3">
      <c r="A169" s="3">
        <v>45268</v>
      </c>
      <c r="B169" t="s">
        <v>10</v>
      </c>
      <c r="C169" t="s">
        <v>11</v>
      </c>
      <c r="D169" t="s">
        <v>22</v>
      </c>
      <c r="E169">
        <v>170000</v>
      </c>
      <c r="F169" t="s">
        <v>17</v>
      </c>
      <c r="G169">
        <v>170000</v>
      </c>
      <c r="H169" t="s">
        <v>18</v>
      </c>
      <c r="I169">
        <v>100</v>
      </c>
      <c r="J169" t="s">
        <v>18</v>
      </c>
      <c r="K169" t="s">
        <v>21</v>
      </c>
      <c r="L169" s="5">
        <v>7.0000000000000007E-2</v>
      </c>
    </row>
    <row r="170" spans="1:12" x14ac:dyDescent="0.3">
      <c r="A170" s="3">
        <v>44963</v>
      </c>
      <c r="B170" t="s">
        <v>10</v>
      </c>
      <c r="C170" t="s">
        <v>11</v>
      </c>
      <c r="D170" t="s">
        <v>22</v>
      </c>
      <c r="E170">
        <v>150000</v>
      </c>
      <c r="F170" t="s">
        <v>17</v>
      </c>
      <c r="G170">
        <v>150000</v>
      </c>
      <c r="H170" t="s">
        <v>18</v>
      </c>
      <c r="I170">
        <v>100</v>
      </c>
      <c r="J170" t="s">
        <v>18</v>
      </c>
      <c r="K170" t="s">
        <v>21</v>
      </c>
      <c r="L170" s="5">
        <v>0.09</v>
      </c>
    </row>
    <row r="171" spans="1:12" x14ac:dyDescent="0.3">
      <c r="A171" s="3">
        <v>45261</v>
      </c>
      <c r="B171" t="s">
        <v>10</v>
      </c>
      <c r="C171" t="s">
        <v>11</v>
      </c>
      <c r="D171" t="s">
        <v>22</v>
      </c>
      <c r="E171">
        <v>100000</v>
      </c>
      <c r="F171" t="s">
        <v>17</v>
      </c>
      <c r="G171">
        <v>100000</v>
      </c>
      <c r="H171" t="s">
        <v>18</v>
      </c>
      <c r="I171">
        <v>100</v>
      </c>
      <c r="J171" t="s">
        <v>18</v>
      </c>
      <c r="K171" t="s">
        <v>21</v>
      </c>
      <c r="L171" s="5">
        <v>0.01</v>
      </c>
    </row>
    <row r="172" spans="1:12" x14ac:dyDescent="0.3">
      <c r="A172" s="3">
        <v>44978</v>
      </c>
      <c r="B172" t="s">
        <v>10</v>
      </c>
      <c r="C172" t="s">
        <v>11</v>
      </c>
      <c r="D172" t="s">
        <v>22</v>
      </c>
      <c r="E172">
        <v>69000</v>
      </c>
      <c r="F172" t="s">
        <v>17</v>
      </c>
      <c r="G172">
        <v>69000</v>
      </c>
      <c r="H172" t="s">
        <v>18</v>
      </c>
      <c r="I172">
        <v>100</v>
      </c>
      <c r="J172" t="s">
        <v>18</v>
      </c>
      <c r="K172" t="s">
        <v>21</v>
      </c>
      <c r="L172" s="5">
        <v>0.01</v>
      </c>
    </row>
    <row r="173" spans="1:12" x14ac:dyDescent="0.3">
      <c r="A173" s="3">
        <v>45041</v>
      </c>
      <c r="B173" t="s">
        <v>10</v>
      </c>
      <c r="C173" t="s">
        <v>11</v>
      </c>
      <c r="D173" t="s">
        <v>22</v>
      </c>
      <c r="E173">
        <v>150075</v>
      </c>
      <c r="F173" t="s">
        <v>17</v>
      </c>
      <c r="G173">
        <v>150075</v>
      </c>
      <c r="H173" t="s">
        <v>18</v>
      </c>
      <c r="I173">
        <v>100</v>
      </c>
      <c r="J173" t="s">
        <v>18</v>
      </c>
      <c r="K173" t="s">
        <v>21</v>
      </c>
      <c r="L173" s="5">
        <v>7.0000000000000007E-2</v>
      </c>
    </row>
    <row r="174" spans="1:12" x14ac:dyDescent="0.3">
      <c r="A174" s="3">
        <v>45083</v>
      </c>
      <c r="B174" t="s">
        <v>10</v>
      </c>
      <c r="C174" t="s">
        <v>11</v>
      </c>
      <c r="D174" t="s">
        <v>22</v>
      </c>
      <c r="E174">
        <v>110925</v>
      </c>
      <c r="F174" t="s">
        <v>17</v>
      </c>
      <c r="G174">
        <v>110925</v>
      </c>
      <c r="H174" t="s">
        <v>18</v>
      </c>
      <c r="I174">
        <v>100</v>
      </c>
      <c r="J174" t="s">
        <v>18</v>
      </c>
      <c r="K174" t="s">
        <v>21</v>
      </c>
      <c r="L174" s="5">
        <v>0.03</v>
      </c>
    </row>
    <row r="175" spans="1:12" x14ac:dyDescent="0.3">
      <c r="A175" s="3">
        <v>45126</v>
      </c>
      <c r="B175" t="s">
        <v>10</v>
      </c>
      <c r="C175" t="s">
        <v>11</v>
      </c>
      <c r="D175" t="s">
        <v>22</v>
      </c>
      <c r="E175">
        <v>126500</v>
      </c>
      <c r="F175" t="s">
        <v>17</v>
      </c>
      <c r="G175">
        <v>126500</v>
      </c>
      <c r="H175" t="s">
        <v>18</v>
      </c>
      <c r="I175">
        <v>100</v>
      </c>
      <c r="J175" t="s">
        <v>18</v>
      </c>
      <c r="K175" t="s">
        <v>21</v>
      </c>
      <c r="L175" s="5">
        <v>7.0000000000000007E-2</v>
      </c>
    </row>
    <row r="176" spans="1:12" x14ac:dyDescent="0.3">
      <c r="A176" s="3">
        <v>45167</v>
      </c>
      <c r="B176" t="s">
        <v>10</v>
      </c>
      <c r="C176" t="s">
        <v>11</v>
      </c>
      <c r="D176" t="s">
        <v>22</v>
      </c>
      <c r="E176">
        <v>106260</v>
      </c>
      <c r="F176" t="s">
        <v>17</v>
      </c>
      <c r="G176">
        <v>106260</v>
      </c>
      <c r="H176" t="s">
        <v>18</v>
      </c>
      <c r="I176">
        <v>100</v>
      </c>
      <c r="J176" t="s">
        <v>18</v>
      </c>
      <c r="K176" t="s">
        <v>21</v>
      </c>
      <c r="L176" s="5">
        <v>0.08</v>
      </c>
    </row>
    <row r="177" spans="1:12" x14ac:dyDescent="0.3">
      <c r="A177" s="3">
        <v>45180</v>
      </c>
      <c r="B177" t="s">
        <v>10</v>
      </c>
      <c r="C177" t="s">
        <v>11</v>
      </c>
      <c r="D177" t="s">
        <v>22</v>
      </c>
      <c r="E177">
        <v>105000</v>
      </c>
      <c r="F177" t="s">
        <v>17</v>
      </c>
      <c r="G177">
        <v>105000</v>
      </c>
      <c r="H177" t="s">
        <v>18</v>
      </c>
      <c r="I177">
        <v>100</v>
      </c>
      <c r="J177" t="s">
        <v>18</v>
      </c>
      <c r="K177" t="s">
        <v>21</v>
      </c>
      <c r="L177" s="5">
        <v>0.05</v>
      </c>
    </row>
    <row r="178" spans="1:12" x14ac:dyDescent="0.3">
      <c r="A178" s="3">
        <v>45212</v>
      </c>
      <c r="B178" t="s">
        <v>10</v>
      </c>
      <c r="C178" t="s">
        <v>11</v>
      </c>
      <c r="D178" t="s">
        <v>22</v>
      </c>
      <c r="E178">
        <v>100000</v>
      </c>
      <c r="F178" t="s">
        <v>17</v>
      </c>
      <c r="G178">
        <v>100000</v>
      </c>
      <c r="H178" t="s">
        <v>18</v>
      </c>
      <c r="I178">
        <v>100</v>
      </c>
      <c r="J178" t="s">
        <v>18</v>
      </c>
      <c r="K178" t="s">
        <v>21</v>
      </c>
      <c r="L178" s="5">
        <v>0.08</v>
      </c>
    </row>
    <row r="179" spans="1:12" x14ac:dyDescent="0.3">
      <c r="A179" s="3">
        <v>45248</v>
      </c>
      <c r="B179" t="s">
        <v>10</v>
      </c>
      <c r="C179" t="s">
        <v>11</v>
      </c>
      <c r="D179" t="s">
        <v>22</v>
      </c>
      <c r="E179">
        <v>170000</v>
      </c>
      <c r="F179" t="s">
        <v>17</v>
      </c>
      <c r="G179">
        <v>170000</v>
      </c>
      <c r="H179" t="s">
        <v>18</v>
      </c>
      <c r="I179">
        <v>100</v>
      </c>
      <c r="J179" t="s">
        <v>18</v>
      </c>
      <c r="K179" t="s">
        <v>21</v>
      </c>
      <c r="L179" s="5">
        <v>0.06</v>
      </c>
    </row>
    <row r="180" spans="1:12" x14ac:dyDescent="0.3">
      <c r="A180" s="3">
        <v>45285</v>
      </c>
      <c r="B180" t="s">
        <v>10</v>
      </c>
      <c r="C180" t="s">
        <v>11</v>
      </c>
      <c r="D180" t="s">
        <v>22</v>
      </c>
      <c r="E180">
        <v>135000</v>
      </c>
      <c r="F180" t="s">
        <v>17</v>
      </c>
      <c r="G180">
        <v>135000</v>
      </c>
      <c r="H180" t="s">
        <v>18</v>
      </c>
      <c r="I180">
        <v>100</v>
      </c>
      <c r="J180" t="s">
        <v>18</v>
      </c>
      <c r="K180" t="s">
        <v>21</v>
      </c>
      <c r="L180" s="5">
        <v>0.04</v>
      </c>
    </row>
    <row r="181" spans="1:12" x14ac:dyDescent="0.3">
      <c r="A181" s="3">
        <v>44573</v>
      </c>
      <c r="B181" t="s">
        <v>15</v>
      </c>
      <c r="C181" t="s">
        <v>11</v>
      </c>
      <c r="D181" t="s">
        <v>22</v>
      </c>
      <c r="E181">
        <v>135000</v>
      </c>
      <c r="F181" t="s">
        <v>17</v>
      </c>
      <c r="G181">
        <v>135000</v>
      </c>
      <c r="H181" t="s">
        <v>18</v>
      </c>
      <c r="I181">
        <v>100</v>
      </c>
      <c r="J181" t="s">
        <v>18</v>
      </c>
      <c r="K181" t="s">
        <v>21</v>
      </c>
      <c r="L181" s="5">
        <v>0.05</v>
      </c>
    </row>
    <row r="182" spans="1:12" x14ac:dyDescent="0.3">
      <c r="A182" s="3">
        <v>44615</v>
      </c>
      <c r="B182" t="s">
        <v>15</v>
      </c>
      <c r="C182" t="s">
        <v>11</v>
      </c>
      <c r="D182" t="s">
        <v>22</v>
      </c>
      <c r="E182">
        <v>50000</v>
      </c>
      <c r="F182" t="s">
        <v>17</v>
      </c>
      <c r="G182">
        <v>50000</v>
      </c>
      <c r="H182" t="s">
        <v>18</v>
      </c>
      <c r="I182">
        <v>100</v>
      </c>
      <c r="J182" t="s">
        <v>18</v>
      </c>
      <c r="K182" t="s">
        <v>21</v>
      </c>
      <c r="L182" s="5">
        <v>0.01</v>
      </c>
    </row>
    <row r="183" spans="1:12" x14ac:dyDescent="0.3">
      <c r="A183" s="3">
        <v>44659</v>
      </c>
      <c r="B183" t="s">
        <v>15</v>
      </c>
      <c r="C183" t="s">
        <v>11</v>
      </c>
      <c r="D183" t="s">
        <v>34</v>
      </c>
      <c r="E183">
        <v>1400000</v>
      </c>
      <c r="F183" t="s">
        <v>28</v>
      </c>
      <c r="G183">
        <v>17805</v>
      </c>
      <c r="H183" t="s">
        <v>29</v>
      </c>
      <c r="I183">
        <v>100</v>
      </c>
      <c r="J183" t="s">
        <v>29</v>
      </c>
      <c r="K183" t="s">
        <v>21</v>
      </c>
      <c r="L183" s="5">
        <v>0.05</v>
      </c>
    </row>
    <row r="184" spans="1:12" x14ac:dyDescent="0.3">
      <c r="A184" s="3">
        <v>44916</v>
      </c>
      <c r="B184" t="s">
        <v>10</v>
      </c>
      <c r="C184" t="s">
        <v>11</v>
      </c>
      <c r="D184" t="s">
        <v>22</v>
      </c>
      <c r="E184">
        <v>130000</v>
      </c>
      <c r="F184" t="s">
        <v>17</v>
      </c>
      <c r="G184">
        <v>130000</v>
      </c>
      <c r="H184" t="s">
        <v>18</v>
      </c>
      <c r="I184">
        <v>100</v>
      </c>
      <c r="J184" t="s">
        <v>18</v>
      </c>
      <c r="K184" t="s">
        <v>21</v>
      </c>
      <c r="L184" s="5">
        <v>0</v>
      </c>
    </row>
    <row r="185" spans="1:12" x14ac:dyDescent="0.3">
      <c r="A185" s="3">
        <v>44986</v>
      </c>
      <c r="B185" t="s">
        <v>10</v>
      </c>
      <c r="C185" t="s">
        <v>11</v>
      </c>
      <c r="D185" t="s">
        <v>22</v>
      </c>
      <c r="E185">
        <v>100000</v>
      </c>
      <c r="F185" t="s">
        <v>17</v>
      </c>
      <c r="G185">
        <v>100000</v>
      </c>
      <c r="H185" t="s">
        <v>18</v>
      </c>
      <c r="I185">
        <v>100</v>
      </c>
      <c r="J185" t="s">
        <v>18</v>
      </c>
      <c r="K185" t="s">
        <v>21</v>
      </c>
      <c r="L185" s="5">
        <v>0.08</v>
      </c>
    </row>
    <row r="186" spans="1:12" x14ac:dyDescent="0.3">
      <c r="A186" s="3">
        <v>45069</v>
      </c>
      <c r="B186" t="s">
        <v>15</v>
      </c>
      <c r="C186" t="s">
        <v>11</v>
      </c>
      <c r="D186" t="s">
        <v>22</v>
      </c>
      <c r="E186">
        <v>150000</v>
      </c>
      <c r="F186" t="s">
        <v>17</v>
      </c>
      <c r="G186">
        <v>150000</v>
      </c>
      <c r="H186" t="s">
        <v>18</v>
      </c>
      <c r="I186">
        <v>100</v>
      </c>
      <c r="J186" t="s">
        <v>18</v>
      </c>
      <c r="K186" t="s">
        <v>21</v>
      </c>
      <c r="L186" s="5">
        <v>0.09</v>
      </c>
    </row>
    <row r="187" spans="1:12" x14ac:dyDescent="0.3">
      <c r="A187" s="3">
        <v>45132</v>
      </c>
      <c r="B187" t="s">
        <v>15</v>
      </c>
      <c r="C187" t="s">
        <v>11</v>
      </c>
      <c r="D187" t="s">
        <v>22</v>
      </c>
      <c r="E187">
        <v>110000</v>
      </c>
      <c r="F187" t="s">
        <v>17</v>
      </c>
      <c r="G187">
        <v>110000</v>
      </c>
      <c r="H187" t="s">
        <v>18</v>
      </c>
      <c r="I187">
        <v>100</v>
      </c>
      <c r="J187" t="s">
        <v>18</v>
      </c>
      <c r="K187" t="s">
        <v>21</v>
      </c>
      <c r="L187" s="5">
        <v>0.01</v>
      </c>
    </row>
    <row r="188" spans="1:12" x14ac:dyDescent="0.3">
      <c r="A188" s="3">
        <v>44579</v>
      </c>
      <c r="B188" t="s">
        <v>10</v>
      </c>
      <c r="C188" t="s">
        <v>11</v>
      </c>
      <c r="D188" t="s">
        <v>22</v>
      </c>
      <c r="E188">
        <v>45000</v>
      </c>
      <c r="F188" t="s">
        <v>35</v>
      </c>
      <c r="G188">
        <v>54685</v>
      </c>
      <c r="H188" t="s">
        <v>36</v>
      </c>
      <c r="I188">
        <v>100</v>
      </c>
      <c r="J188" t="s">
        <v>36</v>
      </c>
      <c r="K188" t="s">
        <v>21</v>
      </c>
      <c r="L188" s="5">
        <v>0.02</v>
      </c>
    </row>
    <row r="189" spans="1:12" x14ac:dyDescent="0.3">
      <c r="A189" s="3">
        <v>44619</v>
      </c>
      <c r="B189" t="s">
        <v>10</v>
      </c>
      <c r="C189" t="s">
        <v>11</v>
      </c>
      <c r="D189" t="s">
        <v>22</v>
      </c>
      <c r="E189">
        <v>35000</v>
      </c>
      <c r="F189" t="s">
        <v>35</v>
      </c>
      <c r="G189">
        <v>42533</v>
      </c>
      <c r="H189" t="s">
        <v>36</v>
      </c>
      <c r="I189">
        <v>100</v>
      </c>
      <c r="J189" t="s">
        <v>36</v>
      </c>
      <c r="K189" t="s">
        <v>21</v>
      </c>
      <c r="L189" s="5">
        <v>0.09</v>
      </c>
    </row>
    <row r="190" spans="1:12" x14ac:dyDescent="0.3">
      <c r="A190" s="3">
        <v>44664</v>
      </c>
      <c r="B190" t="s">
        <v>23</v>
      </c>
      <c r="C190" t="s">
        <v>11</v>
      </c>
      <c r="D190" t="s">
        <v>22</v>
      </c>
      <c r="E190">
        <v>85000</v>
      </c>
      <c r="F190" t="s">
        <v>17</v>
      </c>
      <c r="G190">
        <v>85000</v>
      </c>
      <c r="H190" t="s">
        <v>18</v>
      </c>
      <c r="I190">
        <v>100</v>
      </c>
      <c r="J190" t="s">
        <v>18</v>
      </c>
      <c r="K190" t="s">
        <v>21</v>
      </c>
      <c r="L190" s="5">
        <v>0</v>
      </c>
    </row>
    <row r="191" spans="1:12" x14ac:dyDescent="0.3">
      <c r="A191" s="3">
        <v>44735</v>
      </c>
      <c r="B191" t="s">
        <v>23</v>
      </c>
      <c r="C191" t="s">
        <v>11</v>
      </c>
      <c r="D191" t="s">
        <v>22</v>
      </c>
      <c r="E191">
        <v>75000</v>
      </c>
      <c r="F191" t="s">
        <v>17</v>
      </c>
      <c r="G191">
        <v>75000</v>
      </c>
      <c r="H191" t="s">
        <v>18</v>
      </c>
      <c r="I191">
        <v>100</v>
      </c>
      <c r="J191" t="s">
        <v>18</v>
      </c>
      <c r="K191" t="s">
        <v>21</v>
      </c>
      <c r="L191" s="5">
        <v>0.06</v>
      </c>
    </row>
    <row r="192" spans="1:12" x14ac:dyDescent="0.3">
      <c r="A192" s="3">
        <v>44760</v>
      </c>
      <c r="B192" t="s">
        <v>10</v>
      </c>
      <c r="C192" t="s">
        <v>11</v>
      </c>
      <c r="D192" t="s">
        <v>22</v>
      </c>
      <c r="E192">
        <v>120000</v>
      </c>
      <c r="F192" t="s">
        <v>17</v>
      </c>
      <c r="G192">
        <v>120000</v>
      </c>
      <c r="H192" t="s">
        <v>18</v>
      </c>
      <c r="I192">
        <v>100</v>
      </c>
      <c r="J192" t="s">
        <v>18</v>
      </c>
      <c r="K192" t="s">
        <v>21</v>
      </c>
      <c r="L192" s="5">
        <v>0.02</v>
      </c>
    </row>
    <row r="193" spans="1:12" x14ac:dyDescent="0.3">
      <c r="A193" s="3">
        <v>44790</v>
      </c>
      <c r="B193" t="s">
        <v>10</v>
      </c>
      <c r="C193" t="s">
        <v>11</v>
      </c>
      <c r="D193" t="s">
        <v>22</v>
      </c>
      <c r="E193">
        <v>75000</v>
      </c>
      <c r="F193" t="s">
        <v>17</v>
      </c>
      <c r="G193">
        <v>75000</v>
      </c>
      <c r="H193" t="s">
        <v>18</v>
      </c>
      <c r="I193">
        <v>100</v>
      </c>
      <c r="J193" t="s">
        <v>18</v>
      </c>
      <c r="K193" t="s">
        <v>21</v>
      </c>
      <c r="L193" s="5">
        <v>7.0000000000000007E-2</v>
      </c>
    </row>
    <row r="194" spans="1:12" x14ac:dyDescent="0.3">
      <c r="A194" s="3">
        <v>45031</v>
      </c>
      <c r="B194" t="s">
        <v>10</v>
      </c>
      <c r="C194" t="s">
        <v>11</v>
      </c>
      <c r="D194" t="s">
        <v>22</v>
      </c>
      <c r="E194">
        <v>149500</v>
      </c>
      <c r="F194" t="s">
        <v>17</v>
      </c>
      <c r="G194">
        <v>149500</v>
      </c>
      <c r="H194" t="s">
        <v>18</v>
      </c>
      <c r="I194">
        <v>100</v>
      </c>
      <c r="J194" t="s">
        <v>18</v>
      </c>
      <c r="K194" t="s">
        <v>21</v>
      </c>
      <c r="L194" s="5">
        <v>0.08</v>
      </c>
    </row>
    <row r="195" spans="1:12" x14ac:dyDescent="0.3">
      <c r="A195" s="3">
        <v>45102</v>
      </c>
      <c r="B195" t="s">
        <v>10</v>
      </c>
      <c r="C195" t="s">
        <v>11</v>
      </c>
      <c r="D195" t="s">
        <v>22</v>
      </c>
      <c r="E195">
        <v>127075</v>
      </c>
      <c r="F195" t="s">
        <v>17</v>
      </c>
      <c r="G195">
        <v>127075</v>
      </c>
      <c r="H195" t="s">
        <v>18</v>
      </c>
      <c r="I195">
        <v>100</v>
      </c>
      <c r="J195" t="s">
        <v>18</v>
      </c>
      <c r="K195" t="s">
        <v>21</v>
      </c>
      <c r="L195" s="5">
        <v>0.08</v>
      </c>
    </row>
    <row r="196" spans="1:12" x14ac:dyDescent="0.3">
      <c r="A196" s="3">
        <v>45267</v>
      </c>
      <c r="B196" t="s">
        <v>10</v>
      </c>
      <c r="C196" t="s">
        <v>11</v>
      </c>
      <c r="D196" t="s">
        <v>22</v>
      </c>
      <c r="E196">
        <v>142000</v>
      </c>
      <c r="F196" t="s">
        <v>17</v>
      </c>
      <c r="G196">
        <v>142000</v>
      </c>
      <c r="H196" t="s">
        <v>18</v>
      </c>
      <c r="I196">
        <v>100</v>
      </c>
      <c r="J196" t="s">
        <v>18</v>
      </c>
      <c r="K196" t="s">
        <v>21</v>
      </c>
      <c r="L196" s="5">
        <v>0</v>
      </c>
    </row>
    <row r="197" spans="1:12" x14ac:dyDescent="0.3">
      <c r="A197" s="3">
        <v>44982</v>
      </c>
      <c r="B197" t="s">
        <v>10</v>
      </c>
      <c r="C197" t="s">
        <v>11</v>
      </c>
      <c r="D197" t="s">
        <v>22</v>
      </c>
      <c r="E197">
        <v>75000</v>
      </c>
      <c r="F197" t="s">
        <v>17</v>
      </c>
      <c r="G197">
        <v>75000</v>
      </c>
      <c r="H197" t="s">
        <v>18</v>
      </c>
      <c r="I197">
        <v>100</v>
      </c>
      <c r="J197" t="s">
        <v>18</v>
      </c>
      <c r="K197" t="s">
        <v>21</v>
      </c>
      <c r="L197" s="5">
        <v>0.08</v>
      </c>
    </row>
    <row r="198" spans="1:12" x14ac:dyDescent="0.3">
      <c r="A198" s="3">
        <v>45026</v>
      </c>
      <c r="B198" t="s">
        <v>10</v>
      </c>
      <c r="C198" t="s">
        <v>11</v>
      </c>
      <c r="D198" t="s">
        <v>22</v>
      </c>
      <c r="E198">
        <v>125000</v>
      </c>
      <c r="F198" t="s">
        <v>17</v>
      </c>
      <c r="G198">
        <v>125000</v>
      </c>
      <c r="H198" t="s">
        <v>18</v>
      </c>
      <c r="I198">
        <v>100</v>
      </c>
      <c r="J198" t="s">
        <v>18</v>
      </c>
      <c r="K198" t="s">
        <v>21</v>
      </c>
      <c r="L198" s="5">
        <v>0.04</v>
      </c>
    </row>
    <row r="199" spans="1:12" x14ac:dyDescent="0.3">
      <c r="A199" s="3">
        <v>45079</v>
      </c>
      <c r="B199" t="s">
        <v>10</v>
      </c>
      <c r="C199" t="s">
        <v>11</v>
      </c>
      <c r="D199" t="s">
        <v>22</v>
      </c>
      <c r="E199">
        <v>112000</v>
      </c>
      <c r="F199" t="s">
        <v>17</v>
      </c>
      <c r="G199">
        <v>112000</v>
      </c>
      <c r="H199" t="s">
        <v>18</v>
      </c>
      <c r="I199">
        <v>100</v>
      </c>
      <c r="J199" t="s">
        <v>18</v>
      </c>
      <c r="K199" t="s">
        <v>21</v>
      </c>
      <c r="L199" s="5">
        <v>0.08</v>
      </c>
    </row>
    <row r="200" spans="1:12" x14ac:dyDescent="0.3">
      <c r="A200" s="3">
        <v>45287</v>
      </c>
      <c r="B200" t="s">
        <v>10</v>
      </c>
      <c r="C200" t="s">
        <v>11</v>
      </c>
      <c r="D200" t="s">
        <v>22</v>
      </c>
      <c r="E200">
        <v>175000</v>
      </c>
      <c r="F200" t="s">
        <v>17</v>
      </c>
      <c r="G200">
        <v>175000</v>
      </c>
      <c r="H200" t="s">
        <v>20</v>
      </c>
      <c r="I200">
        <v>100</v>
      </c>
      <c r="J200" t="s">
        <v>20</v>
      </c>
      <c r="K200" t="s">
        <v>21</v>
      </c>
      <c r="L200" s="5">
        <v>0.1</v>
      </c>
    </row>
    <row r="201" spans="1:12" x14ac:dyDescent="0.3">
      <c r="A201" s="3">
        <v>44584</v>
      </c>
      <c r="B201" t="s">
        <v>10</v>
      </c>
      <c r="C201" t="s">
        <v>11</v>
      </c>
      <c r="D201" t="s">
        <v>22</v>
      </c>
      <c r="E201">
        <v>135000</v>
      </c>
      <c r="F201" t="s">
        <v>17</v>
      </c>
      <c r="G201">
        <v>135000</v>
      </c>
      <c r="H201" t="s">
        <v>20</v>
      </c>
      <c r="I201">
        <v>100</v>
      </c>
      <c r="J201" t="s">
        <v>20</v>
      </c>
      <c r="K201" t="s">
        <v>21</v>
      </c>
      <c r="L201" s="5">
        <v>0.1</v>
      </c>
    </row>
    <row r="202" spans="1:12" x14ac:dyDescent="0.3">
      <c r="A202" s="3">
        <v>44789</v>
      </c>
      <c r="B202" t="s">
        <v>10</v>
      </c>
      <c r="C202" t="s">
        <v>11</v>
      </c>
      <c r="D202" t="s">
        <v>33</v>
      </c>
      <c r="E202">
        <v>160000</v>
      </c>
      <c r="F202" t="s">
        <v>17</v>
      </c>
      <c r="G202">
        <v>160000</v>
      </c>
      <c r="H202" t="s">
        <v>18</v>
      </c>
      <c r="I202">
        <v>100</v>
      </c>
      <c r="J202" t="s">
        <v>18</v>
      </c>
      <c r="K202" t="s">
        <v>21</v>
      </c>
      <c r="L202" s="5">
        <v>0.03</v>
      </c>
    </row>
    <row r="203" spans="1:12" x14ac:dyDescent="0.3">
      <c r="A203" s="3">
        <v>44843</v>
      </c>
      <c r="B203" t="s">
        <v>10</v>
      </c>
      <c r="C203" t="s">
        <v>11</v>
      </c>
      <c r="D203" t="s">
        <v>33</v>
      </c>
      <c r="E203">
        <v>120000</v>
      </c>
      <c r="F203" t="s">
        <v>17</v>
      </c>
      <c r="G203">
        <v>120000</v>
      </c>
      <c r="H203" t="s">
        <v>18</v>
      </c>
      <c r="I203">
        <v>100</v>
      </c>
      <c r="J203" t="s">
        <v>18</v>
      </c>
      <c r="K203" t="s">
        <v>21</v>
      </c>
      <c r="L203" s="5">
        <v>0.1</v>
      </c>
    </row>
    <row r="204" spans="1:12" x14ac:dyDescent="0.3">
      <c r="A204" s="3">
        <v>45072</v>
      </c>
      <c r="B204" t="s">
        <v>10</v>
      </c>
      <c r="C204" t="s">
        <v>11</v>
      </c>
      <c r="D204" t="s">
        <v>22</v>
      </c>
      <c r="E204">
        <v>105000</v>
      </c>
      <c r="F204" t="s">
        <v>17</v>
      </c>
      <c r="G204">
        <v>105000</v>
      </c>
      <c r="H204" t="s">
        <v>18</v>
      </c>
      <c r="I204">
        <v>100</v>
      </c>
      <c r="J204" t="s">
        <v>18</v>
      </c>
      <c r="K204" t="s">
        <v>21</v>
      </c>
      <c r="L204" s="5">
        <v>0.04</v>
      </c>
    </row>
    <row r="205" spans="1:12" x14ac:dyDescent="0.3">
      <c r="A205" s="3">
        <v>45132</v>
      </c>
      <c r="B205" t="s">
        <v>10</v>
      </c>
      <c r="C205" t="s">
        <v>11</v>
      </c>
      <c r="D205" t="s">
        <v>22</v>
      </c>
      <c r="E205">
        <v>90000</v>
      </c>
      <c r="F205" t="s">
        <v>17</v>
      </c>
      <c r="G205">
        <v>90000</v>
      </c>
      <c r="H205" t="s">
        <v>18</v>
      </c>
      <c r="I205">
        <v>100</v>
      </c>
      <c r="J205" t="s">
        <v>18</v>
      </c>
      <c r="K205" t="s">
        <v>21</v>
      </c>
      <c r="L205" s="5">
        <v>0</v>
      </c>
    </row>
    <row r="206" spans="1:12" x14ac:dyDescent="0.3">
      <c r="A206" s="3">
        <v>45030</v>
      </c>
      <c r="B206" t="s">
        <v>23</v>
      </c>
      <c r="C206" t="s">
        <v>11</v>
      </c>
      <c r="D206" t="s">
        <v>22</v>
      </c>
      <c r="E206">
        <v>64200</v>
      </c>
      <c r="F206" t="s">
        <v>17</v>
      </c>
      <c r="G206">
        <v>64200</v>
      </c>
      <c r="H206" t="s">
        <v>18</v>
      </c>
      <c r="I206">
        <v>100</v>
      </c>
      <c r="J206" t="s">
        <v>18</v>
      </c>
      <c r="K206" t="s">
        <v>21</v>
      </c>
      <c r="L206" s="5">
        <v>7.0000000000000007E-2</v>
      </c>
    </row>
    <row r="207" spans="1:12" x14ac:dyDescent="0.3">
      <c r="A207" s="3">
        <v>45103</v>
      </c>
      <c r="B207" t="s">
        <v>23</v>
      </c>
      <c r="C207" t="s">
        <v>11</v>
      </c>
      <c r="D207" t="s">
        <v>22</v>
      </c>
      <c r="E207">
        <v>56100</v>
      </c>
      <c r="F207" t="s">
        <v>17</v>
      </c>
      <c r="G207">
        <v>56100</v>
      </c>
      <c r="H207" t="s">
        <v>18</v>
      </c>
      <c r="I207">
        <v>100</v>
      </c>
      <c r="J207" t="s">
        <v>18</v>
      </c>
      <c r="K207" t="s">
        <v>21</v>
      </c>
      <c r="L207" s="5">
        <v>0.09</v>
      </c>
    </row>
    <row r="208" spans="1:12" x14ac:dyDescent="0.3">
      <c r="A208" s="3">
        <v>45151</v>
      </c>
      <c r="B208" t="s">
        <v>10</v>
      </c>
      <c r="C208" t="s">
        <v>11</v>
      </c>
      <c r="D208" t="s">
        <v>22</v>
      </c>
      <c r="E208">
        <v>208450</v>
      </c>
      <c r="F208" t="s">
        <v>17</v>
      </c>
      <c r="G208">
        <v>208450</v>
      </c>
      <c r="H208" t="s">
        <v>18</v>
      </c>
      <c r="I208">
        <v>100</v>
      </c>
      <c r="J208" t="s">
        <v>18</v>
      </c>
      <c r="K208" t="s">
        <v>21</v>
      </c>
      <c r="L208" s="5">
        <v>0</v>
      </c>
    </row>
    <row r="209" spans="1:12" x14ac:dyDescent="0.3">
      <c r="A209" s="3">
        <v>45226</v>
      </c>
      <c r="B209" t="s">
        <v>10</v>
      </c>
      <c r="C209" t="s">
        <v>11</v>
      </c>
      <c r="D209" t="s">
        <v>22</v>
      </c>
      <c r="E209">
        <v>170550</v>
      </c>
      <c r="F209" t="s">
        <v>17</v>
      </c>
      <c r="G209">
        <v>170550</v>
      </c>
      <c r="H209" t="s">
        <v>18</v>
      </c>
      <c r="I209">
        <v>100</v>
      </c>
      <c r="J209" t="s">
        <v>18</v>
      </c>
      <c r="K209" t="s">
        <v>21</v>
      </c>
      <c r="L209" s="5">
        <v>0.04</v>
      </c>
    </row>
    <row r="210" spans="1:12" x14ac:dyDescent="0.3">
      <c r="A210" s="3">
        <v>45172</v>
      </c>
      <c r="B210" t="s">
        <v>10</v>
      </c>
      <c r="C210" t="s">
        <v>11</v>
      </c>
      <c r="D210" t="s">
        <v>22</v>
      </c>
      <c r="E210">
        <v>100000</v>
      </c>
      <c r="F210" t="s">
        <v>17</v>
      </c>
      <c r="G210">
        <v>100000</v>
      </c>
      <c r="H210" t="s">
        <v>18</v>
      </c>
      <c r="I210">
        <v>100</v>
      </c>
      <c r="J210" t="s">
        <v>18</v>
      </c>
      <c r="K210" t="s">
        <v>21</v>
      </c>
      <c r="L210" s="5">
        <v>0.04</v>
      </c>
    </row>
    <row r="211" spans="1:12" x14ac:dyDescent="0.3">
      <c r="A211" s="3">
        <v>45206</v>
      </c>
      <c r="B211" t="s">
        <v>10</v>
      </c>
      <c r="C211" t="s">
        <v>11</v>
      </c>
      <c r="D211" t="s">
        <v>22</v>
      </c>
      <c r="E211">
        <v>80000</v>
      </c>
      <c r="F211" t="s">
        <v>17</v>
      </c>
      <c r="G211">
        <v>80000</v>
      </c>
      <c r="H211" t="s">
        <v>18</v>
      </c>
      <c r="I211">
        <v>100</v>
      </c>
      <c r="J211" t="s">
        <v>18</v>
      </c>
      <c r="K211" t="s">
        <v>21</v>
      </c>
      <c r="L211" s="5">
        <v>0.1</v>
      </c>
    </row>
    <row r="212" spans="1:12" x14ac:dyDescent="0.3">
      <c r="A212" s="3">
        <v>45223</v>
      </c>
      <c r="B212" t="s">
        <v>10</v>
      </c>
      <c r="C212" t="s">
        <v>11</v>
      </c>
      <c r="D212" t="s">
        <v>22</v>
      </c>
      <c r="E212">
        <v>185000</v>
      </c>
      <c r="F212" t="s">
        <v>17</v>
      </c>
      <c r="G212">
        <v>185000</v>
      </c>
      <c r="H212" t="s">
        <v>18</v>
      </c>
      <c r="I212">
        <v>100</v>
      </c>
      <c r="J212" t="s">
        <v>18</v>
      </c>
      <c r="K212" t="s">
        <v>21</v>
      </c>
      <c r="L212" s="5">
        <v>0.1</v>
      </c>
    </row>
    <row r="213" spans="1:12" x14ac:dyDescent="0.3">
      <c r="A213" s="3">
        <v>45262</v>
      </c>
      <c r="B213" t="s">
        <v>10</v>
      </c>
      <c r="C213" t="s">
        <v>11</v>
      </c>
      <c r="D213" t="s">
        <v>22</v>
      </c>
      <c r="E213">
        <v>120250</v>
      </c>
      <c r="F213" t="s">
        <v>17</v>
      </c>
      <c r="G213">
        <v>120250</v>
      </c>
      <c r="H213" t="s">
        <v>18</v>
      </c>
      <c r="I213">
        <v>100</v>
      </c>
      <c r="J213" t="s">
        <v>18</v>
      </c>
      <c r="K213" t="s">
        <v>21</v>
      </c>
      <c r="L213" s="5">
        <v>0.04</v>
      </c>
    </row>
    <row r="214" spans="1:12" x14ac:dyDescent="0.3">
      <c r="A214" s="3">
        <v>45084</v>
      </c>
      <c r="B214" t="s">
        <v>10</v>
      </c>
      <c r="C214" t="s">
        <v>11</v>
      </c>
      <c r="D214" t="s">
        <v>22</v>
      </c>
      <c r="E214">
        <v>190000</v>
      </c>
      <c r="F214" t="s">
        <v>17</v>
      </c>
      <c r="G214">
        <v>190000</v>
      </c>
      <c r="H214" t="s">
        <v>18</v>
      </c>
      <c r="I214">
        <v>100</v>
      </c>
      <c r="J214" t="s">
        <v>18</v>
      </c>
      <c r="K214" t="s">
        <v>21</v>
      </c>
      <c r="L214" s="5">
        <v>0.04</v>
      </c>
    </row>
    <row r="215" spans="1:12" x14ac:dyDescent="0.3">
      <c r="A215" s="3">
        <v>45124</v>
      </c>
      <c r="B215" t="s">
        <v>10</v>
      </c>
      <c r="C215" t="s">
        <v>11</v>
      </c>
      <c r="D215" t="s">
        <v>22</v>
      </c>
      <c r="E215">
        <v>95000</v>
      </c>
      <c r="F215" t="s">
        <v>17</v>
      </c>
      <c r="G215">
        <v>95000</v>
      </c>
      <c r="H215" t="s">
        <v>18</v>
      </c>
      <c r="I215">
        <v>100</v>
      </c>
      <c r="J215" t="s">
        <v>18</v>
      </c>
      <c r="K215" t="s">
        <v>21</v>
      </c>
      <c r="L215" s="5">
        <v>0.03</v>
      </c>
    </row>
    <row r="216" spans="1:12" x14ac:dyDescent="0.3">
      <c r="A216" s="3">
        <v>44616</v>
      </c>
      <c r="B216" t="s">
        <v>10</v>
      </c>
      <c r="C216" t="s">
        <v>11</v>
      </c>
      <c r="D216" t="s">
        <v>22</v>
      </c>
      <c r="E216">
        <v>100000</v>
      </c>
      <c r="F216" t="s">
        <v>17</v>
      </c>
      <c r="G216">
        <v>100000</v>
      </c>
      <c r="H216" t="s">
        <v>18</v>
      </c>
      <c r="I216">
        <v>100</v>
      </c>
      <c r="J216" t="s">
        <v>18</v>
      </c>
      <c r="K216" t="s">
        <v>21</v>
      </c>
      <c r="L216" s="5">
        <v>0.05</v>
      </c>
    </row>
    <row r="217" spans="1:12" x14ac:dyDescent="0.3">
      <c r="A217" s="3">
        <v>44660</v>
      </c>
      <c r="B217" t="s">
        <v>10</v>
      </c>
      <c r="C217" t="s">
        <v>11</v>
      </c>
      <c r="D217" t="s">
        <v>22</v>
      </c>
      <c r="E217">
        <v>80000</v>
      </c>
      <c r="F217" t="s">
        <v>17</v>
      </c>
      <c r="G217">
        <v>80000</v>
      </c>
      <c r="H217" t="s">
        <v>18</v>
      </c>
      <c r="I217">
        <v>100</v>
      </c>
      <c r="J217" t="s">
        <v>18</v>
      </c>
      <c r="K217" t="s">
        <v>21</v>
      </c>
      <c r="L217" s="5">
        <v>0.03</v>
      </c>
    </row>
    <row r="218" spans="1:12" x14ac:dyDescent="0.3">
      <c r="A218" s="3">
        <v>44789</v>
      </c>
      <c r="B218" t="s">
        <v>23</v>
      </c>
      <c r="C218" t="s">
        <v>11</v>
      </c>
      <c r="D218" t="s">
        <v>22</v>
      </c>
      <c r="E218">
        <v>85000</v>
      </c>
      <c r="F218" t="s">
        <v>17</v>
      </c>
      <c r="G218">
        <v>85000</v>
      </c>
      <c r="H218" t="s">
        <v>18</v>
      </c>
      <c r="I218">
        <v>100</v>
      </c>
      <c r="J218" t="s">
        <v>18</v>
      </c>
      <c r="K218" t="s">
        <v>21</v>
      </c>
      <c r="L218" s="5">
        <v>0.1</v>
      </c>
    </row>
    <row r="219" spans="1:12" x14ac:dyDescent="0.3">
      <c r="A219" s="3">
        <v>44841</v>
      </c>
      <c r="B219" t="s">
        <v>23</v>
      </c>
      <c r="C219" t="s">
        <v>11</v>
      </c>
      <c r="D219" t="s">
        <v>22</v>
      </c>
      <c r="E219">
        <v>75000</v>
      </c>
      <c r="F219" t="s">
        <v>17</v>
      </c>
      <c r="G219">
        <v>75000</v>
      </c>
      <c r="H219" t="s">
        <v>18</v>
      </c>
      <c r="I219">
        <v>100</v>
      </c>
      <c r="J219" t="s">
        <v>18</v>
      </c>
      <c r="K219" t="s">
        <v>21</v>
      </c>
      <c r="L219" s="5">
        <v>0.02</v>
      </c>
    </row>
    <row r="220" spans="1:12" x14ac:dyDescent="0.3">
      <c r="A220" s="3">
        <v>44867</v>
      </c>
      <c r="B220" t="s">
        <v>15</v>
      </c>
      <c r="C220" t="s">
        <v>11</v>
      </c>
      <c r="D220" t="s">
        <v>22</v>
      </c>
      <c r="E220">
        <v>83500</v>
      </c>
      <c r="F220" t="s">
        <v>17</v>
      </c>
      <c r="G220">
        <v>83500</v>
      </c>
      <c r="H220" t="s">
        <v>18</v>
      </c>
      <c r="I220">
        <v>100</v>
      </c>
      <c r="J220" t="s">
        <v>18</v>
      </c>
      <c r="K220" t="s">
        <v>21</v>
      </c>
      <c r="L220" s="5">
        <v>0</v>
      </c>
    </row>
    <row r="221" spans="1:12" x14ac:dyDescent="0.3">
      <c r="A221" s="3">
        <v>44917</v>
      </c>
      <c r="B221" t="s">
        <v>15</v>
      </c>
      <c r="C221" t="s">
        <v>11</v>
      </c>
      <c r="D221" t="s">
        <v>22</v>
      </c>
      <c r="E221">
        <v>52500</v>
      </c>
      <c r="F221" t="s">
        <v>17</v>
      </c>
      <c r="G221">
        <v>52500</v>
      </c>
      <c r="H221" t="s">
        <v>18</v>
      </c>
      <c r="I221">
        <v>100</v>
      </c>
      <c r="J221" t="s">
        <v>18</v>
      </c>
      <c r="K221" t="s">
        <v>21</v>
      </c>
      <c r="L221" s="5">
        <v>0.03</v>
      </c>
    </row>
    <row r="222" spans="1:12" x14ac:dyDescent="0.3">
      <c r="A222" s="3">
        <v>44987</v>
      </c>
      <c r="B222" t="s">
        <v>10</v>
      </c>
      <c r="C222" t="s">
        <v>11</v>
      </c>
      <c r="D222" t="s">
        <v>22</v>
      </c>
      <c r="E222">
        <v>165000</v>
      </c>
      <c r="F222" t="s">
        <v>17</v>
      </c>
      <c r="G222">
        <v>165000</v>
      </c>
      <c r="H222" t="s">
        <v>18</v>
      </c>
      <c r="I222">
        <v>100</v>
      </c>
      <c r="J222" t="s">
        <v>18</v>
      </c>
      <c r="K222" t="s">
        <v>21</v>
      </c>
      <c r="L222" s="5">
        <v>0.02</v>
      </c>
    </row>
    <row r="223" spans="1:12" x14ac:dyDescent="0.3">
      <c r="A223" s="3">
        <v>45070</v>
      </c>
      <c r="B223" t="s">
        <v>10</v>
      </c>
      <c r="C223" t="s">
        <v>11</v>
      </c>
      <c r="D223" t="s">
        <v>22</v>
      </c>
      <c r="E223">
        <v>140000</v>
      </c>
      <c r="F223" t="s">
        <v>17</v>
      </c>
      <c r="G223">
        <v>140000</v>
      </c>
      <c r="H223" t="s">
        <v>18</v>
      </c>
      <c r="I223">
        <v>100</v>
      </c>
      <c r="J223" t="s">
        <v>18</v>
      </c>
      <c r="K223" t="s">
        <v>21</v>
      </c>
      <c r="L223" s="5">
        <v>0.06</v>
      </c>
    </row>
    <row r="224" spans="1:12" x14ac:dyDescent="0.3">
      <c r="A224" s="3">
        <v>44966</v>
      </c>
      <c r="B224" t="s">
        <v>10</v>
      </c>
      <c r="C224" t="s">
        <v>11</v>
      </c>
      <c r="D224" t="s">
        <v>22</v>
      </c>
      <c r="E224">
        <v>206500</v>
      </c>
      <c r="F224" t="s">
        <v>17</v>
      </c>
      <c r="G224">
        <v>206500</v>
      </c>
      <c r="H224" t="s">
        <v>18</v>
      </c>
      <c r="I224">
        <v>100</v>
      </c>
      <c r="J224" t="s">
        <v>18</v>
      </c>
      <c r="K224" t="s">
        <v>21</v>
      </c>
      <c r="L224" s="5">
        <v>0</v>
      </c>
    </row>
    <row r="225" spans="1:12" x14ac:dyDescent="0.3">
      <c r="A225" s="3">
        <v>45033</v>
      </c>
      <c r="B225" t="s">
        <v>10</v>
      </c>
      <c r="C225" t="s">
        <v>11</v>
      </c>
      <c r="D225" t="s">
        <v>22</v>
      </c>
      <c r="E225">
        <v>121600</v>
      </c>
      <c r="F225" t="s">
        <v>17</v>
      </c>
      <c r="G225">
        <v>121600</v>
      </c>
      <c r="H225" t="s">
        <v>18</v>
      </c>
      <c r="I225">
        <v>100</v>
      </c>
      <c r="J225" t="s">
        <v>18</v>
      </c>
      <c r="K225" t="s">
        <v>21</v>
      </c>
      <c r="L225" s="5">
        <v>0.02</v>
      </c>
    </row>
    <row r="226" spans="1:12" x14ac:dyDescent="0.3">
      <c r="A226" s="3">
        <v>45104</v>
      </c>
      <c r="B226" t="s">
        <v>23</v>
      </c>
      <c r="C226" t="s">
        <v>11</v>
      </c>
      <c r="D226" t="s">
        <v>22</v>
      </c>
      <c r="E226">
        <v>95000</v>
      </c>
      <c r="F226" t="s">
        <v>17</v>
      </c>
      <c r="G226">
        <v>95000</v>
      </c>
      <c r="H226" t="s">
        <v>18</v>
      </c>
      <c r="I226">
        <v>100</v>
      </c>
      <c r="J226" t="s">
        <v>18</v>
      </c>
      <c r="K226" t="s">
        <v>21</v>
      </c>
      <c r="L226" s="5">
        <v>0.03</v>
      </c>
    </row>
    <row r="227" spans="1:12" x14ac:dyDescent="0.3">
      <c r="A227" s="3">
        <v>45152</v>
      </c>
      <c r="B227" t="s">
        <v>23</v>
      </c>
      <c r="C227" t="s">
        <v>11</v>
      </c>
      <c r="D227" t="s">
        <v>22</v>
      </c>
      <c r="E227">
        <v>70000</v>
      </c>
      <c r="F227" t="s">
        <v>17</v>
      </c>
      <c r="G227">
        <v>70000</v>
      </c>
      <c r="H227" t="s">
        <v>18</v>
      </c>
      <c r="I227">
        <v>100</v>
      </c>
      <c r="J227" t="s">
        <v>18</v>
      </c>
      <c r="K227" t="s">
        <v>21</v>
      </c>
      <c r="L227" s="5">
        <v>0.05</v>
      </c>
    </row>
    <row r="228" spans="1:12" x14ac:dyDescent="0.3">
      <c r="A228" s="3">
        <v>45227</v>
      </c>
      <c r="B228" t="s">
        <v>10</v>
      </c>
      <c r="C228" t="s">
        <v>11</v>
      </c>
      <c r="D228" t="s">
        <v>22</v>
      </c>
      <c r="E228">
        <v>115934</v>
      </c>
      <c r="F228" t="s">
        <v>17</v>
      </c>
      <c r="G228">
        <v>115934</v>
      </c>
      <c r="H228" t="s">
        <v>18</v>
      </c>
      <c r="I228">
        <v>100</v>
      </c>
      <c r="J228" t="s">
        <v>18</v>
      </c>
      <c r="K228" t="s">
        <v>21</v>
      </c>
      <c r="L228" s="5">
        <v>0.09</v>
      </c>
    </row>
    <row r="229" spans="1:12" x14ac:dyDescent="0.3">
      <c r="A229" s="3">
        <v>45265</v>
      </c>
      <c r="B229" t="s">
        <v>10</v>
      </c>
      <c r="C229" t="s">
        <v>11</v>
      </c>
      <c r="D229" t="s">
        <v>22</v>
      </c>
      <c r="E229">
        <v>81666</v>
      </c>
      <c r="F229" t="s">
        <v>17</v>
      </c>
      <c r="G229">
        <v>81666</v>
      </c>
      <c r="H229" t="s">
        <v>18</v>
      </c>
      <c r="I229">
        <v>100</v>
      </c>
      <c r="J229" t="s">
        <v>18</v>
      </c>
      <c r="K229" t="s">
        <v>21</v>
      </c>
      <c r="L229" s="5">
        <v>0.03</v>
      </c>
    </row>
    <row r="230" spans="1:12" x14ac:dyDescent="0.3">
      <c r="A230" s="3">
        <v>45081</v>
      </c>
      <c r="B230" t="s">
        <v>10</v>
      </c>
      <c r="C230" t="s">
        <v>11</v>
      </c>
      <c r="D230" t="s">
        <v>22</v>
      </c>
      <c r="E230">
        <v>110000</v>
      </c>
      <c r="F230" t="s">
        <v>17</v>
      </c>
      <c r="G230">
        <v>110000</v>
      </c>
      <c r="H230" t="s">
        <v>18</v>
      </c>
      <c r="I230">
        <v>100</v>
      </c>
      <c r="J230" t="s">
        <v>18</v>
      </c>
      <c r="K230" t="s">
        <v>21</v>
      </c>
      <c r="L230" s="5">
        <v>0.03</v>
      </c>
    </row>
    <row r="231" spans="1:12" x14ac:dyDescent="0.3">
      <c r="A231" s="3">
        <v>45115</v>
      </c>
      <c r="B231" t="s">
        <v>10</v>
      </c>
      <c r="C231" t="s">
        <v>11</v>
      </c>
      <c r="D231" t="s">
        <v>22</v>
      </c>
      <c r="E231">
        <v>75000</v>
      </c>
      <c r="F231" t="s">
        <v>17</v>
      </c>
      <c r="G231">
        <v>75000</v>
      </c>
      <c r="H231" t="s">
        <v>18</v>
      </c>
      <c r="I231">
        <v>100</v>
      </c>
      <c r="J231" t="s">
        <v>18</v>
      </c>
      <c r="K231" t="s">
        <v>21</v>
      </c>
      <c r="L231" s="5">
        <v>0.03</v>
      </c>
    </row>
    <row r="232" spans="1:12" x14ac:dyDescent="0.3">
      <c r="A232" s="3">
        <v>45289</v>
      </c>
      <c r="B232" t="s">
        <v>10</v>
      </c>
      <c r="C232" t="s">
        <v>11</v>
      </c>
      <c r="D232" t="s">
        <v>22</v>
      </c>
      <c r="E232">
        <v>185000</v>
      </c>
      <c r="F232" t="s">
        <v>17</v>
      </c>
      <c r="G232">
        <v>185000</v>
      </c>
      <c r="H232" t="s">
        <v>18</v>
      </c>
      <c r="I232">
        <v>100</v>
      </c>
      <c r="J232" t="s">
        <v>18</v>
      </c>
      <c r="K232" t="s">
        <v>21</v>
      </c>
      <c r="L232" s="5">
        <v>0.09</v>
      </c>
    </row>
    <row r="233" spans="1:12" x14ac:dyDescent="0.3">
      <c r="A233" s="3">
        <v>44580</v>
      </c>
      <c r="B233" t="s">
        <v>10</v>
      </c>
      <c r="C233" t="s">
        <v>11</v>
      </c>
      <c r="D233" t="s">
        <v>22</v>
      </c>
      <c r="E233">
        <v>120250</v>
      </c>
      <c r="F233" t="s">
        <v>17</v>
      </c>
      <c r="G233">
        <v>120250</v>
      </c>
      <c r="H233" t="s">
        <v>18</v>
      </c>
      <c r="I233">
        <v>100</v>
      </c>
      <c r="J233" t="s">
        <v>18</v>
      </c>
      <c r="K233" t="s">
        <v>21</v>
      </c>
      <c r="L233" s="5">
        <v>0.08</v>
      </c>
    </row>
    <row r="234" spans="1:12" x14ac:dyDescent="0.3">
      <c r="A234" s="3">
        <v>44761</v>
      </c>
      <c r="B234" t="s">
        <v>15</v>
      </c>
      <c r="C234" t="s">
        <v>11</v>
      </c>
      <c r="D234" t="s">
        <v>22</v>
      </c>
      <c r="E234">
        <v>75000</v>
      </c>
      <c r="F234" t="s">
        <v>17</v>
      </c>
      <c r="G234">
        <v>75000</v>
      </c>
      <c r="H234" t="s">
        <v>18</v>
      </c>
      <c r="I234">
        <v>100</v>
      </c>
      <c r="J234" t="s">
        <v>18</v>
      </c>
      <c r="K234" t="s">
        <v>21</v>
      </c>
      <c r="L234" s="5">
        <v>0.06</v>
      </c>
    </row>
    <row r="235" spans="1:12" x14ac:dyDescent="0.3">
      <c r="A235" s="3">
        <v>44791</v>
      </c>
      <c r="B235" t="s">
        <v>15</v>
      </c>
      <c r="C235" t="s">
        <v>11</v>
      </c>
      <c r="D235" t="s">
        <v>22</v>
      </c>
      <c r="E235">
        <v>65000</v>
      </c>
      <c r="F235" t="s">
        <v>17</v>
      </c>
      <c r="G235">
        <v>65000</v>
      </c>
      <c r="H235" t="s">
        <v>18</v>
      </c>
      <c r="I235">
        <v>100</v>
      </c>
      <c r="J235" t="s">
        <v>18</v>
      </c>
      <c r="K235" t="s">
        <v>21</v>
      </c>
      <c r="L235" s="5">
        <v>0</v>
      </c>
    </row>
    <row r="236" spans="1:12" x14ac:dyDescent="0.3">
      <c r="A236" s="3">
        <v>44986</v>
      </c>
      <c r="B236" t="s">
        <v>23</v>
      </c>
      <c r="C236" t="s">
        <v>11</v>
      </c>
      <c r="D236" t="s">
        <v>22</v>
      </c>
      <c r="E236">
        <v>75000</v>
      </c>
      <c r="F236" t="s">
        <v>17</v>
      </c>
      <c r="G236">
        <v>75000</v>
      </c>
      <c r="H236" t="s">
        <v>18</v>
      </c>
      <c r="I236">
        <v>100</v>
      </c>
      <c r="J236" t="s">
        <v>18</v>
      </c>
      <c r="K236" t="s">
        <v>21</v>
      </c>
      <c r="L236" s="5">
        <v>0</v>
      </c>
    </row>
    <row r="237" spans="1:12" x14ac:dyDescent="0.3">
      <c r="A237" s="3">
        <v>44565</v>
      </c>
      <c r="B237" t="s">
        <v>23</v>
      </c>
      <c r="C237" t="s">
        <v>11</v>
      </c>
      <c r="D237" t="s">
        <v>22</v>
      </c>
      <c r="E237">
        <v>60000</v>
      </c>
      <c r="F237" t="s">
        <v>17</v>
      </c>
      <c r="G237">
        <v>60000</v>
      </c>
      <c r="H237" t="s">
        <v>18</v>
      </c>
      <c r="I237">
        <v>100</v>
      </c>
      <c r="J237" t="s">
        <v>18</v>
      </c>
      <c r="K237" t="s">
        <v>21</v>
      </c>
      <c r="L237" s="5">
        <v>0.01</v>
      </c>
    </row>
    <row r="238" spans="1:12" x14ac:dyDescent="0.3">
      <c r="A238" s="3">
        <v>44779</v>
      </c>
      <c r="B238" t="s">
        <v>10</v>
      </c>
      <c r="C238" t="s">
        <v>11</v>
      </c>
      <c r="D238" t="s">
        <v>22</v>
      </c>
      <c r="E238">
        <v>250000</v>
      </c>
      <c r="F238" t="s">
        <v>17</v>
      </c>
      <c r="G238">
        <v>250000</v>
      </c>
      <c r="H238" t="s">
        <v>18</v>
      </c>
      <c r="I238">
        <v>100</v>
      </c>
      <c r="J238" t="s">
        <v>18</v>
      </c>
      <c r="K238" t="s">
        <v>21</v>
      </c>
      <c r="L238" s="5">
        <v>0.06</v>
      </c>
    </row>
    <row r="239" spans="1:12" x14ac:dyDescent="0.3">
      <c r="A239" s="3">
        <v>44835</v>
      </c>
      <c r="B239" t="s">
        <v>10</v>
      </c>
      <c r="C239" t="s">
        <v>11</v>
      </c>
      <c r="D239" t="s">
        <v>22</v>
      </c>
      <c r="E239">
        <v>138000</v>
      </c>
      <c r="F239" t="s">
        <v>17</v>
      </c>
      <c r="G239">
        <v>138000</v>
      </c>
      <c r="H239" t="s">
        <v>18</v>
      </c>
      <c r="I239">
        <v>100</v>
      </c>
      <c r="J239" t="s">
        <v>18</v>
      </c>
      <c r="K239" t="s">
        <v>21</v>
      </c>
      <c r="L239" s="5">
        <v>0.05</v>
      </c>
    </row>
    <row r="240" spans="1:12" x14ac:dyDescent="0.3">
      <c r="A240" s="3">
        <v>44874</v>
      </c>
      <c r="B240" t="s">
        <v>15</v>
      </c>
      <c r="C240" t="s">
        <v>11</v>
      </c>
      <c r="D240" t="s">
        <v>22</v>
      </c>
      <c r="E240">
        <v>130000</v>
      </c>
      <c r="F240" t="s">
        <v>17</v>
      </c>
      <c r="G240">
        <v>130000</v>
      </c>
      <c r="H240" t="s">
        <v>20</v>
      </c>
      <c r="I240">
        <v>100</v>
      </c>
      <c r="J240" t="s">
        <v>20</v>
      </c>
      <c r="K240" t="s">
        <v>21</v>
      </c>
      <c r="L240" s="5">
        <v>0.09</v>
      </c>
    </row>
    <row r="241" spans="1:12" x14ac:dyDescent="0.3">
      <c r="A241" s="3">
        <v>44921</v>
      </c>
      <c r="B241" t="s">
        <v>15</v>
      </c>
      <c r="C241" t="s">
        <v>11</v>
      </c>
      <c r="D241" t="s">
        <v>22</v>
      </c>
      <c r="E241">
        <v>100000</v>
      </c>
      <c r="F241" t="s">
        <v>17</v>
      </c>
      <c r="G241">
        <v>100000</v>
      </c>
      <c r="H241" t="s">
        <v>20</v>
      </c>
      <c r="I241">
        <v>100</v>
      </c>
      <c r="J241" t="s">
        <v>20</v>
      </c>
      <c r="K241" t="s">
        <v>21</v>
      </c>
      <c r="L241" s="5">
        <v>0.04</v>
      </c>
    </row>
    <row r="242" spans="1:12" x14ac:dyDescent="0.3">
      <c r="A242" s="3">
        <v>45135</v>
      </c>
      <c r="B242" t="s">
        <v>10</v>
      </c>
      <c r="C242" t="s">
        <v>11</v>
      </c>
      <c r="D242" t="s">
        <v>22</v>
      </c>
      <c r="E242">
        <v>127000</v>
      </c>
      <c r="F242" t="s">
        <v>17</v>
      </c>
      <c r="G242">
        <v>127000</v>
      </c>
      <c r="H242" t="s">
        <v>18</v>
      </c>
      <c r="I242">
        <v>100</v>
      </c>
      <c r="J242" t="s">
        <v>18</v>
      </c>
      <c r="K242" t="s">
        <v>21</v>
      </c>
      <c r="L242" s="5">
        <v>7.0000000000000007E-2</v>
      </c>
    </row>
    <row r="243" spans="1:12" x14ac:dyDescent="0.3">
      <c r="A243" s="3">
        <v>45172</v>
      </c>
      <c r="B243" t="s">
        <v>10</v>
      </c>
      <c r="C243" t="s">
        <v>11</v>
      </c>
      <c r="D243" t="s">
        <v>22</v>
      </c>
      <c r="E243">
        <v>94000</v>
      </c>
      <c r="F243" t="s">
        <v>17</v>
      </c>
      <c r="G243">
        <v>94000</v>
      </c>
      <c r="H243" t="s">
        <v>18</v>
      </c>
      <c r="I243">
        <v>100</v>
      </c>
      <c r="J243" t="s">
        <v>18</v>
      </c>
      <c r="K243" t="s">
        <v>21</v>
      </c>
      <c r="L243" s="5">
        <v>0.1</v>
      </c>
    </row>
    <row r="244" spans="1:12" x14ac:dyDescent="0.3">
      <c r="A244" s="3">
        <v>45216</v>
      </c>
      <c r="B244" t="s">
        <v>10</v>
      </c>
      <c r="C244" t="s">
        <v>11</v>
      </c>
      <c r="D244" t="s">
        <v>22</v>
      </c>
      <c r="E244">
        <v>161500</v>
      </c>
      <c r="F244" t="s">
        <v>17</v>
      </c>
      <c r="G244">
        <v>161500</v>
      </c>
      <c r="H244" t="s">
        <v>18</v>
      </c>
      <c r="I244">
        <v>100</v>
      </c>
      <c r="J244" t="s">
        <v>18</v>
      </c>
      <c r="K244" t="s">
        <v>21</v>
      </c>
      <c r="L244" s="5">
        <v>7.0000000000000007E-2</v>
      </c>
    </row>
    <row r="245" spans="1:12" x14ac:dyDescent="0.3">
      <c r="A245" s="3">
        <v>45270</v>
      </c>
      <c r="B245" t="s">
        <v>10</v>
      </c>
      <c r="C245" t="s">
        <v>11</v>
      </c>
      <c r="D245" t="s">
        <v>22</v>
      </c>
      <c r="E245">
        <v>119500</v>
      </c>
      <c r="F245" t="s">
        <v>17</v>
      </c>
      <c r="G245">
        <v>119500</v>
      </c>
      <c r="H245" t="s">
        <v>18</v>
      </c>
      <c r="I245">
        <v>100</v>
      </c>
      <c r="J245" t="s">
        <v>18</v>
      </c>
      <c r="K245" t="s">
        <v>21</v>
      </c>
      <c r="L245" s="5">
        <v>0.03</v>
      </c>
    </row>
    <row r="246" spans="1:12" x14ac:dyDescent="0.3">
      <c r="A246" s="3">
        <v>44652</v>
      </c>
      <c r="B246" t="s">
        <v>10</v>
      </c>
      <c r="C246" t="s">
        <v>11</v>
      </c>
      <c r="D246" t="s">
        <v>22</v>
      </c>
      <c r="E246">
        <v>120000</v>
      </c>
      <c r="F246" t="s">
        <v>17</v>
      </c>
      <c r="G246">
        <v>120000</v>
      </c>
      <c r="H246" t="s">
        <v>18</v>
      </c>
      <c r="I246">
        <v>100</v>
      </c>
      <c r="J246" t="s">
        <v>18</v>
      </c>
      <c r="K246" t="s">
        <v>21</v>
      </c>
      <c r="L246" s="5">
        <v>7.0000000000000007E-2</v>
      </c>
    </row>
    <row r="247" spans="1:12" x14ac:dyDescent="0.3">
      <c r="A247" s="3">
        <v>44724</v>
      </c>
      <c r="B247" t="s">
        <v>10</v>
      </c>
      <c r="C247" t="s">
        <v>11</v>
      </c>
      <c r="D247" t="s">
        <v>22</v>
      </c>
      <c r="E247">
        <v>75000</v>
      </c>
      <c r="F247" t="s">
        <v>17</v>
      </c>
      <c r="G247">
        <v>75000</v>
      </c>
      <c r="H247" t="s">
        <v>18</v>
      </c>
      <c r="I247">
        <v>100</v>
      </c>
      <c r="J247" t="s">
        <v>18</v>
      </c>
      <c r="K247" t="s">
        <v>21</v>
      </c>
      <c r="L247" s="5">
        <v>0.04</v>
      </c>
    </row>
    <row r="248" spans="1:12" x14ac:dyDescent="0.3">
      <c r="A248" s="3">
        <v>44768</v>
      </c>
      <c r="B248" t="s">
        <v>15</v>
      </c>
      <c r="C248" t="s">
        <v>11</v>
      </c>
      <c r="D248" t="s">
        <v>22</v>
      </c>
      <c r="E248">
        <v>65000</v>
      </c>
      <c r="F248" t="s">
        <v>35</v>
      </c>
      <c r="G248">
        <v>78990</v>
      </c>
      <c r="H248" t="s">
        <v>25</v>
      </c>
      <c r="I248">
        <v>100</v>
      </c>
      <c r="J248" t="s">
        <v>25</v>
      </c>
      <c r="K248" t="s">
        <v>21</v>
      </c>
      <c r="L248" s="5">
        <v>7.0000000000000007E-2</v>
      </c>
    </row>
    <row r="249" spans="1:12" x14ac:dyDescent="0.3">
      <c r="A249" s="3">
        <v>44786</v>
      </c>
      <c r="B249" t="s">
        <v>15</v>
      </c>
      <c r="C249" t="s">
        <v>11</v>
      </c>
      <c r="D249" t="s">
        <v>22</v>
      </c>
      <c r="E249">
        <v>36050</v>
      </c>
      <c r="F249" t="s">
        <v>35</v>
      </c>
      <c r="G249">
        <v>43809</v>
      </c>
      <c r="H249" t="s">
        <v>25</v>
      </c>
      <c r="I249">
        <v>100</v>
      </c>
      <c r="J249" t="s">
        <v>25</v>
      </c>
      <c r="K249" t="s">
        <v>21</v>
      </c>
      <c r="L249" s="5">
        <v>0.02</v>
      </c>
    </row>
    <row r="250" spans="1:12" x14ac:dyDescent="0.3">
      <c r="A250" s="3">
        <v>44917</v>
      </c>
      <c r="B250" t="s">
        <v>23</v>
      </c>
      <c r="C250" t="s">
        <v>11</v>
      </c>
      <c r="D250" t="s">
        <v>22</v>
      </c>
      <c r="E250">
        <v>85000</v>
      </c>
      <c r="F250" t="s">
        <v>17</v>
      </c>
      <c r="G250">
        <v>85000</v>
      </c>
      <c r="H250" t="s">
        <v>18</v>
      </c>
      <c r="I250">
        <v>100</v>
      </c>
      <c r="J250" t="s">
        <v>18</v>
      </c>
      <c r="K250" t="s">
        <v>21</v>
      </c>
      <c r="L250" s="5">
        <v>0.06</v>
      </c>
    </row>
    <row r="251" spans="1:12" x14ac:dyDescent="0.3">
      <c r="A251" s="3">
        <v>44991</v>
      </c>
      <c r="B251" t="s">
        <v>23</v>
      </c>
      <c r="C251" t="s">
        <v>11</v>
      </c>
      <c r="D251" t="s">
        <v>22</v>
      </c>
      <c r="E251">
        <v>75000</v>
      </c>
      <c r="F251" t="s">
        <v>17</v>
      </c>
      <c r="G251">
        <v>75000</v>
      </c>
      <c r="H251" t="s">
        <v>18</v>
      </c>
      <c r="I251">
        <v>100</v>
      </c>
      <c r="J251" t="s">
        <v>18</v>
      </c>
      <c r="K251" t="s">
        <v>21</v>
      </c>
      <c r="L251" s="5">
        <v>0.01</v>
      </c>
    </row>
    <row r="252" spans="1:12" x14ac:dyDescent="0.3">
      <c r="A252" s="3">
        <v>45065</v>
      </c>
      <c r="B252" t="s">
        <v>10</v>
      </c>
      <c r="C252" t="s">
        <v>11</v>
      </c>
      <c r="D252" t="s">
        <v>22</v>
      </c>
      <c r="E252">
        <v>145000</v>
      </c>
      <c r="F252" t="s">
        <v>17</v>
      </c>
      <c r="G252">
        <v>145000</v>
      </c>
      <c r="H252" t="s">
        <v>18</v>
      </c>
      <c r="I252">
        <v>100</v>
      </c>
      <c r="J252" t="s">
        <v>18</v>
      </c>
      <c r="K252" t="s">
        <v>21</v>
      </c>
      <c r="L252" s="5">
        <v>0.09</v>
      </c>
    </row>
    <row r="253" spans="1:12" x14ac:dyDescent="0.3">
      <c r="A253" s="3">
        <v>45134</v>
      </c>
      <c r="B253" t="s">
        <v>10</v>
      </c>
      <c r="C253" t="s">
        <v>11</v>
      </c>
      <c r="D253" t="s">
        <v>22</v>
      </c>
      <c r="E253">
        <v>90000</v>
      </c>
      <c r="F253" t="s">
        <v>17</v>
      </c>
      <c r="G253">
        <v>90000</v>
      </c>
      <c r="H253" t="s">
        <v>18</v>
      </c>
      <c r="I253">
        <v>100</v>
      </c>
      <c r="J253" t="s">
        <v>18</v>
      </c>
      <c r="K253" t="s">
        <v>21</v>
      </c>
      <c r="L253" s="5">
        <v>0.01</v>
      </c>
    </row>
    <row r="254" spans="1:12" x14ac:dyDescent="0.3">
      <c r="A254" s="3">
        <v>45098</v>
      </c>
      <c r="B254" t="s">
        <v>10</v>
      </c>
      <c r="C254" t="s">
        <v>11</v>
      </c>
      <c r="D254" t="s">
        <v>22</v>
      </c>
      <c r="E254">
        <v>175000</v>
      </c>
      <c r="F254" t="s">
        <v>17</v>
      </c>
      <c r="G254">
        <v>175000</v>
      </c>
      <c r="H254" t="s">
        <v>18</v>
      </c>
      <c r="I254">
        <v>100</v>
      </c>
      <c r="J254" t="s">
        <v>18</v>
      </c>
      <c r="K254" t="s">
        <v>21</v>
      </c>
      <c r="L254" s="5">
        <v>0.01</v>
      </c>
    </row>
    <row r="255" spans="1:12" x14ac:dyDescent="0.3">
      <c r="A255" s="3">
        <v>45146</v>
      </c>
      <c r="B255" t="s">
        <v>10</v>
      </c>
      <c r="C255" t="s">
        <v>11</v>
      </c>
      <c r="D255" t="s">
        <v>22</v>
      </c>
      <c r="E255">
        <v>130000</v>
      </c>
      <c r="F255" t="s">
        <v>17</v>
      </c>
      <c r="G255">
        <v>130000</v>
      </c>
      <c r="H255" t="s">
        <v>18</v>
      </c>
      <c r="I255">
        <v>100</v>
      </c>
      <c r="J255" t="s">
        <v>18</v>
      </c>
      <c r="K255" t="s">
        <v>21</v>
      </c>
      <c r="L255" s="5">
        <v>0</v>
      </c>
    </row>
    <row r="256" spans="1:12" x14ac:dyDescent="0.3">
      <c r="A256" s="3">
        <v>45222</v>
      </c>
      <c r="B256" t="s">
        <v>10</v>
      </c>
      <c r="C256" t="s">
        <v>11</v>
      </c>
      <c r="D256" t="s">
        <v>22</v>
      </c>
      <c r="E256">
        <v>122000</v>
      </c>
      <c r="F256" t="s">
        <v>17</v>
      </c>
      <c r="G256">
        <v>122000</v>
      </c>
      <c r="H256" t="s">
        <v>18</v>
      </c>
      <c r="I256">
        <v>100</v>
      </c>
      <c r="J256" t="s">
        <v>18</v>
      </c>
      <c r="K256" t="s">
        <v>21</v>
      </c>
      <c r="L256" s="5">
        <v>0</v>
      </c>
    </row>
    <row r="257" spans="1:12" x14ac:dyDescent="0.3">
      <c r="A257" s="3">
        <v>45261</v>
      </c>
      <c r="B257" t="s">
        <v>10</v>
      </c>
      <c r="C257" t="s">
        <v>11</v>
      </c>
      <c r="D257" t="s">
        <v>22</v>
      </c>
      <c r="E257">
        <v>93800</v>
      </c>
      <c r="F257" t="s">
        <v>17</v>
      </c>
      <c r="G257">
        <v>93800</v>
      </c>
      <c r="H257" t="s">
        <v>18</v>
      </c>
      <c r="I257">
        <v>100</v>
      </c>
      <c r="J257" t="s">
        <v>18</v>
      </c>
      <c r="K257" t="s">
        <v>21</v>
      </c>
      <c r="L257" s="5">
        <v>0.02</v>
      </c>
    </row>
    <row r="258" spans="1:12" x14ac:dyDescent="0.3">
      <c r="A258" s="3">
        <v>44978</v>
      </c>
      <c r="B258" t="s">
        <v>10</v>
      </c>
      <c r="C258" t="s">
        <v>11</v>
      </c>
      <c r="D258" t="s">
        <v>22</v>
      </c>
      <c r="E258">
        <v>165000</v>
      </c>
      <c r="F258" t="s">
        <v>17</v>
      </c>
      <c r="G258">
        <v>165000</v>
      </c>
      <c r="H258" t="s">
        <v>18</v>
      </c>
      <c r="I258">
        <v>100</v>
      </c>
      <c r="J258" t="s">
        <v>18</v>
      </c>
      <c r="K258" t="s">
        <v>21</v>
      </c>
      <c r="L258" s="5">
        <v>0.04</v>
      </c>
    </row>
    <row r="259" spans="1:12" x14ac:dyDescent="0.3">
      <c r="A259" s="3">
        <v>45041</v>
      </c>
      <c r="B259" t="s">
        <v>10</v>
      </c>
      <c r="C259" t="s">
        <v>11</v>
      </c>
      <c r="D259" t="s">
        <v>22</v>
      </c>
      <c r="E259">
        <v>112000</v>
      </c>
      <c r="F259" t="s">
        <v>17</v>
      </c>
      <c r="G259">
        <v>112000</v>
      </c>
      <c r="H259" t="s">
        <v>18</v>
      </c>
      <c r="I259">
        <v>100</v>
      </c>
      <c r="J259" t="s">
        <v>18</v>
      </c>
      <c r="K259" t="s">
        <v>21</v>
      </c>
      <c r="L259" s="5">
        <v>0.04</v>
      </c>
    </row>
    <row r="260" spans="1:12" x14ac:dyDescent="0.3">
      <c r="A260" s="3">
        <v>45083</v>
      </c>
      <c r="B260" t="s">
        <v>10</v>
      </c>
      <c r="C260" t="s">
        <v>11</v>
      </c>
      <c r="D260" t="s">
        <v>52</v>
      </c>
      <c r="E260">
        <v>67000</v>
      </c>
      <c r="F260" t="s">
        <v>12</v>
      </c>
      <c r="G260">
        <v>71897</v>
      </c>
      <c r="H260" t="s">
        <v>24</v>
      </c>
      <c r="I260">
        <v>100</v>
      </c>
      <c r="J260" t="s">
        <v>24</v>
      </c>
      <c r="K260" t="s">
        <v>21</v>
      </c>
      <c r="L260" s="5">
        <v>0</v>
      </c>
    </row>
    <row r="261" spans="1:12" x14ac:dyDescent="0.3">
      <c r="A261" s="3">
        <v>44730</v>
      </c>
      <c r="B261" t="s">
        <v>10</v>
      </c>
      <c r="C261" t="s">
        <v>11</v>
      </c>
      <c r="D261" t="s">
        <v>22</v>
      </c>
      <c r="E261">
        <v>170500</v>
      </c>
      <c r="F261" t="s">
        <v>17</v>
      </c>
      <c r="G261">
        <v>170500</v>
      </c>
      <c r="H261" t="s">
        <v>18</v>
      </c>
      <c r="I261">
        <v>100</v>
      </c>
      <c r="J261" t="s">
        <v>18</v>
      </c>
      <c r="K261" t="s">
        <v>21</v>
      </c>
      <c r="L261" s="5">
        <v>7.0000000000000007E-2</v>
      </c>
    </row>
    <row r="262" spans="1:12" x14ac:dyDescent="0.3">
      <c r="A262" s="3">
        <v>44765</v>
      </c>
      <c r="B262" t="s">
        <v>10</v>
      </c>
      <c r="C262" t="s">
        <v>11</v>
      </c>
      <c r="D262" t="s">
        <v>22</v>
      </c>
      <c r="E262">
        <v>85000</v>
      </c>
      <c r="F262" t="s">
        <v>17</v>
      </c>
      <c r="G262">
        <v>85000</v>
      </c>
      <c r="H262" t="s">
        <v>18</v>
      </c>
      <c r="I262">
        <v>100</v>
      </c>
      <c r="J262" t="s">
        <v>18</v>
      </c>
      <c r="K262" t="s">
        <v>21</v>
      </c>
      <c r="L262" s="5">
        <v>0.05</v>
      </c>
    </row>
    <row r="263" spans="1:12" x14ac:dyDescent="0.3">
      <c r="A263" s="3">
        <v>44866</v>
      </c>
      <c r="B263" t="s">
        <v>10</v>
      </c>
      <c r="C263" t="s">
        <v>11</v>
      </c>
      <c r="D263" t="s">
        <v>22</v>
      </c>
      <c r="E263">
        <v>179975</v>
      </c>
      <c r="F263" t="s">
        <v>17</v>
      </c>
      <c r="G263">
        <v>179975</v>
      </c>
      <c r="H263" t="s">
        <v>18</v>
      </c>
      <c r="I263">
        <v>100</v>
      </c>
      <c r="J263" t="s">
        <v>18</v>
      </c>
      <c r="K263" t="s">
        <v>21</v>
      </c>
      <c r="L263" s="5">
        <v>0.03</v>
      </c>
    </row>
    <row r="264" spans="1:12" x14ac:dyDescent="0.3">
      <c r="A264" s="3">
        <v>44916</v>
      </c>
      <c r="B264" t="s">
        <v>10</v>
      </c>
      <c r="C264" t="s">
        <v>11</v>
      </c>
      <c r="D264" t="s">
        <v>22</v>
      </c>
      <c r="E264">
        <v>86466</v>
      </c>
      <c r="F264" t="s">
        <v>17</v>
      </c>
      <c r="G264">
        <v>86466</v>
      </c>
      <c r="H264" t="s">
        <v>18</v>
      </c>
      <c r="I264">
        <v>100</v>
      </c>
      <c r="J264" t="s">
        <v>18</v>
      </c>
      <c r="K264" t="s">
        <v>21</v>
      </c>
      <c r="L264" s="5">
        <v>7.0000000000000007E-2</v>
      </c>
    </row>
    <row r="265" spans="1:12" x14ac:dyDescent="0.3">
      <c r="A265" s="3">
        <v>45103</v>
      </c>
      <c r="B265" t="s">
        <v>10</v>
      </c>
      <c r="C265" t="s">
        <v>11</v>
      </c>
      <c r="D265" t="s">
        <v>22</v>
      </c>
      <c r="E265">
        <v>165000</v>
      </c>
      <c r="F265" t="s">
        <v>17</v>
      </c>
      <c r="G265">
        <v>165000</v>
      </c>
      <c r="H265" t="s">
        <v>18</v>
      </c>
      <c r="I265">
        <v>100</v>
      </c>
      <c r="J265" t="s">
        <v>18</v>
      </c>
      <c r="K265" t="s">
        <v>21</v>
      </c>
      <c r="L265" s="5">
        <v>0.06</v>
      </c>
    </row>
    <row r="266" spans="1:12" x14ac:dyDescent="0.3">
      <c r="A266" s="3">
        <v>45151</v>
      </c>
      <c r="B266" t="s">
        <v>10</v>
      </c>
      <c r="C266" t="s">
        <v>11</v>
      </c>
      <c r="D266" t="s">
        <v>22</v>
      </c>
      <c r="E266">
        <v>125000</v>
      </c>
      <c r="F266" t="s">
        <v>17</v>
      </c>
      <c r="G266">
        <v>125000</v>
      </c>
      <c r="H266" t="s">
        <v>18</v>
      </c>
      <c r="I266">
        <v>100</v>
      </c>
      <c r="J266" t="s">
        <v>18</v>
      </c>
      <c r="K266" t="s">
        <v>21</v>
      </c>
      <c r="L266" s="5">
        <v>0.05</v>
      </c>
    </row>
    <row r="267" spans="1:12" x14ac:dyDescent="0.3">
      <c r="A267" s="3">
        <v>45288</v>
      </c>
      <c r="B267" t="s">
        <v>10</v>
      </c>
      <c r="C267" t="s">
        <v>11</v>
      </c>
      <c r="D267" t="s">
        <v>22</v>
      </c>
      <c r="E267">
        <v>142000</v>
      </c>
      <c r="F267" t="s">
        <v>17</v>
      </c>
      <c r="G267">
        <v>142000</v>
      </c>
      <c r="H267" t="s">
        <v>18</v>
      </c>
      <c r="I267">
        <v>100</v>
      </c>
      <c r="J267" t="s">
        <v>18</v>
      </c>
      <c r="K267" t="s">
        <v>21</v>
      </c>
      <c r="L267" s="5">
        <v>0.05</v>
      </c>
    </row>
    <row r="268" spans="1:12" x14ac:dyDescent="0.3">
      <c r="A268" s="3">
        <v>44579</v>
      </c>
      <c r="B268" t="s">
        <v>10</v>
      </c>
      <c r="C268" t="s">
        <v>11</v>
      </c>
      <c r="D268" t="s">
        <v>22</v>
      </c>
      <c r="E268">
        <v>95000</v>
      </c>
      <c r="F268" t="s">
        <v>17</v>
      </c>
      <c r="G268">
        <v>95000</v>
      </c>
      <c r="H268" t="s">
        <v>18</v>
      </c>
      <c r="I268">
        <v>100</v>
      </c>
      <c r="J268" t="s">
        <v>18</v>
      </c>
      <c r="K268" t="s">
        <v>21</v>
      </c>
      <c r="L268" s="5">
        <v>0.06</v>
      </c>
    </row>
    <row r="269" spans="1:12" x14ac:dyDescent="0.3">
      <c r="A269" s="3">
        <v>44760</v>
      </c>
      <c r="B269" t="s">
        <v>10</v>
      </c>
      <c r="C269" t="s">
        <v>11</v>
      </c>
      <c r="D269" t="s">
        <v>22</v>
      </c>
      <c r="E269">
        <v>120000</v>
      </c>
      <c r="F269" t="s">
        <v>17</v>
      </c>
      <c r="G269">
        <v>120000</v>
      </c>
      <c r="H269" t="s">
        <v>18</v>
      </c>
      <c r="I269">
        <v>100</v>
      </c>
      <c r="J269" t="s">
        <v>18</v>
      </c>
      <c r="K269" t="s">
        <v>21</v>
      </c>
      <c r="L269" s="5">
        <v>0.09</v>
      </c>
    </row>
    <row r="270" spans="1:12" x14ac:dyDescent="0.3">
      <c r="A270" s="3">
        <v>44790</v>
      </c>
      <c r="B270" t="s">
        <v>10</v>
      </c>
      <c r="C270" t="s">
        <v>11</v>
      </c>
      <c r="D270" t="s">
        <v>22</v>
      </c>
      <c r="E270">
        <v>75000</v>
      </c>
      <c r="F270" t="s">
        <v>17</v>
      </c>
      <c r="G270">
        <v>75000</v>
      </c>
      <c r="H270" t="s">
        <v>18</v>
      </c>
      <c r="I270">
        <v>100</v>
      </c>
      <c r="J270" t="s">
        <v>18</v>
      </c>
      <c r="K270" t="s">
        <v>21</v>
      </c>
      <c r="L270" s="5">
        <v>7.0000000000000007E-2</v>
      </c>
    </row>
    <row r="271" spans="1:12" x14ac:dyDescent="0.3">
      <c r="A271" s="3">
        <v>44915</v>
      </c>
      <c r="B271" t="s">
        <v>23</v>
      </c>
      <c r="C271" t="s">
        <v>11</v>
      </c>
      <c r="D271" t="s">
        <v>22</v>
      </c>
      <c r="E271">
        <v>75000</v>
      </c>
      <c r="F271" t="s">
        <v>17</v>
      </c>
      <c r="G271">
        <v>75000</v>
      </c>
      <c r="H271" t="s">
        <v>18</v>
      </c>
      <c r="I271">
        <v>100</v>
      </c>
      <c r="J271" t="s">
        <v>18</v>
      </c>
      <c r="K271" t="s">
        <v>21</v>
      </c>
      <c r="L271" s="5">
        <v>0.02</v>
      </c>
    </row>
    <row r="272" spans="1:12" x14ac:dyDescent="0.3">
      <c r="A272" s="3">
        <v>44987</v>
      </c>
      <c r="B272" t="s">
        <v>23</v>
      </c>
      <c r="C272" t="s">
        <v>11</v>
      </c>
      <c r="D272" t="s">
        <v>22</v>
      </c>
      <c r="E272">
        <v>60000</v>
      </c>
      <c r="F272" t="s">
        <v>17</v>
      </c>
      <c r="G272">
        <v>60000</v>
      </c>
      <c r="H272" t="s">
        <v>18</v>
      </c>
      <c r="I272">
        <v>100</v>
      </c>
      <c r="J272" t="s">
        <v>18</v>
      </c>
      <c r="K272" t="s">
        <v>21</v>
      </c>
      <c r="L272" s="5">
        <v>0.06</v>
      </c>
    </row>
    <row r="273" spans="1:12" x14ac:dyDescent="0.3">
      <c r="A273" s="3">
        <v>45174</v>
      </c>
      <c r="B273" t="s">
        <v>10</v>
      </c>
      <c r="C273" t="s">
        <v>11</v>
      </c>
      <c r="D273" t="s">
        <v>22</v>
      </c>
      <c r="E273">
        <v>52000</v>
      </c>
      <c r="F273" t="s">
        <v>12</v>
      </c>
      <c r="G273">
        <v>55800</v>
      </c>
      <c r="H273" t="s">
        <v>13</v>
      </c>
      <c r="I273">
        <v>100</v>
      </c>
      <c r="J273" t="s">
        <v>13</v>
      </c>
      <c r="K273" t="s">
        <v>21</v>
      </c>
      <c r="L273" s="5">
        <v>0.1</v>
      </c>
    </row>
    <row r="274" spans="1:12" x14ac:dyDescent="0.3">
      <c r="A274" s="3">
        <v>45211</v>
      </c>
      <c r="B274" t="s">
        <v>10</v>
      </c>
      <c r="C274" t="s">
        <v>11</v>
      </c>
      <c r="D274" t="s">
        <v>22</v>
      </c>
      <c r="E274">
        <v>48000</v>
      </c>
      <c r="F274" t="s">
        <v>12</v>
      </c>
      <c r="G274">
        <v>51508</v>
      </c>
      <c r="H274" t="s">
        <v>13</v>
      </c>
      <c r="I274">
        <v>100</v>
      </c>
      <c r="J274" t="s">
        <v>13</v>
      </c>
      <c r="K274" t="s">
        <v>21</v>
      </c>
      <c r="L274" s="5">
        <v>7.0000000000000007E-2</v>
      </c>
    </row>
    <row r="275" spans="1:12" x14ac:dyDescent="0.3">
      <c r="A275" s="3">
        <v>45150</v>
      </c>
      <c r="B275" t="s">
        <v>23</v>
      </c>
      <c r="C275" t="s">
        <v>11</v>
      </c>
      <c r="D275" t="s">
        <v>22</v>
      </c>
      <c r="E275">
        <v>85000</v>
      </c>
      <c r="F275" t="s">
        <v>17</v>
      </c>
      <c r="G275">
        <v>85000</v>
      </c>
      <c r="H275" t="s">
        <v>18</v>
      </c>
      <c r="I275">
        <v>100</v>
      </c>
      <c r="J275" t="s">
        <v>18</v>
      </c>
      <c r="K275" t="s">
        <v>21</v>
      </c>
      <c r="L275" s="5">
        <v>0.01</v>
      </c>
    </row>
    <row r="276" spans="1:12" x14ac:dyDescent="0.3">
      <c r="A276" s="3">
        <v>45225</v>
      </c>
      <c r="B276" t="s">
        <v>23</v>
      </c>
      <c r="C276" t="s">
        <v>11</v>
      </c>
      <c r="D276" t="s">
        <v>22</v>
      </c>
      <c r="E276">
        <v>75000</v>
      </c>
      <c r="F276" t="s">
        <v>17</v>
      </c>
      <c r="G276">
        <v>75000</v>
      </c>
      <c r="H276" t="s">
        <v>18</v>
      </c>
      <c r="I276">
        <v>100</v>
      </c>
      <c r="J276" t="s">
        <v>18</v>
      </c>
      <c r="K276" t="s">
        <v>21</v>
      </c>
      <c r="L276" s="5">
        <v>0.05</v>
      </c>
    </row>
    <row r="277" spans="1:12" x14ac:dyDescent="0.3">
      <c r="A277" s="3">
        <v>45113</v>
      </c>
      <c r="B277" t="s">
        <v>10</v>
      </c>
      <c r="C277" t="s">
        <v>11</v>
      </c>
      <c r="D277" t="s">
        <v>22</v>
      </c>
      <c r="E277">
        <v>115934</v>
      </c>
      <c r="F277" t="s">
        <v>17</v>
      </c>
      <c r="G277">
        <v>115934</v>
      </c>
      <c r="H277" t="s">
        <v>18</v>
      </c>
      <c r="I277">
        <v>100</v>
      </c>
      <c r="J277" t="s">
        <v>18</v>
      </c>
      <c r="K277" t="s">
        <v>21</v>
      </c>
      <c r="L277" s="5">
        <v>0.09</v>
      </c>
    </row>
    <row r="278" spans="1:12" x14ac:dyDescent="0.3">
      <c r="A278" s="3">
        <v>45157</v>
      </c>
      <c r="B278" t="s">
        <v>10</v>
      </c>
      <c r="C278" t="s">
        <v>11</v>
      </c>
      <c r="D278" t="s">
        <v>22</v>
      </c>
      <c r="E278">
        <v>81666</v>
      </c>
      <c r="F278" t="s">
        <v>17</v>
      </c>
      <c r="G278">
        <v>81666</v>
      </c>
      <c r="H278" t="s">
        <v>18</v>
      </c>
      <c r="I278">
        <v>100</v>
      </c>
      <c r="J278" t="s">
        <v>18</v>
      </c>
      <c r="K278" t="s">
        <v>21</v>
      </c>
      <c r="L278" s="5">
        <v>0.08</v>
      </c>
    </row>
    <row r="279" spans="1:12" x14ac:dyDescent="0.3">
      <c r="A279" s="3">
        <v>44843</v>
      </c>
      <c r="B279" t="s">
        <v>15</v>
      </c>
      <c r="C279" t="s">
        <v>11</v>
      </c>
      <c r="D279" t="s">
        <v>22</v>
      </c>
      <c r="E279">
        <v>110000</v>
      </c>
      <c r="F279" t="s">
        <v>17</v>
      </c>
      <c r="G279">
        <v>110000</v>
      </c>
      <c r="H279" t="s">
        <v>18</v>
      </c>
      <c r="I279">
        <v>100</v>
      </c>
      <c r="J279" t="s">
        <v>18</v>
      </c>
      <c r="K279" t="s">
        <v>21</v>
      </c>
      <c r="L279" s="5">
        <v>0.03</v>
      </c>
    </row>
    <row r="280" spans="1:12" x14ac:dyDescent="0.3">
      <c r="A280" s="3">
        <v>44868</v>
      </c>
      <c r="B280" t="s">
        <v>15</v>
      </c>
      <c r="C280" t="s">
        <v>11</v>
      </c>
      <c r="D280" t="s">
        <v>22</v>
      </c>
      <c r="E280">
        <v>95000</v>
      </c>
      <c r="F280" t="s">
        <v>17</v>
      </c>
      <c r="G280">
        <v>95000</v>
      </c>
      <c r="H280" t="s">
        <v>18</v>
      </c>
      <c r="I280">
        <v>100</v>
      </c>
      <c r="J280" t="s">
        <v>18</v>
      </c>
      <c r="K280" t="s">
        <v>21</v>
      </c>
      <c r="L280" s="5">
        <v>0.02</v>
      </c>
    </row>
    <row r="281" spans="1:12" x14ac:dyDescent="0.3">
      <c r="A281" s="3">
        <v>45072</v>
      </c>
      <c r="B281" t="s">
        <v>10</v>
      </c>
      <c r="C281" t="s">
        <v>11</v>
      </c>
      <c r="D281" t="s">
        <v>22</v>
      </c>
      <c r="E281">
        <v>93919</v>
      </c>
      <c r="F281" t="s">
        <v>17</v>
      </c>
      <c r="G281">
        <v>93919</v>
      </c>
      <c r="H281" t="s">
        <v>18</v>
      </c>
      <c r="I281">
        <v>100</v>
      </c>
      <c r="J281" t="s">
        <v>18</v>
      </c>
      <c r="K281" t="s">
        <v>21</v>
      </c>
      <c r="L281" s="5">
        <v>0.08</v>
      </c>
    </row>
    <row r="282" spans="1:12" x14ac:dyDescent="0.3">
      <c r="A282" s="3">
        <v>45132</v>
      </c>
      <c r="B282" t="s">
        <v>10</v>
      </c>
      <c r="C282" t="s">
        <v>11</v>
      </c>
      <c r="D282" t="s">
        <v>22</v>
      </c>
      <c r="E282">
        <v>51962</v>
      </c>
      <c r="F282" t="s">
        <v>17</v>
      </c>
      <c r="G282">
        <v>51962</v>
      </c>
      <c r="H282" t="s">
        <v>18</v>
      </c>
      <c r="I282">
        <v>100</v>
      </c>
      <c r="J282" t="s">
        <v>18</v>
      </c>
      <c r="K282" t="s">
        <v>21</v>
      </c>
      <c r="L282" s="5">
        <v>0.09</v>
      </c>
    </row>
    <row r="283" spans="1:12" x14ac:dyDescent="0.3">
      <c r="A283" s="3">
        <v>45173</v>
      </c>
      <c r="B283" t="s">
        <v>10</v>
      </c>
      <c r="C283" t="s">
        <v>11</v>
      </c>
      <c r="D283" t="s">
        <v>22</v>
      </c>
      <c r="E283">
        <v>192500</v>
      </c>
      <c r="F283" t="s">
        <v>17</v>
      </c>
      <c r="G283">
        <v>192500</v>
      </c>
      <c r="H283" t="s">
        <v>18</v>
      </c>
      <c r="I283">
        <v>100</v>
      </c>
      <c r="J283" t="s">
        <v>18</v>
      </c>
      <c r="K283" t="s">
        <v>21</v>
      </c>
      <c r="L283" s="5">
        <v>7.0000000000000007E-2</v>
      </c>
    </row>
    <row r="284" spans="1:12" x14ac:dyDescent="0.3">
      <c r="A284" s="3">
        <v>45210</v>
      </c>
      <c r="B284" t="s">
        <v>10</v>
      </c>
      <c r="C284" t="s">
        <v>11</v>
      </c>
      <c r="D284" t="s">
        <v>22</v>
      </c>
      <c r="E284">
        <v>140000</v>
      </c>
      <c r="F284" t="s">
        <v>17</v>
      </c>
      <c r="G284">
        <v>140000</v>
      </c>
      <c r="H284" t="s">
        <v>18</v>
      </c>
      <c r="I284">
        <v>100</v>
      </c>
      <c r="J284" t="s">
        <v>18</v>
      </c>
      <c r="K284" t="s">
        <v>21</v>
      </c>
      <c r="L284" s="5">
        <v>0.03</v>
      </c>
    </row>
    <row r="285" spans="1:12" x14ac:dyDescent="0.3">
      <c r="A285" s="3">
        <v>45262</v>
      </c>
      <c r="B285" t="s">
        <v>10</v>
      </c>
      <c r="C285" t="s">
        <v>11</v>
      </c>
      <c r="D285" t="s">
        <v>22</v>
      </c>
      <c r="E285">
        <v>130000</v>
      </c>
      <c r="F285" t="s">
        <v>17</v>
      </c>
      <c r="G285">
        <v>130000</v>
      </c>
      <c r="H285" t="s">
        <v>18</v>
      </c>
      <c r="I285">
        <v>100</v>
      </c>
      <c r="J285" t="s">
        <v>18</v>
      </c>
      <c r="K285" t="s">
        <v>21</v>
      </c>
      <c r="L285" s="5">
        <v>0.1</v>
      </c>
    </row>
    <row r="286" spans="1:12" x14ac:dyDescent="0.3">
      <c r="A286" s="3">
        <v>44979</v>
      </c>
      <c r="B286" t="s">
        <v>10</v>
      </c>
      <c r="C286" t="s">
        <v>11</v>
      </c>
      <c r="D286" t="s">
        <v>22</v>
      </c>
      <c r="E286">
        <v>87000</v>
      </c>
      <c r="F286" t="s">
        <v>17</v>
      </c>
      <c r="G286">
        <v>87000</v>
      </c>
      <c r="H286" t="s">
        <v>18</v>
      </c>
      <c r="I286">
        <v>100</v>
      </c>
      <c r="J286" t="s">
        <v>18</v>
      </c>
      <c r="K286" t="s">
        <v>21</v>
      </c>
      <c r="L286" s="5">
        <v>0</v>
      </c>
    </row>
    <row r="287" spans="1:12" x14ac:dyDescent="0.3">
      <c r="A287" s="3">
        <v>45042</v>
      </c>
      <c r="B287" t="s">
        <v>10</v>
      </c>
      <c r="C287" t="s">
        <v>11</v>
      </c>
      <c r="D287" t="s">
        <v>22</v>
      </c>
      <c r="E287">
        <v>160000</v>
      </c>
      <c r="F287" t="s">
        <v>17</v>
      </c>
      <c r="G287">
        <v>160000</v>
      </c>
      <c r="H287" t="s">
        <v>18</v>
      </c>
      <c r="I287">
        <v>100</v>
      </c>
      <c r="J287" t="s">
        <v>18</v>
      </c>
      <c r="K287" t="s">
        <v>21</v>
      </c>
      <c r="L287" s="5">
        <v>0.04</v>
      </c>
    </row>
    <row r="288" spans="1:12" x14ac:dyDescent="0.3">
      <c r="A288" s="3">
        <v>45084</v>
      </c>
      <c r="B288" t="s">
        <v>10</v>
      </c>
      <c r="C288" t="s">
        <v>11</v>
      </c>
      <c r="D288" t="s">
        <v>22</v>
      </c>
      <c r="E288">
        <v>108000</v>
      </c>
      <c r="F288" t="s">
        <v>17</v>
      </c>
      <c r="G288">
        <v>108000</v>
      </c>
      <c r="H288" t="s">
        <v>18</v>
      </c>
      <c r="I288">
        <v>100</v>
      </c>
      <c r="J288" t="s">
        <v>18</v>
      </c>
      <c r="K288" t="s">
        <v>21</v>
      </c>
      <c r="L288" s="5">
        <v>0</v>
      </c>
    </row>
    <row r="289" spans="1:12" x14ac:dyDescent="0.3">
      <c r="A289" s="3">
        <v>45286</v>
      </c>
      <c r="B289" t="s">
        <v>10</v>
      </c>
      <c r="C289" t="s">
        <v>11</v>
      </c>
      <c r="D289" t="s">
        <v>22</v>
      </c>
      <c r="E289">
        <v>160000</v>
      </c>
      <c r="F289" t="s">
        <v>17</v>
      </c>
      <c r="G289">
        <v>160000</v>
      </c>
      <c r="H289" t="s">
        <v>18</v>
      </c>
      <c r="I289">
        <v>100</v>
      </c>
      <c r="J289" t="s">
        <v>18</v>
      </c>
      <c r="K289" t="s">
        <v>21</v>
      </c>
      <c r="L289" s="5">
        <v>0.06</v>
      </c>
    </row>
    <row r="290" spans="1:12" x14ac:dyDescent="0.3">
      <c r="A290" s="3">
        <v>44574</v>
      </c>
      <c r="B290" t="s">
        <v>10</v>
      </c>
      <c r="C290" t="s">
        <v>11</v>
      </c>
      <c r="D290" t="s">
        <v>22</v>
      </c>
      <c r="E290">
        <v>125600</v>
      </c>
      <c r="F290" t="s">
        <v>17</v>
      </c>
      <c r="G290">
        <v>125600</v>
      </c>
      <c r="H290" t="s">
        <v>18</v>
      </c>
      <c r="I290">
        <v>100</v>
      </c>
      <c r="J290" t="s">
        <v>18</v>
      </c>
      <c r="K290" t="s">
        <v>21</v>
      </c>
      <c r="L290" s="5">
        <v>7.0000000000000007E-2</v>
      </c>
    </row>
    <row r="291" spans="1:12" x14ac:dyDescent="0.3">
      <c r="A291" s="3">
        <v>45104</v>
      </c>
      <c r="B291" t="s">
        <v>15</v>
      </c>
      <c r="C291" t="s">
        <v>11</v>
      </c>
      <c r="D291" t="s">
        <v>22</v>
      </c>
      <c r="E291">
        <v>120000</v>
      </c>
      <c r="F291" t="s">
        <v>17</v>
      </c>
      <c r="G291">
        <v>120000</v>
      </c>
      <c r="H291" t="s">
        <v>18</v>
      </c>
      <c r="I291">
        <v>100</v>
      </c>
      <c r="J291" t="s">
        <v>18</v>
      </c>
      <c r="K291" t="s">
        <v>21</v>
      </c>
      <c r="L291" s="5">
        <v>0.02</v>
      </c>
    </row>
    <row r="292" spans="1:12" x14ac:dyDescent="0.3">
      <c r="A292" s="3">
        <v>45152</v>
      </c>
      <c r="B292" t="s">
        <v>15</v>
      </c>
      <c r="C292" t="s">
        <v>11</v>
      </c>
      <c r="D292" t="s">
        <v>22</v>
      </c>
      <c r="E292">
        <v>100000</v>
      </c>
      <c r="F292" t="s">
        <v>17</v>
      </c>
      <c r="G292">
        <v>100000</v>
      </c>
      <c r="H292" t="s">
        <v>18</v>
      </c>
      <c r="I292">
        <v>100</v>
      </c>
      <c r="J292" t="s">
        <v>18</v>
      </c>
      <c r="K292" t="s">
        <v>21</v>
      </c>
      <c r="L292" s="5">
        <v>0.03</v>
      </c>
    </row>
    <row r="293" spans="1:12" x14ac:dyDescent="0.3">
      <c r="A293" s="3">
        <v>45227</v>
      </c>
      <c r="B293" t="s">
        <v>10</v>
      </c>
      <c r="C293" t="s">
        <v>11</v>
      </c>
      <c r="D293" t="s">
        <v>22</v>
      </c>
      <c r="E293">
        <v>145000</v>
      </c>
      <c r="F293" t="s">
        <v>17</v>
      </c>
      <c r="G293">
        <v>145000</v>
      </c>
      <c r="H293" t="s">
        <v>18</v>
      </c>
      <c r="I293">
        <v>100</v>
      </c>
      <c r="J293" t="s">
        <v>18</v>
      </c>
      <c r="K293" t="s">
        <v>21</v>
      </c>
      <c r="L293" s="5">
        <v>0</v>
      </c>
    </row>
    <row r="294" spans="1:12" x14ac:dyDescent="0.3">
      <c r="A294" s="3">
        <v>45265</v>
      </c>
      <c r="B294" t="s">
        <v>10</v>
      </c>
      <c r="C294" t="s">
        <v>11</v>
      </c>
      <c r="D294" t="s">
        <v>22</v>
      </c>
      <c r="E294">
        <v>102500</v>
      </c>
      <c r="F294" t="s">
        <v>17</v>
      </c>
      <c r="G294">
        <v>102500</v>
      </c>
      <c r="H294" t="s">
        <v>18</v>
      </c>
      <c r="I294">
        <v>100</v>
      </c>
      <c r="J294" t="s">
        <v>18</v>
      </c>
      <c r="K294" t="s">
        <v>21</v>
      </c>
      <c r="L294" s="5">
        <v>0</v>
      </c>
    </row>
    <row r="295" spans="1:12" x14ac:dyDescent="0.3">
      <c r="A295" s="3">
        <v>44791</v>
      </c>
      <c r="B295" t="s">
        <v>10</v>
      </c>
      <c r="C295" t="s">
        <v>11</v>
      </c>
      <c r="D295" t="s">
        <v>22</v>
      </c>
      <c r="E295">
        <v>130000</v>
      </c>
      <c r="F295" t="s">
        <v>17</v>
      </c>
      <c r="G295">
        <v>130000</v>
      </c>
      <c r="H295" t="s">
        <v>18</v>
      </c>
      <c r="I295">
        <v>100</v>
      </c>
      <c r="J295" t="s">
        <v>18</v>
      </c>
      <c r="K295" t="s">
        <v>21</v>
      </c>
      <c r="L295" s="5">
        <v>0.01</v>
      </c>
    </row>
    <row r="296" spans="1:12" x14ac:dyDescent="0.3">
      <c r="A296" s="3">
        <v>44845</v>
      </c>
      <c r="B296" t="s">
        <v>10</v>
      </c>
      <c r="C296" t="s">
        <v>11</v>
      </c>
      <c r="D296" t="s">
        <v>22</v>
      </c>
      <c r="E296">
        <v>80000</v>
      </c>
      <c r="F296" t="s">
        <v>17</v>
      </c>
      <c r="G296">
        <v>80000</v>
      </c>
      <c r="H296" t="s">
        <v>18</v>
      </c>
      <c r="I296">
        <v>100</v>
      </c>
      <c r="J296" t="s">
        <v>18</v>
      </c>
      <c r="K296" t="s">
        <v>21</v>
      </c>
      <c r="L296" s="5">
        <v>0.09</v>
      </c>
    </row>
    <row r="297" spans="1:12" x14ac:dyDescent="0.3">
      <c r="A297" s="3">
        <v>44866</v>
      </c>
      <c r="B297" t="s">
        <v>10</v>
      </c>
      <c r="C297" t="s">
        <v>11</v>
      </c>
      <c r="D297" t="s">
        <v>22</v>
      </c>
      <c r="E297">
        <v>155000</v>
      </c>
      <c r="F297" t="s">
        <v>17</v>
      </c>
      <c r="G297">
        <v>155000</v>
      </c>
      <c r="H297" t="s">
        <v>18</v>
      </c>
      <c r="I297">
        <v>100</v>
      </c>
      <c r="J297" t="s">
        <v>18</v>
      </c>
      <c r="K297" t="s">
        <v>21</v>
      </c>
      <c r="L297" s="5">
        <v>0.05</v>
      </c>
    </row>
    <row r="298" spans="1:12" x14ac:dyDescent="0.3">
      <c r="A298" s="3">
        <v>44916</v>
      </c>
      <c r="B298" t="s">
        <v>10</v>
      </c>
      <c r="C298" t="s">
        <v>11</v>
      </c>
      <c r="D298" t="s">
        <v>22</v>
      </c>
      <c r="E298">
        <v>64000</v>
      </c>
      <c r="F298" t="s">
        <v>17</v>
      </c>
      <c r="G298">
        <v>64000</v>
      </c>
      <c r="H298" t="s">
        <v>18</v>
      </c>
      <c r="I298">
        <v>100</v>
      </c>
      <c r="J298" t="s">
        <v>18</v>
      </c>
      <c r="K298" t="s">
        <v>21</v>
      </c>
      <c r="L298" s="5">
        <v>0.09</v>
      </c>
    </row>
    <row r="299" spans="1:12" x14ac:dyDescent="0.3">
      <c r="A299" s="3">
        <v>44052</v>
      </c>
      <c r="B299" t="s">
        <v>23</v>
      </c>
      <c r="C299" t="s">
        <v>11</v>
      </c>
      <c r="D299" t="s">
        <v>22</v>
      </c>
      <c r="E299">
        <v>10000</v>
      </c>
      <c r="F299" t="s">
        <v>17</v>
      </c>
      <c r="G299">
        <v>10000</v>
      </c>
      <c r="H299" t="s">
        <v>27</v>
      </c>
      <c r="I299">
        <v>100</v>
      </c>
      <c r="J299" t="s">
        <v>27</v>
      </c>
      <c r="K299" t="s">
        <v>19</v>
      </c>
      <c r="L299" s="5">
        <v>0.05</v>
      </c>
    </row>
    <row r="300" spans="1:12" x14ac:dyDescent="0.3">
      <c r="A300" s="3">
        <v>44731</v>
      </c>
      <c r="B300" t="s">
        <v>10</v>
      </c>
      <c r="C300" t="s">
        <v>11</v>
      </c>
      <c r="D300" t="s">
        <v>22</v>
      </c>
      <c r="E300">
        <v>115000</v>
      </c>
      <c r="F300" t="s">
        <v>17</v>
      </c>
      <c r="G300">
        <v>115000</v>
      </c>
      <c r="H300" t="s">
        <v>18</v>
      </c>
      <c r="I300">
        <v>100</v>
      </c>
      <c r="J300" t="s">
        <v>18</v>
      </c>
      <c r="K300" t="s">
        <v>19</v>
      </c>
      <c r="L300" s="5">
        <v>7.0000000000000007E-2</v>
      </c>
    </row>
    <row r="301" spans="1:12" x14ac:dyDescent="0.3">
      <c r="A301" s="3">
        <v>44855</v>
      </c>
      <c r="B301" t="s">
        <v>10</v>
      </c>
      <c r="C301" t="s">
        <v>11</v>
      </c>
      <c r="D301" t="s">
        <v>22</v>
      </c>
      <c r="E301">
        <v>50000</v>
      </c>
      <c r="F301" t="s">
        <v>17</v>
      </c>
      <c r="G301">
        <v>50000</v>
      </c>
      <c r="H301" t="s">
        <v>74</v>
      </c>
      <c r="I301">
        <v>100</v>
      </c>
      <c r="J301" t="s">
        <v>74</v>
      </c>
      <c r="K301" t="s">
        <v>19</v>
      </c>
      <c r="L301" s="5">
        <v>7.0000000000000007E-2</v>
      </c>
    </row>
    <row r="302" spans="1:12" x14ac:dyDescent="0.3">
      <c r="A302" s="3">
        <v>45178</v>
      </c>
      <c r="B302" t="s">
        <v>23</v>
      </c>
      <c r="C302" t="s">
        <v>11</v>
      </c>
      <c r="D302" t="s">
        <v>22</v>
      </c>
      <c r="E302">
        <v>90000</v>
      </c>
      <c r="F302" t="s">
        <v>17</v>
      </c>
      <c r="G302">
        <v>90000</v>
      </c>
      <c r="H302" t="s">
        <v>18</v>
      </c>
      <c r="I302">
        <v>100</v>
      </c>
      <c r="J302" t="s">
        <v>18</v>
      </c>
      <c r="K302" t="s">
        <v>19</v>
      </c>
      <c r="L302" s="5">
        <v>0.08</v>
      </c>
    </row>
    <row r="303" spans="1:12" x14ac:dyDescent="0.3">
      <c r="A303" s="3">
        <v>45210</v>
      </c>
      <c r="B303" t="s">
        <v>23</v>
      </c>
      <c r="C303" t="s">
        <v>11</v>
      </c>
      <c r="D303" t="s">
        <v>22</v>
      </c>
      <c r="E303">
        <v>60000</v>
      </c>
      <c r="F303" t="s">
        <v>17</v>
      </c>
      <c r="G303">
        <v>60000</v>
      </c>
      <c r="H303" t="s">
        <v>18</v>
      </c>
      <c r="I303">
        <v>100</v>
      </c>
      <c r="J303" t="s">
        <v>18</v>
      </c>
      <c r="K303" t="s">
        <v>19</v>
      </c>
      <c r="L303" s="5">
        <v>0.08</v>
      </c>
    </row>
    <row r="304" spans="1:12" x14ac:dyDescent="0.3">
      <c r="A304" s="3">
        <v>45291</v>
      </c>
      <c r="B304" t="s">
        <v>10</v>
      </c>
      <c r="C304" t="s">
        <v>11</v>
      </c>
      <c r="D304" t="s">
        <v>22</v>
      </c>
      <c r="E304">
        <v>80000</v>
      </c>
      <c r="F304" t="s">
        <v>17</v>
      </c>
      <c r="G304">
        <v>80000</v>
      </c>
      <c r="H304" t="s">
        <v>79</v>
      </c>
      <c r="I304">
        <v>100</v>
      </c>
      <c r="J304" t="s">
        <v>18</v>
      </c>
      <c r="K304" t="s">
        <v>19</v>
      </c>
      <c r="L304" s="5">
        <v>0.09</v>
      </c>
    </row>
    <row r="305" spans="1:12" x14ac:dyDescent="0.3">
      <c r="A305" s="3">
        <v>44488</v>
      </c>
      <c r="B305" t="s">
        <v>23</v>
      </c>
      <c r="C305" t="s">
        <v>11</v>
      </c>
      <c r="D305" t="s">
        <v>52</v>
      </c>
      <c r="E305">
        <v>9272</v>
      </c>
      <c r="F305" t="s">
        <v>17</v>
      </c>
      <c r="G305">
        <v>9272</v>
      </c>
      <c r="H305" t="s">
        <v>60</v>
      </c>
      <c r="I305">
        <v>100</v>
      </c>
      <c r="J305" t="s">
        <v>60</v>
      </c>
      <c r="K305" t="s">
        <v>19</v>
      </c>
      <c r="L305" s="5">
        <v>0.01</v>
      </c>
    </row>
    <row r="306" spans="1:12" x14ac:dyDescent="0.3">
      <c r="A306" s="3">
        <v>44980</v>
      </c>
      <c r="B306" t="s">
        <v>23</v>
      </c>
      <c r="C306" t="s">
        <v>31</v>
      </c>
      <c r="D306" t="s">
        <v>22</v>
      </c>
      <c r="E306">
        <v>34320</v>
      </c>
      <c r="F306" t="s">
        <v>17</v>
      </c>
      <c r="G306">
        <v>34320</v>
      </c>
      <c r="H306" t="s">
        <v>18</v>
      </c>
      <c r="I306">
        <v>100</v>
      </c>
      <c r="J306" t="s">
        <v>18</v>
      </c>
      <c r="K306" t="s">
        <v>19</v>
      </c>
      <c r="L306" s="5">
        <v>0.08</v>
      </c>
    </row>
    <row r="307" spans="1:12" x14ac:dyDescent="0.3">
      <c r="A307" s="3">
        <v>45137</v>
      </c>
      <c r="B307" t="s">
        <v>23</v>
      </c>
      <c r="C307" t="s">
        <v>43</v>
      </c>
      <c r="D307" t="s">
        <v>64</v>
      </c>
      <c r="E307">
        <v>50000</v>
      </c>
      <c r="F307" t="s">
        <v>17</v>
      </c>
      <c r="G307">
        <v>50000</v>
      </c>
      <c r="H307" t="s">
        <v>65</v>
      </c>
      <c r="I307">
        <v>100</v>
      </c>
      <c r="J307" t="s">
        <v>18</v>
      </c>
      <c r="K307" t="s">
        <v>19</v>
      </c>
      <c r="L307" s="5">
        <v>0.02</v>
      </c>
    </row>
    <row r="308" spans="1:12" x14ac:dyDescent="0.3">
      <c r="A308" s="3">
        <v>44919</v>
      </c>
      <c r="B308" t="s">
        <v>10</v>
      </c>
      <c r="C308" t="s">
        <v>11</v>
      </c>
      <c r="D308" t="s">
        <v>72</v>
      </c>
      <c r="E308">
        <v>200000</v>
      </c>
      <c r="F308" t="s">
        <v>17</v>
      </c>
      <c r="G308">
        <v>200000</v>
      </c>
      <c r="H308" t="s">
        <v>25</v>
      </c>
      <c r="I308">
        <v>100</v>
      </c>
      <c r="J308" t="s">
        <v>25</v>
      </c>
      <c r="K308" t="s">
        <v>19</v>
      </c>
      <c r="L308" s="5">
        <v>0.08</v>
      </c>
    </row>
    <row r="309" spans="1:12" x14ac:dyDescent="0.3">
      <c r="A309" s="3">
        <v>45177</v>
      </c>
      <c r="B309" t="s">
        <v>10</v>
      </c>
      <c r="C309" t="s">
        <v>11</v>
      </c>
      <c r="D309" t="s">
        <v>47</v>
      </c>
      <c r="E309">
        <v>200000</v>
      </c>
      <c r="F309" t="s">
        <v>17</v>
      </c>
      <c r="G309">
        <v>200000</v>
      </c>
      <c r="H309" t="s">
        <v>27</v>
      </c>
      <c r="I309">
        <v>100</v>
      </c>
      <c r="J309" t="s">
        <v>27</v>
      </c>
      <c r="K309" t="s">
        <v>19</v>
      </c>
      <c r="L309" s="5">
        <v>0.08</v>
      </c>
    </row>
    <row r="310" spans="1:12" x14ac:dyDescent="0.3">
      <c r="A310" s="3">
        <v>44766</v>
      </c>
      <c r="B310" t="s">
        <v>15</v>
      </c>
      <c r="C310" t="s">
        <v>11</v>
      </c>
      <c r="D310" t="s">
        <v>22</v>
      </c>
      <c r="E310">
        <v>450000</v>
      </c>
      <c r="F310" t="s">
        <v>28</v>
      </c>
      <c r="G310">
        <v>5723</v>
      </c>
      <c r="H310" t="s">
        <v>29</v>
      </c>
      <c r="I310">
        <v>100</v>
      </c>
      <c r="J310" t="s">
        <v>29</v>
      </c>
      <c r="K310" t="s">
        <v>19</v>
      </c>
      <c r="L310" s="5">
        <v>0</v>
      </c>
    </row>
    <row r="311" spans="1:12" x14ac:dyDescent="0.3">
      <c r="A311" s="3">
        <v>44789</v>
      </c>
      <c r="B311" t="s">
        <v>15</v>
      </c>
      <c r="C311" t="s">
        <v>11</v>
      </c>
      <c r="D311" t="s">
        <v>52</v>
      </c>
      <c r="E311">
        <v>48000</v>
      </c>
      <c r="F311" t="s">
        <v>12</v>
      </c>
      <c r="G311">
        <v>50432</v>
      </c>
      <c r="H311" t="s">
        <v>24</v>
      </c>
      <c r="I311">
        <v>100</v>
      </c>
      <c r="J311" t="s">
        <v>24</v>
      </c>
      <c r="K311" t="s">
        <v>19</v>
      </c>
      <c r="L311" s="5">
        <v>0.02</v>
      </c>
    </row>
    <row r="312" spans="1:12" x14ac:dyDescent="0.3">
      <c r="A312" s="3">
        <v>45070</v>
      </c>
      <c r="B312" t="s">
        <v>23</v>
      </c>
      <c r="C312" t="s">
        <v>11</v>
      </c>
      <c r="D312" t="s">
        <v>22</v>
      </c>
      <c r="E312">
        <v>55000</v>
      </c>
      <c r="F312" t="s">
        <v>17</v>
      </c>
      <c r="G312">
        <v>55000</v>
      </c>
      <c r="H312" t="s">
        <v>18</v>
      </c>
      <c r="I312">
        <v>100</v>
      </c>
      <c r="J312" t="s">
        <v>18</v>
      </c>
      <c r="K312" t="s">
        <v>19</v>
      </c>
      <c r="L312" s="5">
        <v>7.0000000000000007E-2</v>
      </c>
    </row>
    <row r="313" spans="1:12" x14ac:dyDescent="0.3">
      <c r="A313" s="3">
        <v>44765</v>
      </c>
      <c r="B313" t="s">
        <v>15</v>
      </c>
      <c r="C313" t="s">
        <v>11</v>
      </c>
      <c r="D313" t="s">
        <v>22</v>
      </c>
      <c r="E313">
        <v>20000</v>
      </c>
      <c r="F313" t="s">
        <v>17</v>
      </c>
      <c r="G313">
        <v>20000</v>
      </c>
      <c r="H313" t="s">
        <v>61</v>
      </c>
      <c r="I313">
        <v>100</v>
      </c>
      <c r="J313" t="s">
        <v>61</v>
      </c>
      <c r="K313" t="s">
        <v>19</v>
      </c>
      <c r="L313" s="5">
        <v>0.1</v>
      </c>
    </row>
    <row r="314" spans="1:12" x14ac:dyDescent="0.3">
      <c r="A314" s="3">
        <v>44788</v>
      </c>
      <c r="B314" t="s">
        <v>15</v>
      </c>
      <c r="C314" t="s">
        <v>11</v>
      </c>
      <c r="D314" t="s">
        <v>77</v>
      </c>
      <c r="E314">
        <v>75000</v>
      </c>
      <c r="F314" t="s">
        <v>17</v>
      </c>
      <c r="G314">
        <v>75000</v>
      </c>
      <c r="H314" t="s">
        <v>20</v>
      </c>
      <c r="I314">
        <v>100</v>
      </c>
      <c r="J314" t="s">
        <v>20</v>
      </c>
      <c r="K314" t="s">
        <v>19</v>
      </c>
      <c r="L314" s="5">
        <v>0</v>
      </c>
    </row>
    <row r="315" spans="1:12" x14ac:dyDescent="0.3">
      <c r="A315" s="3">
        <v>45126</v>
      </c>
      <c r="B315" t="s">
        <v>10</v>
      </c>
      <c r="C315" t="s">
        <v>11</v>
      </c>
      <c r="D315" t="s">
        <v>22</v>
      </c>
      <c r="E315">
        <v>1300000</v>
      </c>
      <c r="F315" t="s">
        <v>28</v>
      </c>
      <c r="G315">
        <v>15806</v>
      </c>
      <c r="H315" t="s">
        <v>29</v>
      </c>
      <c r="I315">
        <v>100</v>
      </c>
      <c r="J315" t="s">
        <v>29</v>
      </c>
      <c r="K315" t="s">
        <v>19</v>
      </c>
      <c r="L315" s="5">
        <v>7.0000000000000007E-2</v>
      </c>
    </row>
    <row r="316" spans="1:12" x14ac:dyDescent="0.3">
      <c r="A316" s="3">
        <v>44983</v>
      </c>
      <c r="B316" t="s">
        <v>10</v>
      </c>
      <c r="C316" t="s">
        <v>11</v>
      </c>
      <c r="D316" t="s">
        <v>22</v>
      </c>
      <c r="E316">
        <v>110000</v>
      </c>
      <c r="F316" t="s">
        <v>17</v>
      </c>
      <c r="G316">
        <v>110000</v>
      </c>
      <c r="H316" t="s">
        <v>18</v>
      </c>
      <c r="I316">
        <v>100</v>
      </c>
      <c r="J316" t="s">
        <v>18</v>
      </c>
      <c r="K316" t="s">
        <v>19</v>
      </c>
      <c r="L316" s="5">
        <v>7.0000000000000007E-2</v>
      </c>
    </row>
    <row r="317" spans="1:12" x14ac:dyDescent="0.3">
      <c r="A317" s="3">
        <v>45027</v>
      </c>
      <c r="B317" t="s">
        <v>10</v>
      </c>
      <c r="C317" t="s">
        <v>11</v>
      </c>
      <c r="D317" t="s">
        <v>22</v>
      </c>
      <c r="E317">
        <v>80000</v>
      </c>
      <c r="F317" t="s">
        <v>17</v>
      </c>
      <c r="G317">
        <v>80000</v>
      </c>
      <c r="H317" t="s">
        <v>18</v>
      </c>
      <c r="I317">
        <v>100</v>
      </c>
      <c r="J317" t="s">
        <v>18</v>
      </c>
      <c r="K317" t="s">
        <v>19</v>
      </c>
      <c r="L317" s="5">
        <v>0.03</v>
      </c>
    </row>
    <row r="318" spans="1:12" x14ac:dyDescent="0.3">
      <c r="A318" s="3">
        <v>45124</v>
      </c>
      <c r="B318" t="s">
        <v>23</v>
      </c>
      <c r="C318" t="s">
        <v>11</v>
      </c>
      <c r="D318" t="s">
        <v>22</v>
      </c>
      <c r="E318">
        <v>30000</v>
      </c>
      <c r="F318" t="s">
        <v>17</v>
      </c>
      <c r="G318">
        <v>30000</v>
      </c>
      <c r="H318" t="s">
        <v>59</v>
      </c>
      <c r="I318">
        <v>100</v>
      </c>
      <c r="J318" t="s">
        <v>18</v>
      </c>
      <c r="K318" t="s">
        <v>19</v>
      </c>
      <c r="L318" s="5">
        <v>7.0000000000000007E-2</v>
      </c>
    </row>
    <row r="319" spans="1:12" x14ac:dyDescent="0.3">
      <c r="A319" s="3">
        <v>44034</v>
      </c>
      <c r="B319" t="s">
        <v>15</v>
      </c>
      <c r="C319" t="s">
        <v>11</v>
      </c>
      <c r="D319" t="s">
        <v>22</v>
      </c>
      <c r="E319">
        <v>41000</v>
      </c>
      <c r="F319" t="s">
        <v>12</v>
      </c>
      <c r="G319">
        <v>46759</v>
      </c>
      <c r="H319" t="s">
        <v>38</v>
      </c>
      <c r="I319">
        <v>50</v>
      </c>
      <c r="J319" t="s">
        <v>38</v>
      </c>
      <c r="K319" t="s">
        <v>14</v>
      </c>
      <c r="L319" s="5">
        <v>0.06</v>
      </c>
    </row>
    <row r="320" spans="1:12" x14ac:dyDescent="0.3">
      <c r="A320" s="3">
        <v>44444</v>
      </c>
      <c r="B320" t="s">
        <v>15</v>
      </c>
      <c r="C320" t="s">
        <v>11</v>
      </c>
      <c r="D320" t="s">
        <v>22</v>
      </c>
      <c r="E320">
        <v>8000</v>
      </c>
      <c r="F320" t="s">
        <v>17</v>
      </c>
      <c r="G320">
        <v>8000</v>
      </c>
      <c r="H320" t="s">
        <v>63</v>
      </c>
      <c r="I320">
        <v>50</v>
      </c>
      <c r="J320" t="s">
        <v>63</v>
      </c>
      <c r="K320" t="s">
        <v>14</v>
      </c>
      <c r="L320" s="5">
        <v>0.02</v>
      </c>
    </row>
    <row r="321" spans="1:12" x14ac:dyDescent="0.3">
      <c r="A321" s="3">
        <v>44659</v>
      </c>
      <c r="B321" t="s">
        <v>15</v>
      </c>
      <c r="C321" t="s">
        <v>11</v>
      </c>
      <c r="D321" t="s">
        <v>22</v>
      </c>
      <c r="E321">
        <v>1250000</v>
      </c>
      <c r="F321" t="s">
        <v>28</v>
      </c>
      <c r="G321">
        <v>16904</v>
      </c>
      <c r="H321" t="s">
        <v>29</v>
      </c>
      <c r="I321">
        <v>50</v>
      </c>
      <c r="J321" t="s">
        <v>29</v>
      </c>
      <c r="K321" t="s">
        <v>14</v>
      </c>
      <c r="L321" s="5">
        <v>0.03</v>
      </c>
    </row>
    <row r="322" spans="1:12" x14ac:dyDescent="0.3">
      <c r="A322" s="3">
        <v>44781</v>
      </c>
      <c r="B322" t="s">
        <v>23</v>
      </c>
      <c r="C322" t="s">
        <v>11</v>
      </c>
      <c r="D322" t="s">
        <v>22</v>
      </c>
      <c r="E322">
        <v>56000</v>
      </c>
      <c r="F322" t="s">
        <v>39</v>
      </c>
      <c r="G322">
        <v>42028</v>
      </c>
      <c r="H322" t="s">
        <v>40</v>
      </c>
      <c r="I322">
        <v>50</v>
      </c>
      <c r="J322" t="s">
        <v>40</v>
      </c>
      <c r="K322" t="s">
        <v>14</v>
      </c>
      <c r="L322" s="5">
        <v>0.08</v>
      </c>
    </row>
    <row r="323" spans="1:12" x14ac:dyDescent="0.3">
      <c r="A323" s="3">
        <v>44058</v>
      </c>
      <c r="B323" t="s">
        <v>15</v>
      </c>
      <c r="C323" t="s">
        <v>11</v>
      </c>
      <c r="D323" t="s">
        <v>22</v>
      </c>
      <c r="E323">
        <v>37456</v>
      </c>
      <c r="F323" t="s">
        <v>35</v>
      </c>
      <c r="G323">
        <v>51519</v>
      </c>
      <c r="H323" t="s">
        <v>25</v>
      </c>
      <c r="I323">
        <v>50</v>
      </c>
      <c r="J323" t="s">
        <v>25</v>
      </c>
      <c r="K323" t="s">
        <v>14</v>
      </c>
      <c r="L323" s="5">
        <v>0.03</v>
      </c>
    </row>
    <row r="324" spans="1:12" x14ac:dyDescent="0.3">
      <c r="A324" s="3">
        <v>44109</v>
      </c>
      <c r="B324" t="s">
        <v>15</v>
      </c>
      <c r="C324" t="s">
        <v>11</v>
      </c>
      <c r="D324" t="s">
        <v>52</v>
      </c>
      <c r="E324">
        <v>11000000</v>
      </c>
      <c r="F324" t="s">
        <v>68</v>
      </c>
      <c r="G324">
        <v>36259</v>
      </c>
      <c r="H324" t="s">
        <v>69</v>
      </c>
      <c r="I324">
        <v>50</v>
      </c>
      <c r="J324" t="s">
        <v>18</v>
      </c>
      <c r="K324" t="s">
        <v>14</v>
      </c>
      <c r="L324" s="5">
        <v>0.05</v>
      </c>
    </row>
    <row r="325" spans="1:12" x14ac:dyDescent="0.3">
      <c r="A325" s="3">
        <v>44406</v>
      </c>
      <c r="B325" t="s">
        <v>10</v>
      </c>
      <c r="C325" t="s">
        <v>11</v>
      </c>
      <c r="D325" t="s">
        <v>22</v>
      </c>
      <c r="E325">
        <v>54000</v>
      </c>
      <c r="F325" t="s">
        <v>12</v>
      </c>
      <c r="G325">
        <v>63831</v>
      </c>
      <c r="H325" t="s">
        <v>24</v>
      </c>
      <c r="I325">
        <v>50</v>
      </c>
      <c r="J325" t="s">
        <v>24</v>
      </c>
      <c r="K325" t="s">
        <v>14</v>
      </c>
      <c r="L325" s="5">
        <v>0.03</v>
      </c>
    </row>
    <row r="326" spans="1:12" x14ac:dyDescent="0.3">
      <c r="A326" s="3">
        <v>44663</v>
      </c>
      <c r="B326" t="s">
        <v>10</v>
      </c>
      <c r="C326" t="s">
        <v>11</v>
      </c>
      <c r="D326" t="s">
        <v>80</v>
      </c>
      <c r="E326">
        <v>45000</v>
      </c>
      <c r="F326" t="s">
        <v>35</v>
      </c>
      <c r="G326">
        <v>61896</v>
      </c>
      <c r="H326" t="s">
        <v>25</v>
      </c>
      <c r="I326">
        <v>50</v>
      </c>
      <c r="J326" t="s">
        <v>25</v>
      </c>
      <c r="K326" t="s">
        <v>14</v>
      </c>
      <c r="L326" s="5">
        <v>0.09</v>
      </c>
    </row>
    <row r="327" spans="1:12" x14ac:dyDescent="0.3">
      <c r="A327" s="3">
        <v>45085</v>
      </c>
      <c r="B327" t="s">
        <v>23</v>
      </c>
      <c r="C327" t="s">
        <v>11</v>
      </c>
      <c r="D327" t="s">
        <v>34</v>
      </c>
      <c r="E327">
        <v>48000</v>
      </c>
      <c r="F327" t="s">
        <v>17</v>
      </c>
      <c r="G327">
        <v>48000</v>
      </c>
      <c r="H327" t="s">
        <v>18</v>
      </c>
      <c r="I327">
        <v>50</v>
      </c>
      <c r="J327" t="s">
        <v>18</v>
      </c>
      <c r="K327" t="s">
        <v>14</v>
      </c>
      <c r="L327" s="5">
        <v>0.02</v>
      </c>
    </row>
    <row r="328" spans="1:12" x14ac:dyDescent="0.3">
      <c r="A328" s="3">
        <v>45169</v>
      </c>
      <c r="B328" t="s">
        <v>15</v>
      </c>
      <c r="C328" t="s">
        <v>11</v>
      </c>
      <c r="D328" t="s">
        <v>34</v>
      </c>
      <c r="E328">
        <v>1440000</v>
      </c>
      <c r="F328" t="s">
        <v>28</v>
      </c>
      <c r="G328">
        <v>18314</v>
      </c>
      <c r="H328" t="s">
        <v>29</v>
      </c>
      <c r="I328">
        <v>50</v>
      </c>
      <c r="J328" t="s">
        <v>29</v>
      </c>
      <c r="K328" t="s">
        <v>14</v>
      </c>
      <c r="L328" s="5">
        <v>0.03</v>
      </c>
    </row>
    <row r="329" spans="1:12" x14ac:dyDescent="0.3">
      <c r="A329" s="3">
        <v>43936</v>
      </c>
      <c r="B329" t="s">
        <v>23</v>
      </c>
      <c r="C329" t="s">
        <v>11</v>
      </c>
      <c r="D329" t="s">
        <v>22</v>
      </c>
      <c r="E329">
        <v>50000</v>
      </c>
      <c r="F329" t="s">
        <v>17</v>
      </c>
      <c r="G329">
        <v>50000</v>
      </c>
      <c r="H329" t="s">
        <v>18</v>
      </c>
      <c r="I329">
        <v>50</v>
      </c>
      <c r="J329" t="s">
        <v>18</v>
      </c>
      <c r="K329" t="s">
        <v>14</v>
      </c>
      <c r="L329" s="5">
        <v>0.01</v>
      </c>
    </row>
    <row r="330" spans="1:12" x14ac:dyDescent="0.3">
      <c r="A330" s="3">
        <v>44136</v>
      </c>
      <c r="B330" t="s">
        <v>23</v>
      </c>
      <c r="C330" t="s">
        <v>11</v>
      </c>
      <c r="D330" t="s">
        <v>22</v>
      </c>
      <c r="E330">
        <v>50000</v>
      </c>
      <c r="F330" t="s">
        <v>17</v>
      </c>
      <c r="G330">
        <v>50000</v>
      </c>
      <c r="H330" t="s">
        <v>18</v>
      </c>
      <c r="I330">
        <v>50</v>
      </c>
      <c r="J330" t="s">
        <v>18</v>
      </c>
      <c r="K330" t="s">
        <v>14</v>
      </c>
      <c r="L330" s="5">
        <v>0.1</v>
      </c>
    </row>
    <row r="331" spans="1:12" x14ac:dyDescent="0.3">
      <c r="A331" s="3">
        <v>45116</v>
      </c>
      <c r="B331" t="s">
        <v>23</v>
      </c>
      <c r="C331" t="s">
        <v>11</v>
      </c>
      <c r="D331" t="s">
        <v>47</v>
      </c>
      <c r="E331">
        <v>76000</v>
      </c>
      <c r="F331" t="s">
        <v>17</v>
      </c>
      <c r="G331">
        <v>76000</v>
      </c>
      <c r="H331" t="s">
        <v>18</v>
      </c>
      <c r="I331">
        <v>50</v>
      </c>
      <c r="J331" t="s">
        <v>18</v>
      </c>
      <c r="K331" t="s">
        <v>14</v>
      </c>
      <c r="L331" s="5">
        <v>7.0000000000000007E-2</v>
      </c>
    </row>
    <row r="332" spans="1:12" x14ac:dyDescent="0.3">
      <c r="A332" s="3">
        <v>45253</v>
      </c>
      <c r="B332" t="s">
        <v>15</v>
      </c>
      <c r="C332" t="s">
        <v>11</v>
      </c>
      <c r="D332" t="s">
        <v>52</v>
      </c>
      <c r="E332">
        <v>65000</v>
      </c>
      <c r="F332" t="s">
        <v>39</v>
      </c>
      <c r="G332">
        <v>45050</v>
      </c>
      <c r="H332" t="s">
        <v>40</v>
      </c>
      <c r="I332">
        <v>50</v>
      </c>
      <c r="J332" t="s">
        <v>40</v>
      </c>
      <c r="K332" t="s">
        <v>14</v>
      </c>
      <c r="L332" s="5">
        <v>0.02</v>
      </c>
    </row>
    <row r="333" spans="1:12" x14ac:dyDescent="0.3">
      <c r="A333" s="3">
        <v>44730</v>
      </c>
      <c r="B333" t="s">
        <v>15</v>
      </c>
      <c r="C333" t="s">
        <v>11</v>
      </c>
      <c r="D333" t="s">
        <v>34</v>
      </c>
      <c r="E333">
        <v>90000</v>
      </c>
      <c r="F333" t="s">
        <v>42</v>
      </c>
      <c r="G333">
        <v>69133</v>
      </c>
      <c r="H333" t="s">
        <v>20</v>
      </c>
      <c r="I333">
        <v>50</v>
      </c>
      <c r="J333" t="s">
        <v>20</v>
      </c>
      <c r="K333" t="s">
        <v>14</v>
      </c>
      <c r="L333" s="5">
        <v>0.1</v>
      </c>
    </row>
    <row r="334" spans="1:12" x14ac:dyDescent="0.3">
      <c r="A334" s="3">
        <v>44866</v>
      </c>
      <c r="B334" t="s">
        <v>23</v>
      </c>
      <c r="C334" t="s">
        <v>11</v>
      </c>
      <c r="D334" t="s">
        <v>45</v>
      </c>
      <c r="E334">
        <v>100000</v>
      </c>
      <c r="F334" t="s">
        <v>17</v>
      </c>
      <c r="G334">
        <v>100000</v>
      </c>
      <c r="H334" t="s">
        <v>18</v>
      </c>
      <c r="I334">
        <v>50</v>
      </c>
      <c r="J334" t="s">
        <v>18</v>
      </c>
      <c r="K334" t="s">
        <v>14</v>
      </c>
      <c r="L334" s="5">
        <v>0.1</v>
      </c>
    </row>
    <row r="335" spans="1:12" x14ac:dyDescent="0.3">
      <c r="A335" s="3">
        <v>45158</v>
      </c>
      <c r="B335" t="s">
        <v>15</v>
      </c>
      <c r="C335" t="s">
        <v>11</v>
      </c>
      <c r="D335" t="s">
        <v>34</v>
      </c>
      <c r="E335">
        <v>105000</v>
      </c>
      <c r="F335" t="s">
        <v>17</v>
      </c>
      <c r="G335">
        <v>105000</v>
      </c>
      <c r="H335" t="s">
        <v>18</v>
      </c>
      <c r="I335">
        <v>50</v>
      </c>
      <c r="J335" t="s">
        <v>18</v>
      </c>
      <c r="K335" t="s">
        <v>14</v>
      </c>
      <c r="L335" s="5">
        <v>0.08</v>
      </c>
    </row>
    <row r="336" spans="1:12" x14ac:dyDescent="0.3">
      <c r="A336" s="3">
        <v>44916</v>
      </c>
      <c r="B336" t="s">
        <v>15</v>
      </c>
      <c r="C336" t="s">
        <v>11</v>
      </c>
      <c r="D336" t="s">
        <v>44</v>
      </c>
      <c r="E336">
        <v>1500000</v>
      </c>
      <c r="F336" t="s">
        <v>28</v>
      </c>
      <c r="G336">
        <v>18238</v>
      </c>
      <c r="H336" t="s">
        <v>29</v>
      </c>
      <c r="I336">
        <v>50</v>
      </c>
      <c r="J336" t="s">
        <v>29</v>
      </c>
      <c r="K336" t="s">
        <v>14</v>
      </c>
      <c r="L336" s="5">
        <v>0.05</v>
      </c>
    </row>
    <row r="337" spans="1:12" x14ac:dyDescent="0.3">
      <c r="A337" s="3">
        <v>44964</v>
      </c>
      <c r="B337" t="s">
        <v>23</v>
      </c>
      <c r="C337" t="s">
        <v>11</v>
      </c>
      <c r="D337" t="s">
        <v>22</v>
      </c>
      <c r="E337">
        <v>50000</v>
      </c>
      <c r="F337" t="s">
        <v>17</v>
      </c>
      <c r="G337">
        <v>50000</v>
      </c>
      <c r="H337" t="s">
        <v>57</v>
      </c>
      <c r="I337">
        <v>50</v>
      </c>
      <c r="J337" t="s">
        <v>18</v>
      </c>
      <c r="K337" t="s">
        <v>14</v>
      </c>
      <c r="L337" s="5">
        <v>0.05</v>
      </c>
    </row>
    <row r="338" spans="1:12" x14ac:dyDescent="0.3">
      <c r="A338" s="3">
        <v>45133</v>
      </c>
      <c r="B338" t="s">
        <v>23</v>
      </c>
      <c r="C338" t="s">
        <v>11</v>
      </c>
      <c r="D338" t="s">
        <v>34</v>
      </c>
      <c r="E338">
        <v>12000</v>
      </c>
      <c r="F338" t="s">
        <v>12</v>
      </c>
      <c r="G338">
        <v>12877</v>
      </c>
      <c r="H338" t="s">
        <v>61</v>
      </c>
      <c r="I338">
        <v>50</v>
      </c>
      <c r="J338" t="s">
        <v>61</v>
      </c>
      <c r="K338" t="s">
        <v>14</v>
      </c>
      <c r="L338" s="5">
        <v>0.02</v>
      </c>
    </row>
    <row r="339" spans="1:12" x14ac:dyDescent="0.3">
      <c r="A339" s="3">
        <v>45045</v>
      </c>
      <c r="B339" t="s">
        <v>23</v>
      </c>
      <c r="C339" t="s">
        <v>31</v>
      </c>
      <c r="D339" t="s">
        <v>22</v>
      </c>
      <c r="E339">
        <v>8760</v>
      </c>
      <c r="F339" t="s">
        <v>12</v>
      </c>
      <c r="G339">
        <v>10354</v>
      </c>
      <c r="H339" t="s">
        <v>13</v>
      </c>
      <c r="I339">
        <v>50</v>
      </c>
      <c r="J339" t="s">
        <v>13</v>
      </c>
      <c r="K339" t="s">
        <v>21</v>
      </c>
      <c r="L339" s="5">
        <v>0.08</v>
      </c>
    </row>
    <row r="340" spans="1:12" x14ac:dyDescent="0.3">
      <c r="A340" s="3">
        <v>45254</v>
      </c>
      <c r="B340" t="s">
        <v>23</v>
      </c>
      <c r="C340" t="s">
        <v>11</v>
      </c>
      <c r="D340" t="s">
        <v>22</v>
      </c>
      <c r="E340">
        <v>50000</v>
      </c>
      <c r="F340" t="s">
        <v>12</v>
      </c>
      <c r="G340">
        <v>59102</v>
      </c>
      <c r="H340" t="s">
        <v>38</v>
      </c>
      <c r="I340">
        <v>50</v>
      </c>
      <c r="J340" t="s">
        <v>38</v>
      </c>
      <c r="K340" t="s">
        <v>21</v>
      </c>
      <c r="L340" s="5">
        <v>0.02</v>
      </c>
    </row>
    <row r="341" spans="1:12" x14ac:dyDescent="0.3">
      <c r="A341" s="3">
        <v>44989</v>
      </c>
      <c r="B341" t="s">
        <v>15</v>
      </c>
      <c r="C341" t="s">
        <v>11</v>
      </c>
      <c r="D341" t="s">
        <v>52</v>
      </c>
      <c r="E341">
        <v>100000</v>
      </c>
      <c r="F341" t="s">
        <v>12</v>
      </c>
      <c r="G341">
        <v>105066</v>
      </c>
      <c r="H341" t="s">
        <v>38</v>
      </c>
      <c r="I341">
        <v>50</v>
      </c>
      <c r="J341" t="s">
        <v>38</v>
      </c>
      <c r="K341" t="s">
        <v>21</v>
      </c>
      <c r="L341" s="5">
        <v>0.09</v>
      </c>
    </row>
    <row r="342" spans="1:12" x14ac:dyDescent="0.3">
      <c r="A342" s="3">
        <v>45290</v>
      </c>
      <c r="B342" t="s">
        <v>23</v>
      </c>
      <c r="C342" t="s">
        <v>11</v>
      </c>
      <c r="D342" t="s">
        <v>22</v>
      </c>
      <c r="E342">
        <v>20000</v>
      </c>
      <c r="F342" t="s">
        <v>17</v>
      </c>
      <c r="G342">
        <v>20000</v>
      </c>
      <c r="H342" t="s">
        <v>67</v>
      </c>
      <c r="I342">
        <v>50</v>
      </c>
      <c r="J342" t="s">
        <v>18</v>
      </c>
      <c r="K342" t="s">
        <v>21</v>
      </c>
      <c r="L342" s="5">
        <v>7.0000000000000007E-2</v>
      </c>
    </row>
    <row r="343" spans="1:12" x14ac:dyDescent="0.3">
      <c r="A343" s="3">
        <v>45176</v>
      </c>
      <c r="B343" t="s">
        <v>23</v>
      </c>
      <c r="C343" t="s">
        <v>11</v>
      </c>
      <c r="D343" t="s">
        <v>22</v>
      </c>
      <c r="E343">
        <v>27000</v>
      </c>
      <c r="F343" t="s">
        <v>12</v>
      </c>
      <c r="G343">
        <v>28368</v>
      </c>
      <c r="H343" t="s">
        <v>38</v>
      </c>
      <c r="I343">
        <v>50</v>
      </c>
      <c r="J343" t="s">
        <v>38</v>
      </c>
      <c r="K343" t="s">
        <v>21</v>
      </c>
      <c r="L343" s="5">
        <v>0.01</v>
      </c>
    </row>
    <row r="344" spans="1:12" x14ac:dyDescent="0.3">
      <c r="A344" s="3">
        <v>45265</v>
      </c>
      <c r="B344" t="s">
        <v>15</v>
      </c>
      <c r="C344" t="s">
        <v>11</v>
      </c>
      <c r="D344" t="s">
        <v>22</v>
      </c>
      <c r="E344">
        <v>90000</v>
      </c>
      <c r="F344" t="s">
        <v>41</v>
      </c>
      <c r="G344">
        <v>65257</v>
      </c>
      <c r="H344" t="s">
        <v>46</v>
      </c>
      <c r="I344">
        <v>50</v>
      </c>
      <c r="J344" t="s">
        <v>46</v>
      </c>
      <c r="K344" t="s">
        <v>21</v>
      </c>
      <c r="L344" s="5">
        <v>0.02</v>
      </c>
    </row>
    <row r="345" spans="1:12" x14ac:dyDescent="0.3">
      <c r="A345" s="3">
        <v>45027</v>
      </c>
      <c r="B345" t="s">
        <v>23</v>
      </c>
      <c r="C345" t="s">
        <v>11</v>
      </c>
      <c r="D345" t="s">
        <v>22</v>
      </c>
      <c r="E345">
        <v>30000</v>
      </c>
      <c r="F345" t="s">
        <v>17</v>
      </c>
      <c r="G345">
        <v>30000</v>
      </c>
      <c r="H345" t="s">
        <v>29</v>
      </c>
      <c r="I345">
        <v>50</v>
      </c>
      <c r="J345" t="s">
        <v>29</v>
      </c>
      <c r="K345" t="s">
        <v>21</v>
      </c>
      <c r="L345" s="5">
        <v>7.0000000000000007E-2</v>
      </c>
    </row>
    <row r="346" spans="1:12" x14ac:dyDescent="0.3">
      <c r="A346" s="3">
        <v>44736</v>
      </c>
      <c r="B346" t="s">
        <v>23</v>
      </c>
      <c r="C346" t="s">
        <v>11</v>
      </c>
      <c r="D346" t="s">
        <v>22</v>
      </c>
      <c r="E346">
        <v>100000</v>
      </c>
      <c r="F346" t="s">
        <v>17</v>
      </c>
      <c r="G346">
        <v>100000</v>
      </c>
      <c r="H346" t="s">
        <v>18</v>
      </c>
      <c r="I346">
        <v>50</v>
      </c>
      <c r="J346" t="s">
        <v>18</v>
      </c>
      <c r="K346" t="s">
        <v>21</v>
      </c>
      <c r="L346" s="5">
        <v>0.09</v>
      </c>
    </row>
    <row r="347" spans="1:12" x14ac:dyDescent="0.3">
      <c r="A347" s="3">
        <v>45176</v>
      </c>
      <c r="B347" t="s">
        <v>15</v>
      </c>
      <c r="C347" t="s">
        <v>11</v>
      </c>
      <c r="D347" t="s">
        <v>62</v>
      </c>
      <c r="E347">
        <v>1440000</v>
      </c>
      <c r="F347" t="s">
        <v>28</v>
      </c>
      <c r="G347">
        <v>17509</v>
      </c>
      <c r="H347" t="s">
        <v>29</v>
      </c>
      <c r="I347">
        <v>50</v>
      </c>
      <c r="J347" t="s">
        <v>46</v>
      </c>
      <c r="K347" t="s">
        <v>21</v>
      </c>
      <c r="L347" s="5">
        <v>0.03</v>
      </c>
    </row>
    <row r="348" spans="1:12" x14ac:dyDescent="0.3">
      <c r="A348" s="3">
        <v>45122</v>
      </c>
      <c r="B348" t="s">
        <v>23</v>
      </c>
      <c r="C348" t="s">
        <v>11</v>
      </c>
      <c r="D348" t="s">
        <v>52</v>
      </c>
      <c r="E348">
        <v>55000</v>
      </c>
      <c r="F348" t="s">
        <v>17</v>
      </c>
      <c r="G348">
        <v>55000</v>
      </c>
      <c r="H348" t="s">
        <v>18</v>
      </c>
      <c r="I348">
        <v>50</v>
      </c>
      <c r="J348" t="s">
        <v>18</v>
      </c>
      <c r="K348" t="s">
        <v>19</v>
      </c>
      <c r="L348" s="5">
        <v>0.09</v>
      </c>
    </row>
    <row r="349" spans="1:12" x14ac:dyDescent="0.3">
      <c r="A349" s="3">
        <v>44737</v>
      </c>
      <c r="B349" t="s">
        <v>23</v>
      </c>
      <c r="C349" t="s">
        <v>31</v>
      </c>
      <c r="D349" t="s">
        <v>22</v>
      </c>
      <c r="E349">
        <v>125404</v>
      </c>
      <c r="F349" t="s">
        <v>17</v>
      </c>
      <c r="G349">
        <v>125404</v>
      </c>
      <c r="H349" t="s">
        <v>70</v>
      </c>
      <c r="I349">
        <v>50</v>
      </c>
      <c r="J349" t="s">
        <v>18</v>
      </c>
      <c r="K349" t="s">
        <v>19</v>
      </c>
      <c r="L349" s="5">
        <v>7.0000000000000007E-2</v>
      </c>
    </row>
    <row r="350" spans="1:12" x14ac:dyDescent="0.3">
      <c r="A350" s="3">
        <v>44539</v>
      </c>
      <c r="B350" t="s">
        <v>10</v>
      </c>
      <c r="C350" t="s">
        <v>11</v>
      </c>
      <c r="D350" t="s">
        <v>33</v>
      </c>
      <c r="E350">
        <v>120000</v>
      </c>
      <c r="F350" t="s">
        <v>17</v>
      </c>
      <c r="G350">
        <v>120000</v>
      </c>
      <c r="H350" t="s">
        <v>18</v>
      </c>
      <c r="I350">
        <v>0</v>
      </c>
      <c r="J350" t="s">
        <v>18</v>
      </c>
      <c r="K350" t="s">
        <v>14</v>
      </c>
      <c r="L350" s="5">
        <v>0.08</v>
      </c>
    </row>
    <row r="351" spans="1:12" x14ac:dyDescent="0.3">
      <c r="A351" s="3">
        <v>44859</v>
      </c>
      <c r="B351" t="s">
        <v>15</v>
      </c>
      <c r="C351" t="s">
        <v>11</v>
      </c>
      <c r="D351" t="s">
        <v>22</v>
      </c>
      <c r="E351">
        <v>75000</v>
      </c>
      <c r="F351" t="s">
        <v>17</v>
      </c>
      <c r="G351">
        <v>75000</v>
      </c>
      <c r="H351" t="s">
        <v>18</v>
      </c>
      <c r="I351">
        <v>0</v>
      </c>
      <c r="J351" t="s">
        <v>18</v>
      </c>
      <c r="K351" t="s">
        <v>14</v>
      </c>
      <c r="L351" s="5">
        <v>0.08</v>
      </c>
    </row>
    <row r="352" spans="1:12" x14ac:dyDescent="0.3">
      <c r="A352" s="3">
        <v>44898</v>
      </c>
      <c r="B352" t="s">
        <v>15</v>
      </c>
      <c r="C352" t="s">
        <v>11</v>
      </c>
      <c r="D352" t="s">
        <v>22</v>
      </c>
      <c r="E352">
        <v>62000</v>
      </c>
      <c r="F352" t="s">
        <v>17</v>
      </c>
      <c r="G352">
        <v>62000</v>
      </c>
      <c r="H352" t="s">
        <v>18</v>
      </c>
      <c r="I352">
        <v>0</v>
      </c>
      <c r="J352" t="s">
        <v>18</v>
      </c>
      <c r="K352" t="s">
        <v>14</v>
      </c>
      <c r="L352" s="5">
        <v>7.0000000000000007E-2</v>
      </c>
    </row>
    <row r="353" spans="1:12" x14ac:dyDescent="0.3">
      <c r="A353" s="3">
        <v>45182</v>
      </c>
      <c r="B353" t="s">
        <v>10</v>
      </c>
      <c r="C353" t="s">
        <v>11</v>
      </c>
      <c r="D353" t="s">
        <v>33</v>
      </c>
      <c r="E353">
        <v>133000</v>
      </c>
      <c r="F353" t="s">
        <v>17</v>
      </c>
      <c r="G353">
        <v>133000</v>
      </c>
      <c r="H353" t="s">
        <v>32</v>
      </c>
      <c r="I353">
        <v>0</v>
      </c>
      <c r="J353" t="s">
        <v>32</v>
      </c>
      <c r="K353" t="s">
        <v>14</v>
      </c>
      <c r="L353" s="5">
        <v>0.1</v>
      </c>
    </row>
    <row r="354" spans="1:12" x14ac:dyDescent="0.3">
      <c r="A354" s="3">
        <v>45290</v>
      </c>
      <c r="B354" t="s">
        <v>23</v>
      </c>
      <c r="C354" t="s">
        <v>11</v>
      </c>
      <c r="D354" t="s">
        <v>52</v>
      </c>
      <c r="E354">
        <v>58000</v>
      </c>
      <c r="F354" t="s">
        <v>12</v>
      </c>
      <c r="G354">
        <v>60938</v>
      </c>
      <c r="H354" t="s">
        <v>24</v>
      </c>
      <c r="I354">
        <v>0</v>
      </c>
      <c r="J354" t="s">
        <v>24</v>
      </c>
      <c r="K354" t="s">
        <v>14</v>
      </c>
      <c r="L354" s="5">
        <v>0.06</v>
      </c>
    </row>
    <row r="355" spans="1:12" x14ac:dyDescent="0.3">
      <c r="A355" s="3">
        <v>45099</v>
      </c>
      <c r="B355" t="s">
        <v>10</v>
      </c>
      <c r="C355" t="s">
        <v>11</v>
      </c>
      <c r="D355" t="s">
        <v>22</v>
      </c>
      <c r="E355">
        <v>115000</v>
      </c>
      <c r="F355" t="s">
        <v>17</v>
      </c>
      <c r="G355">
        <v>115000</v>
      </c>
      <c r="H355" t="s">
        <v>18</v>
      </c>
      <c r="I355">
        <v>0</v>
      </c>
      <c r="J355" t="s">
        <v>18</v>
      </c>
      <c r="K355" t="s">
        <v>14</v>
      </c>
      <c r="L355" s="5">
        <v>0.06</v>
      </c>
    </row>
    <row r="356" spans="1:12" x14ac:dyDescent="0.3">
      <c r="A356" s="3">
        <v>44979</v>
      </c>
      <c r="B356" t="s">
        <v>15</v>
      </c>
      <c r="C356" t="s">
        <v>11</v>
      </c>
      <c r="D356" t="s">
        <v>22</v>
      </c>
      <c r="E356">
        <v>113000</v>
      </c>
      <c r="F356" t="s">
        <v>17</v>
      </c>
      <c r="G356">
        <v>113000</v>
      </c>
      <c r="H356" t="s">
        <v>18</v>
      </c>
      <c r="I356">
        <v>0</v>
      </c>
      <c r="J356" t="s">
        <v>18</v>
      </c>
      <c r="K356" t="s">
        <v>14</v>
      </c>
      <c r="L356" s="5">
        <v>0.04</v>
      </c>
    </row>
    <row r="357" spans="1:12" x14ac:dyDescent="0.3">
      <c r="A357" s="3">
        <v>45081</v>
      </c>
      <c r="B357" t="s">
        <v>23</v>
      </c>
      <c r="C357" t="s">
        <v>11</v>
      </c>
      <c r="D357" t="s">
        <v>22</v>
      </c>
      <c r="E357">
        <v>15000</v>
      </c>
      <c r="F357" t="s">
        <v>17</v>
      </c>
      <c r="G357">
        <v>15000</v>
      </c>
      <c r="H357" t="s">
        <v>75</v>
      </c>
      <c r="I357">
        <v>0</v>
      </c>
      <c r="J357" t="s">
        <v>75</v>
      </c>
      <c r="K357" t="s">
        <v>14</v>
      </c>
      <c r="L357" s="5">
        <v>0.05</v>
      </c>
    </row>
    <row r="358" spans="1:12" x14ac:dyDescent="0.3">
      <c r="A358" s="3">
        <v>44965</v>
      </c>
      <c r="B358" t="s">
        <v>10</v>
      </c>
      <c r="C358" t="s">
        <v>11</v>
      </c>
      <c r="D358" t="s">
        <v>22</v>
      </c>
      <c r="E358">
        <v>202800</v>
      </c>
      <c r="F358" t="s">
        <v>17</v>
      </c>
      <c r="G358">
        <v>202800</v>
      </c>
      <c r="H358" t="s">
        <v>18</v>
      </c>
      <c r="I358">
        <v>0</v>
      </c>
      <c r="J358" t="s">
        <v>18</v>
      </c>
      <c r="K358" t="s">
        <v>14</v>
      </c>
      <c r="L358" s="5">
        <v>0.02</v>
      </c>
    </row>
    <row r="359" spans="1:12" x14ac:dyDescent="0.3">
      <c r="A359" s="3">
        <v>45032</v>
      </c>
      <c r="B359" t="s">
        <v>10</v>
      </c>
      <c r="C359" t="s">
        <v>11</v>
      </c>
      <c r="D359" t="s">
        <v>22</v>
      </c>
      <c r="E359">
        <v>104300</v>
      </c>
      <c r="F359" t="s">
        <v>17</v>
      </c>
      <c r="G359">
        <v>104300</v>
      </c>
      <c r="H359" t="s">
        <v>18</v>
      </c>
      <c r="I359">
        <v>0</v>
      </c>
      <c r="J359" t="s">
        <v>18</v>
      </c>
      <c r="K359" t="s">
        <v>14</v>
      </c>
      <c r="L359" s="5">
        <v>0.04</v>
      </c>
    </row>
    <row r="360" spans="1:12" x14ac:dyDescent="0.3">
      <c r="A360" s="3">
        <v>45169</v>
      </c>
      <c r="B360" t="s">
        <v>23</v>
      </c>
      <c r="C360" t="s">
        <v>11</v>
      </c>
      <c r="D360" t="s">
        <v>22</v>
      </c>
      <c r="E360">
        <v>55000</v>
      </c>
      <c r="F360" t="s">
        <v>42</v>
      </c>
      <c r="G360">
        <v>40663</v>
      </c>
      <c r="H360" t="s">
        <v>20</v>
      </c>
      <c r="I360">
        <v>0</v>
      </c>
      <c r="J360" t="s">
        <v>20</v>
      </c>
      <c r="K360" t="s">
        <v>14</v>
      </c>
      <c r="L360" s="5">
        <v>0.05</v>
      </c>
    </row>
    <row r="361" spans="1:12" x14ac:dyDescent="0.3">
      <c r="A361" s="3">
        <v>44988</v>
      </c>
      <c r="B361" t="s">
        <v>15</v>
      </c>
      <c r="C361" t="s">
        <v>11</v>
      </c>
      <c r="D361" t="s">
        <v>44</v>
      </c>
      <c r="E361">
        <v>68000</v>
      </c>
      <c r="F361" t="s">
        <v>17</v>
      </c>
      <c r="G361">
        <v>68000</v>
      </c>
      <c r="H361" t="s">
        <v>18</v>
      </c>
      <c r="I361">
        <v>0</v>
      </c>
      <c r="J361" t="s">
        <v>18</v>
      </c>
      <c r="K361" t="s">
        <v>14</v>
      </c>
      <c r="L361" s="5">
        <v>0.04</v>
      </c>
    </row>
    <row r="362" spans="1:12" x14ac:dyDescent="0.3">
      <c r="A362" s="3">
        <v>43831</v>
      </c>
      <c r="B362" t="s">
        <v>30</v>
      </c>
      <c r="C362" t="s">
        <v>11</v>
      </c>
      <c r="D362" t="s">
        <v>37</v>
      </c>
      <c r="E362">
        <v>15000</v>
      </c>
      <c r="F362" t="s">
        <v>17</v>
      </c>
      <c r="G362">
        <v>15000</v>
      </c>
      <c r="H362" t="s">
        <v>27</v>
      </c>
      <c r="I362">
        <v>0</v>
      </c>
      <c r="J362" t="s">
        <v>20</v>
      </c>
      <c r="K362" t="s">
        <v>21</v>
      </c>
      <c r="L362" s="5">
        <v>0.06</v>
      </c>
    </row>
    <row r="363" spans="1:12" x14ac:dyDescent="0.3">
      <c r="A363" s="3">
        <v>43876</v>
      </c>
      <c r="B363" t="s">
        <v>15</v>
      </c>
      <c r="C363" t="s">
        <v>11</v>
      </c>
      <c r="D363" t="s">
        <v>34</v>
      </c>
      <c r="E363">
        <v>95000</v>
      </c>
      <c r="F363" t="s">
        <v>17</v>
      </c>
      <c r="G363">
        <v>95000</v>
      </c>
      <c r="H363" t="s">
        <v>18</v>
      </c>
      <c r="I363">
        <v>0</v>
      </c>
      <c r="J363" t="s">
        <v>18</v>
      </c>
      <c r="K363" t="s">
        <v>21</v>
      </c>
      <c r="L363" s="5">
        <v>0.08</v>
      </c>
    </row>
    <row r="364" spans="1:12" x14ac:dyDescent="0.3">
      <c r="A364" s="3">
        <v>44542</v>
      </c>
      <c r="B364" t="s">
        <v>15</v>
      </c>
      <c r="C364" t="s">
        <v>11</v>
      </c>
      <c r="D364" t="s">
        <v>52</v>
      </c>
      <c r="E364">
        <v>98000</v>
      </c>
      <c r="F364" t="s">
        <v>17</v>
      </c>
      <c r="G364">
        <v>98000</v>
      </c>
      <c r="H364" t="s">
        <v>18</v>
      </c>
      <c r="I364">
        <v>0</v>
      </c>
      <c r="J364" t="s">
        <v>18</v>
      </c>
      <c r="K364" t="s">
        <v>21</v>
      </c>
      <c r="L364" s="5">
        <v>0.1</v>
      </c>
    </row>
    <row r="365" spans="1:12" x14ac:dyDescent="0.3">
      <c r="A365" s="3">
        <v>45250</v>
      </c>
      <c r="B365" t="s">
        <v>15</v>
      </c>
      <c r="C365" t="s">
        <v>11</v>
      </c>
      <c r="D365" t="s">
        <v>22</v>
      </c>
      <c r="E365">
        <v>150000</v>
      </c>
      <c r="F365" t="s">
        <v>17</v>
      </c>
      <c r="G365">
        <v>150000</v>
      </c>
      <c r="H365" t="s">
        <v>18</v>
      </c>
      <c r="I365">
        <v>0</v>
      </c>
      <c r="J365" t="s">
        <v>18</v>
      </c>
      <c r="K365" t="s">
        <v>21</v>
      </c>
      <c r="L365" s="5">
        <v>0.04</v>
      </c>
    </row>
    <row r="366" spans="1:12" x14ac:dyDescent="0.3">
      <c r="A366" s="3">
        <v>45287</v>
      </c>
      <c r="B366" t="s">
        <v>15</v>
      </c>
      <c r="C366" t="s">
        <v>11</v>
      </c>
      <c r="D366" t="s">
        <v>22</v>
      </c>
      <c r="E366">
        <v>100000</v>
      </c>
      <c r="F366" t="s">
        <v>17</v>
      </c>
      <c r="G366">
        <v>100000</v>
      </c>
      <c r="H366" t="s">
        <v>18</v>
      </c>
      <c r="I366">
        <v>0</v>
      </c>
      <c r="J366" t="s">
        <v>18</v>
      </c>
      <c r="K366" t="s">
        <v>21</v>
      </c>
      <c r="L366" s="5">
        <v>0.01</v>
      </c>
    </row>
    <row r="367" spans="1:12" x14ac:dyDescent="0.3">
      <c r="A367" s="3">
        <v>43845</v>
      </c>
      <c r="B367" t="s">
        <v>15</v>
      </c>
      <c r="C367" t="s">
        <v>11</v>
      </c>
      <c r="D367" t="s">
        <v>22</v>
      </c>
      <c r="E367">
        <v>150000</v>
      </c>
      <c r="F367" t="s">
        <v>17</v>
      </c>
      <c r="G367">
        <v>150000</v>
      </c>
      <c r="H367" t="s">
        <v>18</v>
      </c>
      <c r="I367">
        <v>0</v>
      </c>
      <c r="J367" t="s">
        <v>18</v>
      </c>
      <c r="K367" t="s">
        <v>21</v>
      </c>
      <c r="L367" s="5">
        <v>0.05</v>
      </c>
    </row>
    <row r="368" spans="1:12" x14ac:dyDescent="0.3">
      <c r="A368" s="3">
        <v>43886</v>
      </c>
      <c r="B368" t="s">
        <v>15</v>
      </c>
      <c r="C368" t="s">
        <v>11</v>
      </c>
      <c r="D368" t="s">
        <v>22</v>
      </c>
      <c r="E368">
        <v>100000</v>
      </c>
      <c r="F368" t="s">
        <v>17</v>
      </c>
      <c r="G368">
        <v>100000</v>
      </c>
      <c r="H368" t="s">
        <v>18</v>
      </c>
      <c r="I368">
        <v>0</v>
      </c>
      <c r="J368" t="s">
        <v>18</v>
      </c>
      <c r="K368" t="s">
        <v>21</v>
      </c>
      <c r="L368" s="5">
        <v>0.06</v>
      </c>
    </row>
    <row r="369" spans="1:12" x14ac:dyDescent="0.3">
      <c r="A369" s="3">
        <v>44138</v>
      </c>
      <c r="B369" t="s">
        <v>10</v>
      </c>
      <c r="C369" t="s">
        <v>11</v>
      </c>
      <c r="D369" t="s">
        <v>22</v>
      </c>
      <c r="E369">
        <v>120000</v>
      </c>
      <c r="F369" t="s">
        <v>17</v>
      </c>
      <c r="G369">
        <v>120000</v>
      </c>
      <c r="H369" t="s">
        <v>18</v>
      </c>
      <c r="I369">
        <v>0</v>
      </c>
      <c r="J369" t="s">
        <v>18</v>
      </c>
      <c r="K369" t="s">
        <v>21</v>
      </c>
      <c r="L369" s="5">
        <v>0.08</v>
      </c>
    </row>
    <row r="370" spans="1:12" x14ac:dyDescent="0.3">
      <c r="A370" s="3">
        <v>44188</v>
      </c>
      <c r="B370" t="s">
        <v>10</v>
      </c>
      <c r="C370" t="s">
        <v>11</v>
      </c>
      <c r="D370" t="s">
        <v>22</v>
      </c>
      <c r="E370">
        <v>95000</v>
      </c>
      <c r="F370" t="s">
        <v>17</v>
      </c>
      <c r="G370">
        <v>95000</v>
      </c>
      <c r="H370" t="s">
        <v>18</v>
      </c>
      <c r="I370">
        <v>0</v>
      </c>
      <c r="J370" t="s">
        <v>18</v>
      </c>
      <c r="K370" t="s">
        <v>21</v>
      </c>
      <c r="L370" s="5">
        <v>0.1</v>
      </c>
    </row>
    <row r="371" spans="1:12" x14ac:dyDescent="0.3">
      <c r="A371" s="3">
        <v>44258</v>
      </c>
      <c r="B371" t="s">
        <v>15</v>
      </c>
      <c r="C371" t="s">
        <v>11</v>
      </c>
      <c r="D371" t="s">
        <v>22</v>
      </c>
      <c r="E371">
        <v>150000</v>
      </c>
      <c r="F371" t="s">
        <v>17</v>
      </c>
      <c r="G371">
        <v>150000</v>
      </c>
      <c r="H371" t="s">
        <v>18</v>
      </c>
      <c r="I371">
        <v>0</v>
      </c>
      <c r="J371" t="s">
        <v>18</v>
      </c>
      <c r="K371" t="s">
        <v>21</v>
      </c>
      <c r="L371" s="5">
        <v>0.01</v>
      </c>
    </row>
    <row r="372" spans="1:12" x14ac:dyDescent="0.3">
      <c r="A372" s="3">
        <v>44341</v>
      </c>
      <c r="B372" t="s">
        <v>15</v>
      </c>
      <c r="C372" t="s">
        <v>11</v>
      </c>
      <c r="D372" t="s">
        <v>22</v>
      </c>
      <c r="E372">
        <v>100000</v>
      </c>
      <c r="F372" t="s">
        <v>17</v>
      </c>
      <c r="G372">
        <v>100000</v>
      </c>
      <c r="H372" t="s">
        <v>18</v>
      </c>
      <c r="I372">
        <v>0</v>
      </c>
      <c r="J372" t="s">
        <v>18</v>
      </c>
      <c r="K372" t="s">
        <v>21</v>
      </c>
      <c r="L372" s="5">
        <v>0.1</v>
      </c>
    </row>
    <row r="373" spans="1:12" x14ac:dyDescent="0.3">
      <c r="A373" s="3">
        <v>44484</v>
      </c>
      <c r="B373" t="s">
        <v>23</v>
      </c>
      <c r="C373" t="s">
        <v>11</v>
      </c>
      <c r="D373" t="s">
        <v>22</v>
      </c>
      <c r="E373">
        <v>55000</v>
      </c>
      <c r="F373" t="s">
        <v>17</v>
      </c>
      <c r="G373">
        <v>55000</v>
      </c>
      <c r="H373" t="s">
        <v>18</v>
      </c>
      <c r="I373">
        <v>0</v>
      </c>
      <c r="J373" t="s">
        <v>18</v>
      </c>
      <c r="K373" t="s">
        <v>21</v>
      </c>
      <c r="L373" s="5">
        <v>7.0000000000000007E-2</v>
      </c>
    </row>
    <row r="374" spans="1:12" x14ac:dyDescent="0.3">
      <c r="A374" s="3">
        <v>44535</v>
      </c>
      <c r="B374" t="s">
        <v>23</v>
      </c>
      <c r="C374" t="s">
        <v>11</v>
      </c>
      <c r="D374" t="s">
        <v>22</v>
      </c>
      <c r="E374">
        <v>48000</v>
      </c>
      <c r="F374" t="s">
        <v>17</v>
      </c>
      <c r="G374">
        <v>48000</v>
      </c>
      <c r="H374" t="s">
        <v>18</v>
      </c>
      <c r="I374">
        <v>0</v>
      </c>
      <c r="J374" t="s">
        <v>18</v>
      </c>
      <c r="K374" t="s">
        <v>21</v>
      </c>
      <c r="L374" s="5">
        <v>0</v>
      </c>
    </row>
    <row r="375" spans="1:12" x14ac:dyDescent="0.3">
      <c r="A375" s="3">
        <v>45082</v>
      </c>
      <c r="B375" t="s">
        <v>15</v>
      </c>
      <c r="C375" t="s">
        <v>11</v>
      </c>
      <c r="D375" t="s">
        <v>22</v>
      </c>
      <c r="E375">
        <v>350000</v>
      </c>
      <c r="F375" t="s">
        <v>35</v>
      </c>
      <c r="G375">
        <v>430967</v>
      </c>
      <c r="H375" t="s">
        <v>25</v>
      </c>
      <c r="I375">
        <v>0</v>
      </c>
      <c r="J375" t="s">
        <v>25</v>
      </c>
      <c r="K375" t="s">
        <v>21</v>
      </c>
      <c r="L375" s="5">
        <v>0.05</v>
      </c>
    </row>
    <row r="376" spans="1:12" x14ac:dyDescent="0.3">
      <c r="A376" s="3">
        <v>45116</v>
      </c>
      <c r="B376" t="s">
        <v>15</v>
      </c>
      <c r="C376" t="s">
        <v>11</v>
      </c>
      <c r="D376" t="s">
        <v>22</v>
      </c>
      <c r="E376">
        <v>45000</v>
      </c>
      <c r="F376" t="s">
        <v>35</v>
      </c>
      <c r="G376">
        <v>55410</v>
      </c>
      <c r="H376" t="s">
        <v>25</v>
      </c>
      <c r="I376">
        <v>0</v>
      </c>
      <c r="J376" t="s">
        <v>25</v>
      </c>
      <c r="K376" t="s">
        <v>21</v>
      </c>
      <c r="L376" s="5">
        <v>0.05</v>
      </c>
    </row>
    <row r="377" spans="1:12" x14ac:dyDescent="0.3">
      <c r="A377" s="3">
        <v>45160</v>
      </c>
      <c r="B377" t="s">
        <v>10</v>
      </c>
      <c r="C377" t="s">
        <v>11</v>
      </c>
      <c r="D377" t="s">
        <v>22</v>
      </c>
      <c r="E377">
        <v>48000</v>
      </c>
      <c r="F377" t="s">
        <v>12</v>
      </c>
      <c r="G377">
        <v>50432</v>
      </c>
      <c r="H377" t="s">
        <v>13</v>
      </c>
      <c r="I377">
        <v>0</v>
      </c>
      <c r="J377" t="s">
        <v>13</v>
      </c>
      <c r="K377" t="s">
        <v>21</v>
      </c>
      <c r="L377" s="5">
        <v>0.03</v>
      </c>
    </row>
    <row r="378" spans="1:12" x14ac:dyDescent="0.3">
      <c r="A378" s="3">
        <v>45172</v>
      </c>
      <c r="B378" t="s">
        <v>10</v>
      </c>
      <c r="C378" t="s">
        <v>11</v>
      </c>
      <c r="D378" t="s">
        <v>22</v>
      </c>
      <c r="E378">
        <v>38000</v>
      </c>
      <c r="F378" t="s">
        <v>12</v>
      </c>
      <c r="G378">
        <v>39925</v>
      </c>
      <c r="H378" t="s">
        <v>13</v>
      </c>
      <c r="I378">
        <v>0</v>
      </c>
      <c r="J378" t="s">
        <v>13</v>
      </c>
      <c r="K378" t="s">
        <v>21</v>
      </c>
      <c r="L378" s="5">
        <v>0.01</v>
      </c>
    </row>
    <row r="379" spans="1:12" x14ac:dyDescent="0.3">
      <c r="A379" s="3">
        <v>45206</v>
      </c>
      <c r="B379" t="s">
        <v>10</v>
      </c>
      <c r="C379" t="s">
        <v>11</v>
      </c>
      <c r="D379" t="s">
        <v>22</v>
      </c>
      <c r="E379">
        <v>169000</v>
      </c>
      <c r="F379" t="s">
        <v>17</v>
      </c>
      <c r="G379">
        <v>169000</v>
      </c>
      <c r="H379" t="s">
        <v>18</v>
      </c>
      <c r="I379">
        <v>0</v>
      </c>
      <c r="J379" t="s">
        <v>18</v>
      </c>
      <c r="K379" t="s">
        <v>21</v>
      </c>
      <c r="L379" s="5">
        <v>0</v>
      </c>
    </row>
    <row r="380" spans="1:12" x14ac:dyDescent="0.3">
      <c r="A380" s="3">
        <v>45246</v>
      </c>
      <c r="B380" t="s">
        <v>10</v>
      </c>
      <c r="C380" t="s">
        <v>11</v>
      </c>
      <c r="D380" t="s">
        <v>22</v>
      </c>
      <c r="E380">
        <v>110600</v>
      </c>
      <c r="F380" t="s">
        <v>17</v>
      </c>
      <c r="G380">
        <v>110600</v>
      </c>
      <c r="H380" t="s">
        <v>18</v>
      </c>
      <c r="I380">
        <v>0</v>
      </c>
      <c r="J380" t="s">
        <v>18</v>
      </c>
      <c r="K380" t="s">
        <v>21</v>
      </c>
      <c r="L380" s="5">
        <v>0.09</v>
      </c>
    </row>
    <row r="381" spans="1:12" x14ac:dyDescent="0.3">
      <c r="A381" s="3">
        <v>44007</v>
      </c>
      <c r="B381" t="s">
        <v>10</v>
      </c>
      <c r="C381" t="s">
        <v>11</v>
      </c>
      <c r="D381" t="s">
        <v>22</v>
      </c>
      <c r="E381">
        <v>166700</v>
      </c>
      <c r="F381" t="s">
        <v>17</v>
      </c>
      <c r="G381">
        <v>166700</v>
      </c>
      <c r="H381" t="s">
        <v>18</v>
      </c>
      <c r="I381">
        <v>0</v>
      </c>
      <c r="J381" t="s">
        <v>18</v>
      </c>
      <c r="K381" t="s">
        <v>21</v>
      </c>
      <c r="L381" s="5">
        <v>0.09</v>
      </c>
    </row>
    <row r="382" spans="1:12" x14ac:dyDescent="0.3">
      <c r="A382" s="3">
        <v>44032</v>
      </c>
      <c r="B382" t="s">
        <v>10</v>
      </c>
      <c r="C382" t="s">
        <v>11</v>
      </c>
      <c r="D382" t="s">
        <v>22</v>
      </c>
      <c r="E382">
        <v>119000</v>
      </c>
      <c r="F382" t="s">
        <v>17</v>
      </c>
      <c r="G382">
        <v>119000</v>
      </c>
      <c r="H382" t="s">
        <v>18</v>
      </c>
      <c r="I382">
        <v>0</v>
      </c>
      <c r="J382" t="s">
        <v>18</v>
      </c>
      <c r="K382" t="s">
        <v>21</v>
      </c>
      <c r="L382" s="5">
        <v>0</v>
      </c>
    </row>
    <row r="383" spans="1:12" x14ac:dyDescent="0.3">
      <c r="A383" s="3">
        <v>44187</v>
      </c>
      <c r="B383" t="s">
        <v>15</v>
      </c>
      <c r="C383" t="s">
        <v>11</v>
      </c>
      <c r="D383" t="s">
        <v>22</v>
      </c>
      <c r="E383">
        <v>150000</v>
      </c>
      <c r="F383" t="s">
        <v>17</v>
      </c>
      <c r="G383">
        <v>150000</v>
      </c>
      <c r="H383" t="s">
        <v>18</v>
      </c>
      <c r="I383">
        <v>0</v>
      </c>
      <c r="J383" t="s">
        <v>18</v>
      </c>
      <c r="K383" t="s">
        <v>21</v>
      </c>
      <c r="L383" s="5">
        <v>0.02</v>
      </c>
    </row>
    <row r="384" spans="1:12" x14ac:dyDescent="0.3">
      <c r="A384" s="3">
        <v>44256</v>
      </c>
      <c r="B384" t="s">
        <v>15</v>
      </c>
      <c r="C384" t="s">
        <v>11</v>
      </c>
      <c r="D384" t="s">
        <v>22</v>
      </c>
      <c r="E384">
        <v>100000</v>
      </c>
      <c r="F384" t="s">
        <v>17</v>
      </c>
      <c r="G384">
        <v>100000</v>
      </c>
      <c r="H384" t="s">
        <v>18</v>
      </c>
      <c r="I384">
        <v>0</v>
      </c>
      <c r="J384" t="s">
        <v>18</v>
      </c>
      <c r="K384" t="s">
        <v>21</v>
      </c>
      <c r="L384" s="5">
        <v>0.01</v>
      </c>
    </row>
    <row r="385" spans="1:12" x14ac:dyDescent="0.3">
      <c r="A385" s="3">
        <v>44656</v>
      </c>
      <c r="B385" t="s">
        <v>10</v>
      </c>
      <c r="C385" t="s">
        <v>11</v>
      </c>
      <c r="D385" t="s">
        <v>22</v>
      </c>
      <c r="E385">
        <v>120000</v>
      </c>
      <c r="F385" t="s">
        <v>17</v>
      </c>
      <c r="G385">
        <v>120000</v>
      </c>
      <c r="H385" t="s">
        <v>18</v>
      </c>
      <c r="I385">
        <v>0</v>
      </c>
      <c r="J385" t="s">
        <v>18</v>
      </c>
      <c r="K385" t="s">
        <v>21</v>
      </c>
      <c r="L385" s="5">
        <v>0.01</v>
      </c>
    </row>
    <row r="386" spans="1:12" x14ac:dyDescent="0.3">
      <c r="A386" s="3">
        <v>44722</v>
      </c>
      <c r="B386" t="s">
        <v>10</v>
      </c>
      <c r="C386" t="s">
        <v>11</v>
      </c>
      <c r="D386" t="s">
        <v>22</v>
      </c>
      <c r="E386">
        <v>95000</v>
      </c>
      <c r="F386" t="s">
        <v>17</v>
      </c>
      <c r="G386">
        <v>95000</v>
      </c>
      <c r="H386" t="s">
        <v>18</v>
      </c>
      <c r="I386">
        <v>0</v>
      </c>
      <c r="J386" t="s">
        <v>18</v>
      </c>
      <c r="K386" t="s">
        <v>21</v>
      </c>
      <c r="L386" s="5">
        <v>0.01</v>
      </c>
    </row>
    <row r="387" spans="1:12" x14ac:dyDescent="0.3">
      <c r="A387" s="3">
        <v>45174</v>
      </c>
      <c r="B387" t="s">
        <v>15</v>
      </c>
      <c r="C387" t="s">
        <v>11</v>
      </c>
      <c r="D387" t="s">
        <v>22</v>
      </c>
      <c r="E387">
        <v>150000</v>
      </c>
      <c r="F387" t="s">
        <v>17</v>
      </c>
      <c r="G387">
        <v>150000</v>
      </c>
      <c r="H387" t="s">
        <v>18</v>
      </c>
      <c r="I387">
        <v>0</v>
      </c>
      <c r="J387" t="s">
        <v>18</v>
      </c>
      <c r="K387" t="s">
        <v>21</v>
      </c>
      <c r="L387" s="5">
        <v>0.04</v>
      </c>
    </row>
    <row r="388" spans="1:12" x14ac:dyDescent="0.3">
      <c r="A388" s="3">
        <v>45219</v>
      </c>
      <c r="B388" t="s">
        <v>15</v>
      </c>
      <c r="C388" t="s">
        <v>11</v>
      </c>
      <c r="D388" t="s">
        <v>22</v>
      </c>
      <c r="E388">
        <v>100000</v>
      </c>
      <c r="F388" t="s">
        <v>17</v>
      </c>
      <c r="G388">
        <v>100000</v>
      </c>
      <c r="H388" t="s">
        <v>18</v>
      </c>
      <c r="I388">
        <v>0</v>
      </c>
      <c r="J388" t="s">
        <v>18</v>
      </c>
      <c r="K388" t="s">
        <v>21</v>
      </c>
      <c r="L388" s="5">
        <v>0.09</v>
      </c>
    </row>
    <row r="389" spans="1:12" x14ac:dyDescent="0.3">
      <c r="A389" s="3">
        <v>45272</v>
      </c>
      <c r="B389" t="s">
        <v>15</v>
      </c>
      <c r="C389" t="s">
        <v>11</v>
      </c>
      <c r="D389" t="s">
        <v>22</v>
      </c>
      <c r="E389">
        <v>165000</v>
      </c>
      <c r="F389" t="s">
        <v>17</v>
      </c>
      <c r="G389">
        <v>165000</v>
      </c>
      <c r="H389" t="s">
        <v>18</v>
      </c>
      <c r="I389">
        <v>0</v>
      </c>
      <c r="J389" t="s">
        <v>18</v>
      </c>
      <c r="K389" t="s">
        <v>21</v>
      </c>
      <c r="L389" s="5">
        <v>0.01</v>
      </c>
    </row>
    <row r="390" spans="1:12" x14ac:dyDescent="0.3">
      <c r="A390" s="3">
        <v>44593</v>
      </c>
      <c r="B390" t="s">
        <v>15</v>
      </c>
      <c r="C390" t="s">
        <v>11</v>
      </c>
      <c r="D390" t="s">
        <v>22</v>
      </c>
      <c r="E390">
        <v>124000</v>
      </c>
      <c r="F390" t="s">
        <v>17</v>
      </c>
      <c r="G390">
        <v>124000</v>
      </c>
      <c r="H390" t="s">
        <v>18</v>
      </c>
      <c r="I390">
        <v>0</v>
      </c>
      <c r="J390" t="s">
        <v>18</v>
      </c>
      <c r="K390" t="s">
        <v>21</v>
      </c>
      <c r="L390" s="5">
        <v>0.02</v>
      </c>
    </row>
    <row r="391" spans="1:12" x14ac:dyDescent="0.3">
      <c r="A391" s="3">
        <v>44659</v>
      </c>
      <c r="B391" t="s">
        <v>10</v>
      </c>
      <c r="C391" t="s">
        <v>11</v>
      </c>
      <c r="D391" t="s">
        <v>22</v>
      </c>
      <c r="E391">
        <v>169000</v>
      </c>
      <c r="F391" t="s">
        <v>17</v>
      </c>
      <c r="G391">
        <v>169000</v>
      </c>
      <c r="H391" t="s">
        <v>18</v>
      </c>
      <c r="I391">
        <v>0</v>
      </c>
      <c r="J391" t="s">
        <v>18</v>
      </c>
      <c r="K391" t="s">
        <v>21</v>
      </c>
      <c r="L391" s="5">
        <v>0.06</v>
      </c>
    </row>
    <row r="392" spans="1:12" x14ac:dyDescent="0.3">
      <c r="A392" s="3">
        <v>44731</v>
      </c>
      <c r="B392" t="s">
        <v>10</v>
      </c>
      <c r="C392" t="s">
        <v>11</v>
      </c>
      <c r="D392" t="s">
        <v>22</v>
      </c>
      <c r="E392">
        <v>110600</v>
      </c>
      <c r="F392" t="s">
        <v>17</v>
      </c>
      <c r="G392">
        <v>110600</v>
      </c>
      <c r="H392" t="s">
        <v>18</v>
      </c>
      <c r="I392">
        <v>0</v>
      </c>
      <c r="J392" t="s">
        <v>18</v>
      </c>
      <c r="K392" t="s">
        <v>21</v>
      </c>
      <c r="L392" s="5">
        <v>0.01</v>
      </c>
    </row>
    <row r="393" spans="1:12" x14ac:dyDescent="0.3">
      <c r="A393" s="3">
        <v>44899</v>
      </c>
      <c r="B393" t="s">
        <v>10</v>
      </c>
      <c r="C393" t="s">
        <v>11</v>
      </c>
      <c r="D393" t="s">
        <v>22</v>
      </c>
      <c r="E393">
        <v>75000</v>
      </c>
      <c r="F393" t="s">
        <v>35</v>
      </c>
      <c r="G393">
        <v>92350</v>
      </c>
      <c r="H393" t="s">
        <v>25</v>
      </c>
      <c r="I393">
        <v>0</v>
      </c>
      <c r="J393" t="s">
        <v>25</v>
      </c>
      <c r="K393" t="s">
        <v>21</v>
      </c>
      <c r="L393" s="5">
        <v>0.01</v>
      </c>
    </row>
    <row r="394" spans="1:12" x14ac:dyDescent="0.3">
      <c r="A394" s="3">
        <v>44975</v>
      </c>
      <c r="B394" t="s">
        <v>10</v>
      </c>
      <c r="C394" t="s">
        <v>11</v>
      </c>
      <c r="D394" t="s">
        <v>22</v>
      </c>
      <c r="E394">
        <v>57000</v>
      </c>
      <c r="F394" t="s">
        <v>35</v>
      </c>
      <c r="G394">
        <v>70186</v>
      </c>
      <c r="H394" t="s">
        <v>25</v>
      </c>
      <c r="I394">
        <v>0</v>
      </c>
      <c r="J394" t="s">
        <v>25</v>
      </c>
      <c r="K394" t="s">
        <v>21</v>
      </c>
      <c r="L394" s="5">
        <v>0.1</v>
      </c>
    </row>
    <row r="395" spans="1:12" x14ac:dyDescent="0.3">
      <c r="A395" s="3">
        <v>45045</v>
      </c>
      <c r="B395" t="s">
        <v>10</v>
      </c>
      <c r="C395" t="s">
        <v>11</v>
      </c>
      <c r="D395" t="s">
        <v>22</v>
      </c>
      <c r="E395">
        <v>105000</v>
      </c>
      <c r="F395" t="s">
        <v>17</v>
      </c>
      <c r="G395">
        <v>105000</v>
      </c>
      <c r="H395" t="s">
        <v>18</v>
      </c>
      <c r="I395">
        <v>0</v>
      </c>
      <c r="J395" t="s">
        <v>18</v>
      </c>
      <c r="K395" t="s">
        <v>21</v>
      </c>
      <c r="L395" s="5">
        <v>7.0000000000000007E-2</v>
      </c>
    </row>
    <row r="396" spans="1:12" x14ac:dyDescent="0.3">
      <c r="A396" s="3">
        <v>45079</v>
      </c>
      <c r="B396" t="s">
        <v>10</v>
      </c>
      <c r="C396" t="s">
        <v>11</v>
      </c>
      <c r="D396" t="s">
        <v>22</v>
      </c>
      <c r="E396">
        <v>70000</v>
      </c>
      <c r="F396" t="s">
        <v>17</v>
      </c>
      <c r="G396">
        <v>70000</v>
      </c>
      <c r="H396" t="s">
        <v>18</v>
      </c>
      <c r="I396">
        <v>0</v>
      </c>
      <c r="J396" t="s">
        <v>18</v>
      </c>
      <c r="K396" t="s">
        <v>21</v>
      </c>
      <c r="L396" s="5">
        <v>7.0000000000000007E-2</v>
      </c>
    </row>
    <row r="397" spans="1:12" x14ac:dyDescent="0.3">
      <c r="A397" s="3">
        <v>45122</v>
      </c>
      <c r="B397" t="s">
        <v>10</v>
      </c>
      <c r="C397" t="s">
        <v>11</v>
      </c>
      <c r="D397" t="s">
        <v>22</v>
      </c>
      <c r="E397">
        <v>100000</v>
      </c>
      <c r="F397" t="s">
        <v>17</v>
      </c>
      <c r="G397">
        <v>100000</v>
      </c>
      <c r="H397" t="s">
        <v>18</v>
      </c>
      <c r="I397">
        <v>0</v>
      </c>
      <c r="J397" t="s">
        <v>18</v>
      </c>
      <c r="K397" t="s">
        <v>21</v>
      </c>
      <c r="L397" s="5">
        <v>0.03</v>
      </c>
    </row>
    <row r="398" spans="1:12" x14ac:dyDescent="0.3">
      <c r="A398" s="3">
        <v>45165</v>
      </c>
      <c r="B398" t="s">
        <v>10</v>
      </c>
      <c r="C398" t="s">
        <v>11</v>
      </c>
      <c r="D398" t="s">
        <v>22</v>
      </c>
      <c r="E398">
        <v>70000</v>
      </c>
      <c r="F398" t="s">
        <v>17</v>
      </c>
      <c r="G398">
        <v>70000</v>
      </c>
      <c r="H398" t="s">
        <v>18</v>
      </c>
      <c r="I398">
        <v>0</v>
      </c>
      <c r="J398" t="s">
        <v>18</v>
      </c>
      <c r="K398" t="s">
        <v>21</v>
      </c>
      <c r="L398" s="5">
        <v>0.08</v>
      </c>
    </row>
    <row r="399" spans="1:12" x14ac:dyDescent="0.3">
      <c r="A399" s="3">
        <v>45178</v>
      </c>
      <c r="B399" t="s">
        <v>10</v>
      </c>
      <c r="C399" t="s">
        <v>11</v>
      </c>
      <c r="D399" t="s">
        <v>22</v>
      </c>
      <c r="E399">
        <v>130000</v>
      </c>
      <c r="F399" t="s">
        <v>17</v>
      </c>
      <c r="G399">
        <v>130000</v>
      </c>
      <c r="H399" t="s">
        <v>18</v>
      </c>
      <c r="I399">
        <v>0</v>
      </c>
      <c r="J399" t="s">
        <v>18</v>
      </c>
      <c r="K399" t="s">
        <v>21</v>
      </c>
      <c r="L399" s="5">
        <v>0.03</v>
      </c>
    </row>
    <row r="400" spans="1:12" x14ac:dyDescent="0.3">
      <c r="A400" s="3">
        <v>45210</v>
      </c>
      <c r="B400" t="s">
        <v>10</v>
      </c>
      <c r="C400" t="s">
        <v>11</v>
      </c>
      <c r="D400" t="s">
        <v>22</v>
      </c>
      <c r="E400">
        <v>100000</v>
      </c>
      <c r="F400" t="s">
        <v>17</v>
      </c>
      <c r="G400">
        <v>100000</v>
      </c>
      <c r="H400" t="s">
        <v>18</v>
      </c>
      <c r="I400">
        <v>0</v>
      </c>
      <c r="J400" t="s">
        <v>18</v>
      </c>
      <c r="K400" t="s">
        <v>21</v>
      </c>
      <c r="L400" s="5">
        <v>0.09</v>
      </c>
    </row>
    <row r="401" spans="1:12" x14ac:dyDescent="0.3">
      <c r="A401" s="3">
        <v>45254</v>
      </c>
      <c r="B401" t="s">
        <v>15</v>
      </c>
      <c r="C401" t="s">
        <v>11</v>
      </c>
      <c r="D401" t="s">
        <v>22</v>
      </c>
      <c r="E401">
        <v>160000</v>
      </c>
      <c r="F401" t="s">
        <v>17</v>
      </c>
      <c r="G401">
        <v>160000</v>
      </c>
      <c r="H401" t="s">
        <v>18</v>
      </c>
      <c r="I401">
        <v>0</v>
      </c>
      <c r="J401" t="s">
        <v>18</v>
      </c>
      <c r="K401" t="s">
        <v>21</v>
      </c>
      <c r="L401" s="5">
        <v>0.01</v>
      </c>
    </row>
    <row r="402" spans="1:12" x14ac:dyDescent="0.3">
      <c r="A402" s="3">
        <v>45291</v>
      </c>
      <c r="B402" t="s">
        <v>15</v>
      </c>
      <c r="C402" t="s">
        <v>11</v>
      </c>
      <c r="D402" t="s">
        <v>22</v>
      </c>
      <c r="E402">
        <v>109000</v>
      </c>
      <c r="F402" t="s">
        <v>17</v>
      </c>
      <c r="G402">
        <v>109000</v>
      </c>
      <c r="H402" t="s">
        <v>18</v>
      </c>
      <c r="I402">
        <v>0</v>
      </c>
      <c r="J402" t="s">
        <v>18</v>
      </c>
      <c r="K402" t="s">
        <v>21</v>
      </c>
      <c r="L402" s="5">
        <v>0.01</v>
      </c>
    </row>
    <row r="403" spans="1:12" x14ac:dyDescent="0.3">
      <c r="A403" s="3">
        <v>44570</v>
      </c>
      <c r="B403" t="s">
        <v>15</v>
      </c>
      <c r="C403" t="s">
        <v>11</v>
      </c>
      <c r="D403" t="s">
        <v>22</v>
      </c>
      <c r="E403">
        <v>206000</v>
      </c>
      <c r="F403" t="s">
        <v>17</v>
      </c>
      <c r="G403">
        <v>206000</v>
      </c>
      <c r="H403" t="s">
        <v>18</v>
      </c>
      <c r="I403">
        <v>0</v>
      </c>
      <c r="J403" t="s">
        <v>18</v>
      </c>
      <c r="K403" t="s">
        <v>21</v>
      </c>
      <c r="L403" s="5">
        <v>0.04</v>
      </c>
    </row>
    <row r="404" spans="1:12" x14ac:dyDescent="0.3">
      <c r="A404" s="3">
        <v>44612</v>
      </c>
      <c r="B404" t="s">
        <v>15</v>
      </c>
      <c r="C404" t="s">
        <v>11</v>
      </c>
      <c r="D404" t="s">
        <v>22</v>
      </c>
      <c r="E404">
        <v>160000</v>
      </c>
      <c r="F404" t="s">
        <v>17</v>
      </c>
      <c r="G404">
        <v>160000</v>
      </c>
      <c r="H404" t="s">
        <v>18</v>
      </c>
      <c r="I404">
        <v>0</v>
      </c>
      <c r="J404" t="s">
        <v>18</v>
      </c>
      <c r="K404" t="s">
        <v>21</v>
      </c>
      <c r="L404" s="5">
        <v>0</v>
      </c>
    </row>
    <row r="405" spans="1:12" x14ac:dyDescent="0.3">
      <c r="A405" s="3">
        <v>44654</v>
      </c>
      <c r="B405" t="s">
        <v>15</v>
      </c>
      <c r="C405" t="s">
        <v>11</v>
      </c>
      <c r="D405" t="s">
        <v>22</v>
      </c>
      <c r="E405">
        <v>150000</v>
      </c>
      <c r="F405" t="s">
        <v>17</v>
      </c>
      <c r="G405">
        <v>150000</v>
      </c>
      <c r="H405" t="s">
        <v>18</v>
      </c>
      <c r="I405">
        <v>0</v>
      </c>
      <c r="J405" t="s">
        <v>18</v>
      </c>
      <c r="K405" t="s">
        <v>21</v>
      </c>
      <c r="L405" s="5">
        <v>0.1</v>
      </c>
    </row>
    <row r="406" spans="1:12" x14ac:dyDescent="0.3">
      <c r="A406" s="3">
        <v>44724</v>
      </c>
      <c r="B406" t="s">
        <v>15</v>
      </c>
      <c r="C406" t="s">
        <v>11</v>
      </c>
      <c r="D406" t="s">
        <v>22</v>
      </c>
      <c r="E406">
        <v>100000</v>
      </c>
      <c r="F406" t="s">
        <v>17</v>
      </c>
      <c r="G406">
        <v>100000</v>
      </c>
      <c r="H406" t="s">
        <v>18</v>
      </c>
      <c r="I406">
        <v>0</v>
      </c>
      <c r="J406" t="s">
        <v>18</v>
      </c>
      <c r="K406" t="s">
        <v>21</v>
      </c>
      <c r="L406" s="5">
        <v>0.03</v>
      </c>
    </row>
    <row r="407" spans="1:12" x14ac:dyDescent="0.3">
      <c r="A407" s="3">
        <v>44770</v>
      </c>
      <c r="B407" t="s">
        <v>10</v>
      </c>
      <c r="C407" t="s">
        <v>11</v>
      </c>
      <c r="D407" t="s">
        <v>22</v>
      </c>
      <c r="E407">
        <v>169000</v>
      </c>
      <c r="F407" t="s">
        <v>17</v>
      </c>
      <c r="G407">
        <v>169000</v>
      </c>
      <c r="H407" t="s">
        <v>18</v>
      </c>
      <c r="I407">
        <v>0</v>
      </c>
      <c r="J407" t="s">
        <v>18</v>
      </c>
      <c r="K407" t="s">
        <v>21</v>
      </c>
      <c r="L407" s="5">
        <v>0.05</v>
      </c>
    </row>
    <row r="408" spans="1:12" x14ac:dyDescent="0.3">
      <c r="A408" s="3">
        <v>44788</v>
      </c>
      <c r="B408" t="s">
        <v>10</v>
      </c>
      <c r="C408" t="s">
        <v>11</v>
      </c>
      <c r="D408" t="s">
        <v>22</v>
      </c>
      <c r="E408">
        <v>110600</v>
      </c>
      <c r="F408" t="s">
        <v>17</v>
      </c>
      <c r="G408">
        <v>110600</v>
      </c>
      <c r="H408" t="s">
        <v>18</v>
      </c>
      <c r="I408">
        <v>0</v>
      </c>
      <c r="J408" t="s">
        <v>18</v>
      </c>
      <c r="K408" t="s">
        <v>21</v>
      </c>
      <c r="L408" s="5">
        <v>0.08</v>
      </c>
    </row>
    <row r="409" spans="1:12" x14ac:dyDescent="0.3">
      <c r="A409" s="3">
        <v>44872</v>
      </c>
      <c r="B409" t="s">
        <v>15</v>
      </c>
      <c r="C409" t="s">
        <v>11</v>
      </c>
      <c r="D409" t="s">
        <v>33</v>
      </c>
      <c r="E409">
        <v>155000</v>
      </c>
      <c r="F409" t="s">
        <v>17</v>
      </c>
      <c r="G409">
        <v>155000</v>
      </c>
      <c r="H409" t="s">
        <v>18</v>
      </c>
      <c r="I409">
        <v>0</v>
      </c>
      <c r="J409" t="s">
        <v>18</v>
      </c>
      <c r="K409" t="s">
        <v>21</v>
      </c>
      <c r="L409" s="5">
        <v>0.03</v>
      </c>
    </row>
    <row r="410" spans="1:12" x14ac:dyDescent="0.3">
      <c r="A410" s="3">
        <v>44919</v>
      </c>
      <c r="B410" t="s">
        <v>15</v>
      </c>
      <c r="C410" t="s">
        <v>11</v>
      </c>
      <c r="D410" t="s">
        <v>33</v>
      </c>
      <c r="E410">
        <v>140000</v>
      </c>
      <c r="F410" t="s">
        <v>17</v>
      </c>
      <c r="G410">
        <v>140000</v>
      </c>
      <c r="H410" t="s">
        <v>18</v>
      </c>
      <c r="I410">
        <v>0</v>
      </c>
      <c r="J410" t="s">
        <v>18</v>
      </c>
      <c r="K410" t="s">
        <v>21</v>
      </c>
      <c r="L410" s="5">
        <v>0.03</v>
      </c>
    </row>
    <row r="411" spans="1:12" x14ac:dyDescent="0.3">
      <c r="A411" s="3">
        <v>45067</v>
      </c>
      <c r="B411" t="s">
        <v>10</v>
      </c>
      <c r="C411" t="s">
        <v>11</v>
      </c>
      <c r="D411" t="s">
        <v>22</v>
      </c>
      <c r="E411">
        <v>130000</v>
      </c>
      <c r="F411" t="s">
        <v>17</v>
      </c>
      <c r="G411">
        <v>130000</v>
      </c>
      <c r="H411" t="s">
        <v>18</v>
      </c>
      <c r="I411">
        <v>0</v>
      </c>
      <c r="J411" t="s">
        <v>18</v>
      </c>
      <c r="K411" t="s">
        <v>21</v>
      </c>
      <c r="L411" s="5">
        <v>0.1</v>
      </c>
    </row>
    <row r="412" spans="1:12" x14ac:dyDescent="0.3">
      <c r="A412" s="3">
        <v>45136</v>
      </c>
      <c r="B412" t="s">
        <v>10</v>
      </c>
      <c r="C412" t="s">
        <v>11</v>
      </c>
      <c r="D412" t="s">
        <v>22</v>
      </c>
      <c r="E412">
        <v>100000</v>
      </c>
      <c r="F412" t="s">
        <v>17</v>
      </c>
      <c r="G412">
        <v>100000</v>
      </c>
      <c r="H412" t="s">
        <v>18</v>
      </c>
      <c r="I412">
        <v>0</v>
      </c>
      <c r="J412" t="s">
        <v>18</v>
      </c>
      <c r="K412" t="s">
        <v>21</v>
      </c>
      <c r="L412" s="5">
        <v>0.06</v>
      </c>
    </row>
    <row r="413" spans="1:12" x14ac:dyDescent="0.3">
      <c r="A413" s="3">
        <v>45183</v>
      </c>
      <c r="B413" t="s">
        <v>15</v>
      </c>
      <c r="C413" t="s">
        <v>11</v>
      </c>
      <c r="D413" t="s">
        <v>22</v>
      </c>
      <c r="E413">
        <v>165000</v>
      </c>
      <c r="F413" t="s">
        <v>17</v>
      </c>
      <c r="G413">
        <v>165000</v>
      </c>
      <c r="H413" t="s">
        <v>18</v>
      </c>
      <c r="I413">
        <v>0</v>
      </c>
      <c r="J413" t="s">
        <v>18</v>
      </c>
      <c r="K413" t="s">
        <v>21</v>
      </c>
      <c r="L413" s="5">
        <v>0.09</v>
      </c>
    </row>
    <row r="414" spans="1:12" x14ac:dyDescent="0.3">
      <c r="A414" s="3">
        <v>45218</v>
      </c>
      <c r="B414" t="s">
        <v>15</v>
      </c>
      <c r="C414" t="s">
        <v>11</v>
      </c>
      <c r="D414" t="s">
        <v>22</v>
      </c>
      <c r="E414">
        <v>124000</v>
      </c>
      <c r="F414" t="s">
        <v>17</v>
      </c>
      <c r="G414">
        <v>124000</v>
      </c>
      <c r="H414" t="s">
        <v>18</v>
      </c>
      <c r="I414">
        <v>0</v>
      </c>
      <c r="J414" t="s">
        <v>18</v>
      </c>
      <c r="K414" t="s">
        <v>21</v>
      </c>
      <c r="L414" s="5">
        <v>0.01</v>
      </c>
    </row>
    <row r="415" spans="1:12" x14ac:dyDescent="0.3">
      <c r="A415" s="3">
        <v>45269</v>
      </c>
      <c r="B415" t="s">
        <v>15</v>
      </c>
      <c r="C415" t="s">
        <v>11</v>
      </c>
      <c r="D415" t="s">
        <v>22</v>
      </c>
      <c r="E415">
        <v>150000</v>
      </c>
      <c r="F415" t="s">
        <v>17</v>
      </c>
      <c r="G415">
        <v>150000</v>
      </c>
      <c r="H415" t="s">
        <v>18</v>
      </c>
      <c r="I415">
        <v>0</v>
      </c>
      <c r="J415" t="s">
        <v>18</v>
      </c>
      <c r="K415" t="s">
        <v>21</v>
      </c>
      <c r="L415" s="5">
        <v>0.05</v>
      </c>
    </row>
    <row r="416" spans="1:12" x14ac:dyDescent="0.3">
      <c r="A416" s="3">
        <v>44962</v>
      </c>
      <c r="B416" t="s">
        <v>15</v>
      </c>
      <c r="C416" t="s">
        <v>11</v>
      </c>
      <c r="D416" t="s">
        <v>22</v>
      </c>
      <c r="E416">
        <v>100000</v>
      </c>
      <c r="F416" t="s">
        <v>17</v>
      </c>
      <c r="G416">
        <v>100000</v>
      </c>
      <c r="H416" t="s">
        <v>18</v>
      </c>
      <c r="I416">
        <v>0</v>
      </c>
      <c r="J416" t="s">
        <v>18</v>
      </c>
      <c r="K416" t="s">
        <v>21</v>
      </c>
      <c r="L416" s="5">
        <v>0.1</v>
      </c>
    </row>
    <row r="417" spans="1:12" x14ac:dyDescent="0.3">
      <c r="A417" s="3">
        <v>45028</v>
      </c>
      <c r="B417" t="s">
        <v>15</v>
      </c>
      <c r="C417" t="s">
        <v>11</v>
      </c>
      <c r="D417" t="s">
        <v>22</v>
      </c>
      <c r="E417">
        <v>100000</v>
      </c>
      <c r="F417" t="s">
        <v>17</v>
      </c>
      <c r="G417">
        <v>100000</v>
      </c>
      <c r="H417" t="s">
        <v>20</v>
      </c>
      <c r="I417">
        <v>0</v>
      </c>
      <c r="J417" t="s">
        <v>20</v>
      </c>
      <c r="K417" t="s">
        <v>21</v>
      </c>
      <c r="L417" s="5">
        <v>0.03</v>
      </c>
    </row>
    <row r="418" spans="1:12" x14ac:dyDescent="0.3">
      <c r="A418" s="3">
        <v>45100</v>
      </c>
      <c r="B418" t="s">
        <v>15</v>
      </c>
      <c r="C418" t="s">
        <v>11</v>
      </c>
      <c r="D418" t="s">
        <v>22</v>
      </c>
      <c r="E418">
        <v>65000</v>
      </c>
      <c r="F418" t="s">
        <v>17</v>
      </c>
      <c r="G418">
        <v>65000</v>
      </c>
      <c r="H418" t="s">
        <v>20</v>
      </c>
      <c r="I418">
        <v>0</v>
      </c>
      <c r="J418" t="s">
        <v>20</v>
      </c>
      <c r="K418" t="s">
        <v>21</v>
      </c>
      <c r="L418" s="5">
        <v>0.04</v>
      </c>
    </row>
    <row r="419" spans="1:12" x14ac:dyDescent="0.3">
      <c r="A419" s="3">
        <v>45148</v>
      </c>
      <c r="B419" t="s">
        <v>10</v>
      </c>
      <c r="C419" t="s">
        <v>11</v>
      </c>
      <c r="D419" t="s">
        <v>22</v>
      </c>
      <c r="E419">
        <v>177000</v>
      </c>
      <c r="F419" t="s">
        <v>17</v>
      </c>
      <c r="G419">
        <v>177000</v>
      </c>
      <c r="H419" t="s">
        <v>18</v>
      </c>
      <c r="I419">
        <v>0</v>
      </c>
      <c r="J419" t="s">
        <v>18</v>
      </c>
      <c r="K419" t="s">
        <v>21</v>
      </c>
      <c r="L419" s="5">
        <v>0.08</v>
      </c>
    </row>
    <row r="420" spans="1:12" x14ac:dyDescent="0.3">
      <c r="A420" s="3">
        <v>45224</v>
      </c>
      <c r="B420" t="s">
        <v>10</v>
      </c>
      <c r="C420" t="s">
        <v>11</v>
      </c>
      <c r="D420" t="s">
        <v>22</v>
      </c>
      <c r="E420">
        <v>131000</v>
      </c>
      <c r="F420" t="s">
        <v>17</v>
      </c>
      <c r="G420">
        <v>131000</v>
      </c>
      <c r="H420" t="s">
        <v>18</v>
      </c>
      <c r="I420">
        <v>0</v>
      </c>
      <c r="J420" t="s">
        <v>18</v>
      </c>
      <c r="K420" t="s">
        <v>21</v>
      </c>
      <c r="L420" s="5">
        <v>0.01</v>
      </c>
    </row>
    <row r="421" spans="1:12" x14ac:dyDescent="0.3">
      <c r="A421" s="3">
        <v>45263</v>
      </c>
      <c r="B421" t="s">
        <v>10</v>
      </c>
      <c r="C421" t="s">
        <v>11</v>
      </c>
      <c r="D421" t="s">
        <v>22</v>
      </c>
      <c r="E421">
        <v>169000</v>
      </c>
      <c r="F421" t="s">
        <v>17</v>
      </c>
      <c r="G421">
        <v>169000</v>
      </c>
      <c r="H421" t="s">
        <v>18</v>
      </c>
      <c r="I421">
        <v>0</v>
      </c>
      <c r="J421" t="s">
        <v>18</v>
      </c>
      <c r="K421" t="s">
        <v>21</v>
      </c>
      <c r="L421" s="5">
        <v>0</v>
      </c>
    </row>
    <row r="422" spans="1:12" x14ac:dyDescent="0.3">
      <c r="A422" s="3">
        <v>44980</v>
      </c>
      <c r="B422" t="s">
        <v>10</v>
      </c>
      <c r="C422" t="s">
        <v>11</v>
      </c>
      <c r="D422" t="s">
        <v>22</v>
      </c>
      <c r="E422">
        <v>110600</v>
      </c>
      <c r="F422" t="s">
        <v>17</v>
      </c>
      <c r="G422">
        <v>110600</v>
      </c>
      <c r="H422" t="s">
        <v>18</v>
      </c>
      <c r="I422">
        <v>0</v>
      </c>
      <c r="J422" t="s">
        <v>18</v>
      </c>
      <c r="K422" t="s">
        <v>21</v>
      </c>
      <c r="L422" s="5">
        <v>0.03</v>
      </c>
    </row>
    <row r="423" spans="1:12" x14ac:dyDescent="0.3">
      <c r="A423" s="3">
        <v>45043</v>
      </c>
      <c r="B423" t="s">
        <v>15</v>
      </c>
      <c r="C423" t="s">
        <v>11</v>
      </c>
      <c r="D423" t="s">
        <v>22</v>
      </c>
      <c r="E423">
        <v>150000</v>
      </c>
      <c r="F423" t="s">
        <v>17</v>
      </c>
      <c r="G423">
        <v>150000</v>
      </c>
      <c r="H423" t="s">
        <v>18</v>
      </c>
      <c r="I423">
        <v>0</v>
      </c>
      <c r="J423" t="s">
        <v>18</v>
      </c>
      <c r="K423" t="s">
        <v>21</v>
      </c>
      <c r="L423" s="5">
        <v>0.01</v>
      </c>
    </row>
    <row r="424" spans="1:12" x14ac:dyDescent="0.3">
      <c r="A424" s="3">
        <v>45085</v>
      </c>
      <c r="B424" t="s">
        <v>15</v>
      </c>
      <c r="C424" t="s">
        <v>11</v>
      </c>
      <c r="D424" t="s">
        <v>22</v>
      </c>
      <c r="E424">
        <v>100000</v>
      </c>
      <c r="F424" t="s">
        <v>17</v>
      </c>
      <c r="G424">
        <v>100000</v>
      </c>
      <c r="H424" t="s">
        <v>18</v>
      </c>
      <c r="I424">
        <v>0</v>
      </c>
      <c r="J424" t="s">
        <v>18</v>
      </c>
      <c r="K424" t="s">
        <v>21</v>
      </c>
      <c r="L424" s="5">
        <v>0.09</v>
      </c>
    </row>
    <row r="425" spans="1:12" x14ac:dyDescent="0.3">
      <c r="A425" s="3">
        <v>45125</v>
      </c>
      <c r="B425" t="s">
        <v>10</v>
      </c>
      <c r="C425" t="s">
        <v>11</v>
      </c>
      <c r="D425" t="s">
        <v>22</v>
      </c>
      <c r="E425">
        <v>110000</v>
      </c>
      <c r="F425" t="s">
        <v>17</v>
      </c>
      <c r="G425">
        <v>110000</v>
      </c>
      <c r="H425" t="s">
        <v>18</v>
      </c>
      <c r="I425">
        <v>0</v>
      </c>
      <c r="J425" t="s">
        <v>18</v>
      </c>
      <c r="K425" t="s">
        <v>21</v>
      </c>
      <c r="L425" s="5">
        <v>0.04</v>
      </c>
    </row>
    <row r="426" spans="1:12" x14ac:dyDescent="0.3">
      <c r="A426" s="3">
        <v>45169</v>
      </c>
      <c r="B426" t="s">
        <v>10</v>
      </c>
      <c r="C426" t="s">
        <v>11</v>
      </c>
      <c r="D426" t="s">
        <v>22</v>
      </c>
      <c r="E426">
        <v>95000</v>
      </c>
      <c r="F426" t="s">
        <v>17</v>
      </c>
      <c r="G426">
        <v>95000</v>
      </c>
      <c r="H426" t="s">
        <v>18</v>
      </c>
      <c r="I426">
        <v>0</v>
      </c>
      <c r="J426" t="s">
        <v>18</v>
      </c>
      <c r="K426" t="s">
        <v>21</v>
      </c>
      <c r="L426" s="5">
        <v>0.08</v>
      </c>
    </row>
    <row r="427" spans="1:12" x14ac:dyDescent="0.3">
      <c r="A427" s="3">
        <v>45182</v>
      </c>
      <c r="B427" t="s">
        <v>10</v>
      </c>
      <c r="C427" t="s">
        <v>11</v>
      </c>
      <c r="D427" t="s">
        <v>22</v>
      </c>
      <c r="E427">
        <v>169000</v>
      </c>
      <c r="F427" t="s">
        <v>17</v>
      </c>
      <c r="G427">
        <v>169000</v>
      </c>
      <c r="H427" t="s">
        <v>18</v>
      </c>
      <c r="I427">
        <v>0</v>
      </c>
      <c r="J427" t="s">
        <v>18</v>
      </c>
      <c r="K427" t="s">
        <v>21</v>
      </c>
      <c r="L427" s="5">
        <v>7.0000000000000007E-2</v>
      </c>
    </row>
    <row r="428" spans="1:12" x14ac:dyDescent="0.3">
      <c r="A428" s="3">
        <v>45214</v>
      </c>
      <c r="B428" t="s">
        <v>10</v>
      </c>
      <c r="C428" t="s">
        <v>11</v>
      </c>
      <c r="D428" t="s">
        <v>22</v>
      </c>
      <c r="E428">
        <v>110600</v>
      </c>
      <c r="F428" t="s">
        <v>17</v>
      </c>
      <c r="G428">
        <v>110600</v>
      </c>
      <c r="H428" t="s">
        <v>18</v>
      </c>
      <c r="I428">
        <v>0</v>
      </c>
      <c r="J428" t="s">
        <v>18</v>
      </c>
      <c r="K428" t="s">
        <v>21</v>
      </c>
      <c r="L428" s="5">
        <v>7.0000000000000007E-2</v>
      </c>
    </row>
    <row r="429" spans="1:12" x14ac:dyDescent="0.3">
      <c r="A429" s="3">
        <v>44617</v>
      </c>
      <c r="B429" t="s">
        <v>10</v>
      </c>
      <c r="C429" t="s">
        <v>11</v>
      </c>
      <c r="D429" t="s">
        <v>22</v>
      </c>
      <c r="E429">
        <v>154560</v>
      </c>
      <c r="F429" t="s">
        <v>17</v>
      </c>
      <c r="G429">
        <v>154560</v>
      </c>
      <c r="H429" t="s">
        <v>18</v>
      </c>
      <c r="I429">
        <v>0</v>
      </c>
      <c r="J429" t="s">
        <v>18</v>
      </c>
      <c r="K429" t="s">
        <v>21</v>
      </c>
      <c r="L429" s="5">
        <v>0.02</v>
      </c>
    </row>
    <row r="430" spans="1:12" x14ac:dyDescent="0.3">
      <c r="A430" s="3">
        <v>44661</v>
      </c>
      <c r="B430" t="s">
        <v>10</v>
      </c>
      <c r="C430" t="s">
        <v>11</v>
      </c>
      <c r="D430" t="s">
        <v>22</v>
      </c>
      <c r="E430">
        <v>123648</v>
      </c>
      <c r="F430" t="s">
        <v>17</v>
      </c>
      <c r="G430">
        <v>123648</v>
      </c>
      <c r="H430" t="s">
        <v>18</v>
      </c>
      <c r="I430">
        <v>0</v>
      </c>
      <c r="J430" t="s">
        <v>18</v>
      </c>
      <c r="K430" t="s">
        <v>21</v>
      </c>
      <c r="L430" s="5">
        <v>0.08</v>
      </c>
    </row>
    <row r="431" spans="1:12" x14ac:dyDescent="0.3">
      <c r="A431" s="3">
        <v>44732</v>
      </c>
      <c r="B431" t="s">
        <v>10</v>
      </c>
      <c r="C431" t="s">
        <v>11</v>
      </c>
      <c r="D431" t="s">
        <v>22</v>
      </c>
      <c r="E431">
        <v>130000</v>
      </c>
      <c r="F431" t="s">
        <v>17</v>
      </c>
      <c r="G431">
        <v>130000</v>
      </c>
      <c r="H431" t="s">
        <v>18</v>
      </c>
      <c r="I431">
        <v>0</v>
      </c>
      <c r="J431" t="s">
        <v>18</v>
      </c>
      <c r="K431" t="s">
        <v>21</v>
      </c>
      <c r="L431" s="5">
        <v>0.02</v>
      </c>
    </row>
    <row r="432" spans="1:12" x14ac:dyDescent="0.3">
      <c r="A432" s="3">
        <v>44767</v>
      </c>
      <c r="B432" t="s">
        <v>10</v>
      </c>
      <c r="C432" t="s">
        <v>11</v>
      </c>
      <c r="D432" t="s">
        <v>22</v>
      </c>
      <c r="E432">
        <v>100000</v>
      </c>
      <c r="F432" t="s">
        <v>17</v>
      </c>
      <c r="G432">
        <v>100000</v>
      </c>
      <c r="H432" t="s">
        <v>18</v>
      </c>
      <c r="I432">
        <v>0</v>
      </c>
      <c r="J432" t="s">
        <v>18</v>
      </c>
      <c r="K432" t="s">
        <v>21</v>
      </c>
      <c r="L432" s="5">
        <v>0</v>
      </c>
    </row>
    <row r="433" spans="1:12" x14ac:dyDescent="0.3">
      <c r="A433" s="3">
        <v>44790</v>
      </c>
      <c r="B433" t="s">
        <v>10</v>
      </c>
      <c r="C433" t="s">
        <v>11</v>
      </c>
      <c r="D433" t="s">
        <v>22</v>
      </c>
      <c r="E433">
        <v>130000</v>
      </c>
      <c r="F433" t="s">
        <v>17</v>
      </c>
      <c r="G433">
        <v>130000</v>
      </c>
      <c r="H433" t="s">
        <v>18</v>
      </c>
      <c r="I433">
        <v>0</v>
      </c>
      <c r="J433" t="s">
        <v>18</v>
      </c>
      <c r="K433" t="s">
        <v>21</v>
      </c>
      <c r="L433" s="5">
        <v>0.1</v>
      </c>
    </row>
    <row r="434" spans="1:12" x14ac:dyDescent="0.3">
      <c r="A434" s="3">
        <v>44842</v>
      </c>
      <c r="B434" t="s">
        <v>10</v>
      </c>
      <c r="C434" t="s">
        <v>11</v>
      </c>
      <c r="D434" t="s">
        <v>22</v>
      </c>
      <c r="E434">
        <v>105000</v>
      </c>
      <c r="F434" t="s">
        <v>17</v>
      </c>
      <c r="G434">
        <v>105000</v>
      </c>
      <c r="H434" t="s">
        <v>18</v>
      </c>
      <c r="I434">
        <v>0</v>
      </c>
      <c r="J434" t="s">
        <v>18</v>
      </c>
      <c r="K434" t="s">
        <v>21</v>
      </c>
      <c r="L434" s="5">
        <v>0.01</v>
      </c>
    </row>
    <row r="435" spans="1:12" x14ac:dyDescent="0.3">
      <c r="A435" s="3">
        <v>44868</v>
      </c>
      <c r="B435" t="s">
        <v>15</v>
      </c>
      <c r="C435" t="s">
        <v>11</v>
      </c>
      <c r="D435" t="s">
        <v>22</v>
      </c>
      <c r="E435">
        <v>206000</v>
      </c>
      <c r="F435" t="s">
        <v>17</v>
      </c>
      <c r="G435">
        <v>206000</v>
      </c>
      <c r="H435" t="s">
        <v>18</v>
      </c>
      <c r="I435">
        <v>0</v>
      </c>
      <c r="J435" t="s">
        <v>18</v>
      </c>
      <c r="K435" t="s">
        <v>21</v>
      </c>
      <c r="L435" s="5">
        <v>0.05</v>
      </c>
    </row>
    <row r="436" spans="1:12" x14ac:dyDescent="0.3">
      <c r="A436" s="3">
        <v>44918</v>
      </c>
      <c r="B436" t="s">
        <v>15</v>
      </c>
      <c r="C436" t="s">
        <v>11</v>
      </c>
      <c r="D436" t="s">
        <v>22</v>
      </c>
      <c r="E436">
        <v>160000</v>
      </c>
      <c r="F436" t="s">
        <v>17</v>
      </c>
      <c r="G436">
        <v>160000</v>
      </c>
      <c r="H436" t="s">
        <v>18</v>
      </c>
      <c r="I436">
        <v>0</v>
      </c>
      <c r="J436" t="s">
        <v>18</v>
      </c>
      <c r="K436" t="s">
        <v>21</v>
      </c>
      <c r="L436" s="5">
        <v>0.03</v>
      </c>
    </row>
    <row r="437" spans="1:12" x14ac:dyDescent="0.3">
      <c r="A437" s="3">
        <v>44988</v>
      </c>
      <c r="B437" t="s">
        <v>15</v>
      </c>
      <c r="C437" t="s">
        <v>11</v>
      </c>
      <c r="D437" t="s">
        <v>22</v>
      </c>
      <c r="E437">
        <v>109000</v>
      </c>
      <c r="F437" t="s">
        <v>17</v>
      </c>
      <c r="G437">
        <v>109000</v>
      </c>
      <c r="H437" t="s">
        <v>18</v>
      </c>
      <c r="I437">
        <v>0</v>
      </c>
      <c r="J437" t="s">
        <v>18</v>
      </c>
      <c r="K437" t="s">
        <v>21</v>
      </c>
      <c r="L437" s="5">
        <v>0.06</v>
      </c>
    </row>
    <row r="438" spans="1:12" x14ac:dyDescent="0.3">
      <c r="A438" s="3">
        <v>45071</v>
      </c>
      <c r="B438" t="s">
        <v>15</v>
      </c>
      <c r="C438" t="s">
        <v>11</v>
      </c>
      <c r="D438" t="s">
        <v>22</v>
      </c>
      <c r="E438">
        <v>79000</v>
      </c>
      <c r="F438" t="s">
        <v>17</v>
      </c>
      <c r="G438">
        <v>79000</v>
      </c>
      <c r="H438" t="s">
        <v>18</v>
      </c>
      <c r="I438">
        <v>0</v>
      </c>
      <c r="J438" t="s">
        <v>18</v>
      </c>
      <c r="K438" t="s">
        <v>21</v>
      </c>
      <c r="L438" s="5">
        <v>0.01</v>
      </c>
    </row>
    <row r="439" spans="1:12" x14ac:dyDescent="0.3">
      <c r="A439" s="3">
        <v>45134</v>
      </c>
      <c r="B439" t="s">
        <v>15</v>
      </c>
      <c r="C439" t="s">
        <v>11</v>
      </c>
      <c r="D439" t="s">
        <v>22</v>
      </c>
      <c r="E439">
        <v>160000</v>
      </c>
      <c r="F439" t="s">
        <v>17</v>
      </c>
      <c r="G439">
        <v>160000</v>
      </c>
      <c r="H439" t="s">
        <v>18</v>
      </c>
      <c r="I439">
        <v>0</v>
      </c>
      <c r="J439" t="s">
        <v>18</v>
      </c>
      <c r="K439" t="s">
        <v>21</v>
      </c>
      <c r="L439" s="5">
        <v>0.05</v>
      </c>
    </row>
    <row r="440" spans="1:12" x14ac:dyDescent="0.3">
      <c r="A440" s="3">
        <v>45177</v>
      </c>
      <c r="B440" t="s">
        <v>15</v>
      </c>
      <c r="C440" t="s">
        <v>11</v>
      </c>
      <c r="D440" t="s">
        <v>22</v>
      </c>
      <c r="E440">
        <v>109000</v>
      </c>
      <c r="F440" t="s">
        <v>17</v>
      </c>
      <c r="G440">
        <v>109000</v>
      </c>
      <c r="H440" t="s">
        <v>18</v>
      </c>
      <c r="I440">
        <v>0</v>
      </c>
      <c r="J440" t="s">
        <v>18</v>
      </c>
      <c r="K440" t="s">
        <v>21</v>
      </c>
      <c r="L440" s="5">
        <v>0.06</v>
      </c>
    </row>
    <row r="441" spans="1:12" x14ac:dyDescent="0.3">
      <c r="A441" s="3">
        <v>44967</v>
      </c>
      <c r="B441" t="s">
        <v>10</v>
      </c>
      <c r="C441" t="s">
        <v>11</v>
      </c>
      <c r="D441" t="s">
        <v>22</v>
      </c>
      <c r="E441">
        <v>169000</v>
      </c>
      <c r="F441" t="s">
        <v>17</v>
      </c>
      <c r="G441">
        <v>169000</v>
      </c>
      <c r="H441" t="s">
        <v>18</v>
      </c>
      <c r="I441">
        <v>0</v>
      </c>
      <c r="J441" t="s">
        <v>18</v>
      </c>
      <c r="K441" t="s">
        <v>21</v>
      </c>
      <c r="L441" s="5">
        <v>0</v>
      </c>
    </row>
    <row r="442" spans="1:12" x14ac:dyDescent="0.3">
      <c r="A442" s="3">
        <v>45034</v>
      </c>
      <c r="B442" t="s">
        <v>10</v>
      </c>
      <c r="C442" t="s">
        <v>11</v>
      </c>
      <c r="D442" t="s">
        <v>22</v>
      </c>
      <c r="E442">
        <v>110600</v>
      </c>
      <c r="F442" t="s">
        <v>17</v>
      </c>
      <c r="G442">
        <v>110600</v>
      </c>
      <c r="H442" t="s">
        <v>18</v>
      </c>
      <c r="I442">
        <v>0</v>
      </c>
      <c r="J442" t="s">
        <v>18</v>
      </c>
      <c r="K442" t="s">
        <v>21</v>
      </c>
      <c r="L442" s="5">
        <v>0.08</v>
      </c>
    </row>
    <row r="443" spans="1:12" x14ac:dyDescent="0.3">
      <c r="A443" s="3">
        <v>45228</v>
      </c>
      <c r="B443" t="s">
        <v>10</v>
      </c>
      <c r="C443" t="s">
        <v>11</v>
      </c>
      <c r="D443" t="s">
        <v>22</v>
      </c>
      <c r="E443">
        <v>120000</v>
      </c>
      <c r="F443" t="s">
        <v>17</v>
      </c>
      <c r="G443">
        <v>120000</v>
      </c>
      <c r="H443" t="s">
        <v>18</v>
      </c>
      <c r="I443">
        <v>0</v>
      </c>
      <c r="J443" t="s">
        <v>18</v>
      </c>
      <c r="K443" t="s">
        <v>21</v>
      </c>
      <c r="L443" s="5">
        <v>0.09</v>
      </c>
    </row>
    <row r="444" spans="1:12" x14ac:dyDescent="0.3">
      <c r="A444" s="3">
        <v>45266</v>
      </c>
      <c r="B444" t="s">
        <v>10</v>
      </c>
      <c r="C444" t="s">
        <v>11</v>
      </c>
      <c r="D444" t="s">
        <v>22</v>
      </c>
      <c r="E444">
        <v>95000</v>
      </c>
      <c r="F444" t="s">
        <v>17</v>
      </c>
      <c r="G444">
        <v>95000</v>
      </c>
      <c r="H444" t="s">
        <v>18</v>
      </c>
      <c r="I444">
        <v>0</v>
      </c>
      <c r="J444" t="s">
        <v>18</v>
      </c>
      <c r="K444" t="s">
        <v>21</v>
      </c>
      <c r="L444" s="5">
        <v>0.01</v>
      </c>
    </row>
    <row r="445" spans="1:12" x14ac:dyDescent="0.3">
      <c r="A445" s="3">
        <v>45029</v>
      </c>
      <c r="B445" t="s">
        <v>10</v>
      </c>
      <c r="C445" t="s">
        <v>11</v>
      </c>
      <c r="D445" t="s">
        <v>22</v>
      </c>
      <c r="E445">
        <v>150000</v>
      </c>
      <c r="F445" t="s">
        <v>17</v>
      </c>
      <c r="G445">
        <v>150000</v>
      </c>
      <c r="H445" t="s">
        <v>18</v>
      </c>
      <c r="I445">
        <v>0</v>
      </c>
      <c r="J445" t="s">
        <v>18</v>
      </c>
      <c r="K445" t="s">
        <v>21</v>
      </c>
      <c r="L445" s="5">
        <v>0.01</v>
      </c>
    </row>
    <row r="446" spans="1:12" x14ac:dyDescent="0.3">
      <c r="A446" s="3">
        <v>45082</v>
      </c>
      <c r="B446" t="s">
        <v>10</v>
      </c>
      <c r="C446" t="s">
        <v>11</v>
      </c>
      <c r="D446" t="s">
        <v>22</v>
      </c>
      <c r="E446">
        <v>127000</v>
      </c>
      <c r="F446" t="s">
        <v>17</v>
      </c>
      <c r="G446">
        <v>127000</v>
      </c>
      <c r="H446" t="s">
        <v>18</v>
      </c>
      <c r="I446">
        <v>0</v>
      </c>
      <c r="J446" t="s">
        <v>18</v>
      </c>
      <c r="K446" t="s">
        <v>21</v>
      </c>
      <c r="L446" s="5">
        <v>0.02</v>
      </c>
    </row>
    <row r="447" spans="1:12" x14ac:dyDescent="0.3">
      <c r="A447" s="3">
        <v>45160</v>
      </c>
      <c r="B447" t="s">
        <v>10</v>
      </c>
      <c r="C447" t="s">
        <v>11</v>
      </c>
      <c r="D447" t="s">
        <v>22</v>
      </c>
      <c r="E447">
        <v>166700</v>
      </c>
      <c r="F447" t="s">
        <v>17</v>
      </c>
      <c r="G447">
        <v>166700</v>
      </c>
      <c r="H447" t="s">
        <v>18</v>
      </c>
      <c r="I447">
        <v>0</v>
      </c>
      <c r="J447" t="s">
        <v>18</v>
      </c>
      <c r="K447" t="s">
        <v>21</v>
      </c>
      <c r="L447" s="5">
        <v>0.02</v>
      </c>
    </row>
    <row r="448" spans="1:12" x14ac:dyDescent="0.3">
      <c r="A448" s="3">
        <v>45172</v>
      </c>
      <c r="B448" t="s">
        <v>10</v>
      </c>
      <c r="C448" t="s">
        <v>11</v>
      </c>
      <c r="D448" t="s">
        <v>22</v>
      </c>
      <c r="E448">
        <v>119000</v>
      </c>
      <c r="F448" t="s">
        <v>17</v>
      </c>
      <c r="G448">
        <v>119000</v>
      </c>
      <c r="H448" t="s">
        <v>18</v>
      </c>
      <c r="I448">
        <v>0</v>
      </c>
      <c r="J448" t="s">
        <v>18</v>
      </c>
      <c r="K448" t="s">
        <v>21</v>
      </c>
      <c r="L448" s="5">
        <v>0.04</v>
      </c>
    </row>
    <row r="449" spans="1:12" x14ac:dyDescent="0.3">
      <c r="A449" s="3">
        <v>45206</v>
      </c>
      <c r="B449" t="s">
        <v>10</v>
      </c>
      <c r="C449" t="s">
        <v>11</v>
      </c>
      <c r="D449" t="s">
        <v>22</v>
      </c>
      <c r="E449">
        <v>130000</v>
      </c>
      <c r="F449" t="s">
        <v>17</v>
      </c>
      <c r="G449">
        <v>130000</v>
      </c>
      <c r="H449" t="s">
        <v>18</v>
      </c>
      <c r="I449">
        <v>0</v>
      </c>
      <c r="J449" t="s">
        <v>18</v>
      </c>
      <c r="K449" t="s">
        <v>21</v>
      </c>
      <c r="L449" s="5">
        <v>0.01</v>
      </c>
    </row>
    <row r="450" spans="1:12" x14ac:dyDescent="0.3">
      <c r="A450" s="3">
        <v>45246</v>
      </c>
      <c r="B450" t="s">
        <v>10</v>
      </c>
      <c r="C450" t="s">
        <v>11</v>
      </c>
      <c r="D450" t="s">
        <v>22</v>
      </c>
      <c r="E450">
        <v>100000</v>
      </c>
      <c r="F450" t="s">
        <v>17</v>
      </c>
      <c r="G450">
        <v>100000</v>
      </c>
      <c r="H450" t="s">
        <v>18</v>
      </c>
      <c r="I450">
        <v>0</v>
      </c>
      <c r="J450" t="s">
        <v>18</v>
      </c>
      <c r="K450" t="s">
        <v>21</v>
      </c>
      <c r="L450" s="5">
        <v>0.1</v>
      </c>
    </row>
    <row r="451" spans="1:12" x14ac:dyDescent="0.3">
      <c r="A451" s="3">
        <v>45290</v>
      </c>
      <c r="B451" t="s">
        <v>10</v>
      </c>
      <c r="C451" t="s">
        <v>11</v>
      </c>
      <c r="D451" t="s">
        <v>22</v>
      </c>
      <c r="E451">
        <v>80000</v>
      </c>
      <c r="F451" t="s">
        <v>17</v>
      </c>
      <c r="G451">
        <v>80000</v>
      </c>
      <c r="H451" t="s">
        <v>18</v>
      </c>
      <c r="I451">
        <v>0</v>
      </c>
      <c r="J451" t="s">
        <v>18</v>
      </c>
      <c r="K451" t="s">
        <v>21</v>
      </c>
      <c r="L451" s="5">
        <v>0.05</v>
      </c>
    </row>
    <row r="452" spans="1:12" x14ac:dyDescent="0.3">
      <c r="A452" s="3">
        <v>44581</v>
      </c>
      <c r="B452" t="s">
        <v>10</v>
      </c>
      <c r="C452" t="s">
        <v>11</v>
      </c>
      <c r="D452" t="s">
        <v>22</v>
      </c>
      <c r="E452">
        <v>52500</v>
      </c>
      <c r="F452" t="s">
        <v>17</v>
      </c>
      <c r="G452">
        <v>52500</v>
      </c>
      <c r="H452" t="s">
        <v>18</v>
      </c>
      <c r="I452">
        <v>0</v>
      </c>
      <c r="J452" t="s">
        <v>18</v>
      </c>
      <c r="K452" t="s">
        <v>21</v>
      </c>
      <c r="L452" s="5">
        <v>0.05</v>
      </c>
    </row>
    <row r="453" spans="1:12" x14ac:dyDescent="0.3">
      <c r="A453" s="3">
        <v>44762</v>
      </c>
      <c r="B453" t="s">
        <v>10</v>
      </c>
      <c r="C453" t="s">
        <v>11</v>
      </c>
      <c r="D453" t="s">
        <v>71</v>
      </c>
      <c r="E453">
        <v>123000</v>
      </c>
      <c r="F453" t="s">
        <v>17</v>
      </c>
      <c r="G453">
        <v>123000</v>
      </c>
      <c r="H453" t="s">
        <v>18</v>
      </c>
      <c r="I453">
        <v>0</v>
      </c>
      <c r="J453" t="s">
        <v>18</v>
      </c>
      <c r="K453" t="s">
        <v>21</v>
      </c>
      <c r="L453" s="5">
        <v>0</v>
      </c>
    </row>
    <row r="454" spans="1:12" x14ac:dyDescent="0.3">
      <c r="A454" s="3">
        <v>44792</v>
      </c>
      <c r="B454" t="s">
        <v>10</v>
      </c>
      <c r="C454" t="s">
        <v>11</v>
      </c>
      <c r="D454" t="s">
        <v>71</v>
      </c>
      <c r="E454">
        <v>92250</v>
      </c>
      <c r="F454" t="s">
        <v>17</v>
      </c>
      <c r="G454">
        <v>92250</v>
      </c>
      <c r="H454" t="s">
        <v>18</v>
      </c>
      <c r="I454">
        <v>0</v>
      </c>
      <c r="J454" t="s">
        <v>18</v>
      </c>
      <c r="K454" t="s">
        <v>21</v>
      </c>
      <c r="L454" s="5">
        <v>0</v>
      </c>
    </row>
    <row r="455" spans="1:12" x14ac:dyDescent="0.3">
      <c r="A455" s="3">
        <v>44846</v>
      </c>
      <c r="B455" t="s">
        <v>15</v>
      </c>
      <c r="C455" t="s">
        <v>11</v>
      </c>
      <c r="D455" t="s">
        <v>22</v>
      </c>
      <c r="E455">
        <v>80000</v>
      </c>
      <c r="F455" t="s">
        <v>17</v>
      </c>
      <c r="G455">
        <v>80000</v>
      </c>
      <c r="H455" t="s">
        <v>18</v>
      </c>
      <c r="I455">
        <v>0</v>
      </c>
      <c r="J455" t="s">
        <v>18</v>
      </c>
      <c r="K455" t="s">
        <v>21</v>
      </c>
      <c r="L455" s="5">
        <v>7.0000000000000007E-2</v>
      </c>
    </row>
    <row r="456" spans="1:12" x14ac:dyDescent="0.3">
      <c r="A456" s="3">
        <v>44866</v>
      </c>
      <c r="B456" t="s">
        <v>15</v>
      </c>
      <c r="C456" t="s">
        <v>11</v>
      </c>
      <c r="D456" t="s">
        <v>22</v>
      </c>
      <c r="E456">
        <v>52500</v>
      </c>
      <c r="F456" t="s">
        <v>17</v>
      </c>
      <c r="G456">
        <v>52500</v>
      </c>
      <c r="H456" t="s">
        <v>18</v>
      </c>
      <c r="I456">
        <v>0</v>
      </c>
      <c r="J456" t="s">
        <v>18</v>
      </c>
      <c r="K456" t="s">
        <v>21</v>
      </c>
      <c r="L456" s="5">
        <v>0.09</v>
      </c>
    </row>
    <row r="457" spans="1:12" x14ac:dyDescent="0.3">
      <c r="A457" s="3">
        <v>44917</v>
      </c>
      <c r="B457" t="s">
        <v>10</v>
      </c>
      <c r="C457" t="s">
        <v>11</v>
      </c>
      <c r="D457" t="s">
        <v>22</v>
      </c>
      <c r="E457">
        <v>48000</v>
      </c>
      <c r="F457" t="s">
        <v>12</v>
      </c>
      <c r="G457">
        <v>50432</v>
      </c>
      <c r="H457" t="s">
        <v>13</v>
      </c>
      <c r="I457">
        <v>0</v>
      </c>
      <c r="J457" t="s">
        <v>13</v>
      </c>
      <c r="K457" t="s">
        <v>21</v>
      </c>
      <c r="L457" s="5">
        <v>0.06</v>
      </c>
    </row>
    <row r="458" spans="1:12" x14ac:dyDescent="0.3">
      <c r="A458" s="3">
        <v>44986</v>
      </c>
      <c r="B458" t="s">
        <v>10</v>
      </c>
      <c r="C458" t="s">
        <v>11</v>
      </c>
      <c r="D458" t="s">
        <v>22</v>
      </c>
      <c r="E458">
        <v>35000</v>
      </c>
      <c r="F458" t="s">
        <v>12</v>
      </c>
      <c r="G458">
        <v>36773</v>
      </c>
      <c r="H458" t="s">
        <v>13</v>
      </c>
      <c r="I458">
        <v>0</v>
      </c>
      <c r="J458" t="s">
        <v>13</v>
      </c>
      <c r="K458" t="s">
        <v>21</v>
      </c>
      <c r="L458" s="5">
        <v>0.06</v>
      </c>
    </row>
    <row r="459" spans="1:12" x14ac:dyDescent="0.3">
      <c r="A459" s="3">
        <v>44564</v>
      </c>
      <c r="B459" t="s">
        <v>10</v>
      </c>
      <c r="C459" t="s">
        <v>11</v>
      </c>
      <c r="D459" t="s">
        <v>22</v>
      </c>
      <c r="E459">
        <v>150000</v>
      </c>
      <c r="F459" t="s">
        <v>17</v>
      </c>
      <c r="G459">
        <v>150000</v>
      </c>
      <c r="H459" t="s">
        <v>18</v>
      </c>
      <c r="I459">
        <v>0</v>
      </c>
      <c r="J459" t="s">
        <v>18</v>
      </c>
      <c r="K459" t="s">
        <v>21</v>
      </c>
      <c r="L459" s="5">
        <v>0.05</v>
      </c>
    </row>
    <row r="460" spans="1:12" x14ac:dyDescent="0.3">
      <c r="A460" s="3">
        <v>44606</v>
      </c>
      <c r="B460" t="s">
        <v>10</v>
      </c>
      <c r="C460" t="s">
        <v>11</v>
      </c>
      <c r="D460" t="s">
        <v>22</v>
      </c>
      <c r="E460">
        <v>95000</v>
      </c>
      <c r="F460" t="s">
        <v>17</v>
      </c>
      <c r="G460">
        <v>95000</v>
      </c>
      <c r="H460" t="s">
        <v>18</v>
      </c>
      <c r="I460">
        <v>0</v>
      </c>
      <c r="J460" t="s">
        <v>18</v>
      </c>
      <c r="K460" t="s">
        <v>21</v>
      </c>
      <c r="L460" s="5">
        <v>0.01</v>
      </c>
    </row>
    <row r="461" spans="1:12" x14ac:dyDescent="0.3">
      <c r="A461" s="3">
        <v>44993</v>
      </c>
      <c r="B461" t="s">
        <v>10</v>
      </c>
      <c r="C461" t="s">
        <v>11</v>
      </c>
      <c r="D461" t="s">
        <v>22</v>
      </c>
      <c r="E461">
        <v>169000</v>
      </c>
      <c r="F461" t="s">
        <v>17</v>
      </c>
      <c r="G461">
        <v>169000</v>
      </c>
      <c r="H461" t="s">
        <v>18</v>
      </c>
      <c r="I461">
        <v>0</v>
      </c>
      <c r="J461" t="s">
        <v>18</v>
      </c>
      <c r="K461" t="s">
        <v>21</v>
      </c>
      <c r="L461" s="5">
        <v>0.1</v>
      </c>
    </row>
    <row r="462" spans="1:12" x14ac:dyDescent="0.3">
      <c r="A462" s="3">
        <v>45063</v>
      </c>
      <c r="B462" t="s">
        <v>10</v>
      </c>
      <c r="C462" t="s">
        <v>11</v>
      </c>
      <c r="D462" t="s">
        <v>22</v>
      </c>
      <c r="E462">
        <v>110600</v>
      </c>
      <c r="F462" t="s">
        <v>17</v>
      </c>
      <c r="G462">
        <v>110600</v>
      </c>
      <c r="H462" t="s">
        <v>18</v>
      </c>
      <c r="I462">
        <v>0</v>
      </c>
      <c r="J462" t="s">
        <v>18</v>
      </c>
      <c r="K462" t="s">
        <v>21</v>
      </c>
      <c r="L462" s="5">
        <v>0.09</v>
      </c>
    </row>
    <row r="463" spans="1:12" x14ac:dyDescent="0.3">
      <c r="A463" s="3">
        <v>45136</v>
      </c>
      <c r="B463" t="s">
        <v>15</v>
      </c>
      <c r="C463" t="s">
        <v>11</v>
      </c>
      <c r="D463" t="s">
        <v>22</v>
      </c>
      <c r="E463">
        <v>85000</v>
      </c>
      <c r="F463" t="s">
        <v>17</v>
      </c>
      <c r="G463">
        <v>85000</v>
      </c>
      <c r="H463" t="s">
        <v>18</v>
      </c>
      <c r="I463">
        <v>0</v>
      </c>
      <c r="J463" t="s">
        <v>18</v>
      </c>
      <c r="K463" t="s">
        <v>21</v>
      </c>
      <c r="L463" s="5">
        <v>7.0000000000000007E-2</v>
      </c>
    </row>
    <row r="464" spans="1:12" x14ac:dyDescent="0.3">
      <c r="A464" s="3">
        <v>45173</v>
      </c>
      <c r="B464" t="s">
        <v>15</v>
      </c>
      <c r="C464" t="s">
        <v>11</v>
      </c>
      <c r="D464" t="s">
        <v>22</v>
      </c>
      <c r="E464">
        <v>65000</v>
      </c>
      <c r="F464" t="s">
        <v>17</v>
      </c>
      <c r="G464">
        <v>65000</v>
      </c>
      <c r="H464" t="s">
        <v>18</v>
      </c>
      <c r="I464">
        <v>0</v>
      </c>
      <c r="J464" t="s">
        <v>18</v>
      </c>
      <c r="K464" t="s">
        <v>21</v>
      </c>
      <c r="L464" s="5">
        <v>0.06</v>
      </c>
    </row>
    <row r="465" spans="1:12" x14ac:dyDescent="0.3">
      <c r="A465" s="3">
        <v>45217</v>
      </c>
      <c r="B465" t="s">
        <v>10</v>
      </c>
      <c r="C465" t="s">
        <v>11</v>
      </c>
      <c r="D465" t="s">
        <v>22</v>
      </c>
      <c r="E465">
        <v>169000</v>
      </c>
      <c r="F465" t="s">
        <v>17</v>
      </c>
      <c r="G465">
        <v>169000</v>
      </c>
      <c r="H465" t="s">
        <v>18</v>
      </c>
      <c r="I465">
        <v>0</v>
      </c>
      <c r="J465" t="s">
        <v>18</v>
      </c>
      <c r="K465" t="s">
        <v>21</v>
      </c>
      <c r="L465" s="5">
        <v>0.05</v>
      </c>
    </row>
    <row r="466" spans="1:12" x14ac:dyDescent="0.3">
      <c r="A466" s="3">
        <v>45271</v>
      </c>
      <c r="B466" t="s">
        <v>10</v>
      </c>
      <c r="C466" t="s">
        <v>11</v>
      </c>
      <c r="D466" t="s">
        <v>22</v>
      </c>
      <c r="E466">
        <v>110600</v>
      </c>
      <c r="F466" t="s">
        <v>17</v>
      </c>
      <c r="G466">
        <v>110600</v>
      </c>
      <c r="H466" t="s">
        <v>18</v>
      </c>
      <c r="I466">
        <v>0</v>
      </c>
      <c r="J466" t="s">
        <v>18</v>
      </c>
      <c r="K466" t="s">
        <v>21</v>
      </c>
      <c r="L466" s="5">
        <v>0.1</v>
      </c>
    </row>
    <row r="467" spans="1:12" x14ac:dyDescent="0.3">
      <c r="A467" s="3">
        <v>44594</v>
      </c>
      <c r="B467" t="s">
        <v>10</v>
      </c>
      <c r="C467" t="s">
        <v>11</v>
      </c>
      <c r="D467" t="s">
        <v>22</v>
      </c>
      <c r="E467">
        <v>139600</v>
      </c>
      <c r="F467" t="s">
        <v>17</v>
      </c>
      <c r="G467">
        <v>139600</v>
      </c>
      <c r="H467" t="s">
        <v>18</v>
      </c>
      <c r="I467">
        <v>0</v>
      </c>
      <c r="J467" t="s">
        <v>18</v>
      </c>
      <c r="K467" t="s">
        <v>21</v>
      </c>
      <c r="L467" s="5">
        <v>7.0000000000000007E-2</v>
      </c>
    </row>
    <row r="468" spans="1:12" x14ac:dyDescent="0.3">
      <c r="A468" s="3">
        <v>44660</v>
      </c>
      <c r="B468" t="s">
        <v>10</v>
      </c>
      <c r="C468" t="s">
        <v>11</v>
      </c>
      <c r="D468" t="s">
        <v>22</v>
      </c>
      <c r="E468">
        <v>85700</v>
      </c>
      <c r="F468" t="s">
        <v>17</v>
      </c>
      <c r="G468">
        <v>85700</v>
      </c>
      <c r="H468" t="s">
        <v>18</v>
      </c>
      <c r="I468">
        <v>0</v>
      </c>
      <c r="J468" t="s">
        <v>18</v>
      </c>
      <c r="K468" t="s">
        <v>21</v>
      </c>
      <c r="L468" s="5">
        <v>0.09</v>
      </c>
    </row>
    <row r="469" spans="1:12" x14ac:dyDescent="0.3">
      <c r="A469" s="3">
        <v>44854</v>
      </c>
      <c r="B469" t="s">
        <v>15</v>
      </c>
      <c r="C469" t="s">
        <v>11</v>
      </c>
      <c r="D469" t="s">
        <v>22</v>
      </c>
      <c r="E469">
        <v>105000</v>
      </c>
      <c r="F469" t="s">
        <v>17</v>
      </c>
      <c r="G469">
        <v>105000</v>
      </c>
      <c r="H469" t="s">
        <v>18</v>
      </c>
      <c r="I469">
        <v>0</v>
      </c>
      <c r="J469" t="s">
        <v>18</v>
      </c>
      <c r="K469" t="s">
        <v>21</v>
      </c>
      <c r="L469" s="5">
        <v>0</v>
      </c>
    </row>
    <row r="470" spans="1:12" x14ac:dyDescent="0.3">
      <c r="A470" s="3">
        <v>44898</v>
      </c>
      <c r="B470" t="s">
        <v>15</v>
      </c>
      <c r="C470" t="s">
        <v>11</v>
      </c>
      <c r="D470" t="s">
        <v>22</v>
      </c>
      <c r="E470">
        <v>62000</v>
      </c>
      <c r="F470" t="s">
        <v>17</v>
      </c>
      <c r="G470">
        <v>62000</v>
      </c>
      <c r="H470" t="s">
        <v>18</v>
      </c>
      <c r="I470">
        <v>0</v>
      </c>
      <c r="J470" t="s">
        <v>18</v>
      </c>
      <c r="K470" t="s">
        <v>21</v>
      </c>
      <c r="L470" s="5">
        <v>0.02</v>
      </c>
    </row>
    <row r="471" spans="1:12" x14ac:dyDescent="0.3">
      <c r="A471" s="3">
        <v>45121</v>
      </c>
      <c r="B471" t="s">
        <v>10</v>
      </c>
      <c r="C471" t="s">
        <v>11</v>
      </c>
      <c r="D471" t="s">
        <v>22</v>
      </c>
      <c r="E471">
        <v>48000</v>
      </c>
      <c r="F471" t="s">
        <v>12</v>
      </c>
      <c r="G471">
        <v>50432</v>
      </c>
      <c r="H471" t="s">
        <v>13</v>
      </c>
      <c r="I471">
        <v>0</v>
      </c>
      <c r="J471" t="s">
        <v>13</v>
      </c>
      <c r="K471" t="s">
        <v>21</v>
      </c>
      <c r="L471" s="5">
        <v>0.03</v>
      </c>
    </row>
    <row r="472" spans="1:12" x14ac:dyDescent="0.3">
      <c r="A472" s="3">
        <v>45164</v>
      </c>
      <c r="B472" t="s">
        <v>10</v>
      </c>
      <c r="C472" t="s">
        <v>11</v>
      </c>
      <c r="D472" t="s">
        <v>22</v>
      </c>
      <c r="E472">
        <v>35000</v>
      </c>
      <c r="F472" t="s">
        <v>12</v>
      </c>
      <c r="G472">
        <v>36773</v>
      </c>
      <c r="H472" t="s">
        <v>13</v>
      </c>
      <c r="I472">
        <v>0</v>
      </c>
      <c r="J472" t="s">
        <v>13</v>
      </c>
      <c r="K472" t="s">
        <v>21</v>
      </c>
      <c r="L472" s="5">
        <v>0.06</v>
      </c>
    </row>
    <row r="473" spans="1:12" x14ac:dyDescent="0.3">
      <c r="A473" s="3">
        <v>44653</v>
      </c>
      <c r="B473" t="s">
        <v>10</v>
      </c>
      <c r="C473" t="s">
        <v>11</v>
      </c>
      <c r="D473" t="s">
        <v>22</v>
      </c>
      <c r="E473">
        <v>110000</v>
      </c>
      <c r="F473" t="s">
        <v>17</v>
      </c>
      <c r="G473">
        <v>110000</v>
      </c>
      <c r="H473" t="s">
        <v>18</v>
      </c>
      <c r="I473">
        <v>0</v>
      </c>
      <c r="J473" t="s">
        <v>18</v>
      </c>
      <c r="K473" t="s">
        <v>21</v>
      </c>
      <c r="L473" s="5">
        <v>0.09</v>
      </c>
    </row>
    <row r="474" spans="1:12" x14ac:dyDescent="0.3">
      <c r="A474" s="3">
        <v>44725</v>
      </c>
      <c r="B474" t="s">
        <v>10</v>
      </c>
      <c r="C474" t="s">
        <v>11</v>
      </c>
      <c r="D474" t="s">
        <v>22</v>
      </c>
      <c r="E474">
        <v>99000</v>
      </c>
      <c r="F474" t="s">
        <v>17</v>
      </c>
      <c r="G474">
        <v>99000</v>
      </c>
      <c r="H474" t="s">
        <v>18</v>
      </c>
      <c r="I474">
        <v>0</v>
      </c>
      <c r="J474" t="s">
        <v>18</v>
      </c>
      <c r="K474" t="s">
        <v>21</v>
      </c>
      <c r="L474" s="5">
        <v>0.01</v>
      </c>
    </row>
    <row r="475" spans="1:12" x14ac:dyDescent="0.3">
      <c r="A475" s="3">
        <v>44769</v>
      </c>
      <c r="B475" t="s">
        <v>10</v>
      </c>
      <c r="C475" t="s">
        <v>11</v>
      </c>
      <c r="D475" t="s">
        <v>22</v>
      </c>
      <c r="E475">
        <v>48000</v>
      </c>
      <c r="F475" t="s">
        <v>12</v>
      </c>
      <c r="G475">
        <v>50432</v>
      </c>
      <c r="H475" t="s">
        <v>13</v>
      </c>
      <c r="I475">
        <v>0</v>
      </c>
      <c r="J475" t="s">
        <v>13</v>
      </c>
      <c r="K475" t="s">
        <v>21</v>
      </c>
      <c r="L475" s="5">
        <v>0.08</v>
      </c>
    </row>
    <row r="476" spans="1:12" x14ac:dyDescent="0.3">
      <c r="A476" s="3">
        <v>44787</v>
      </c>
      <c r="B476" t="s">
        <v>10</v>
      </c>
      <c r="C476" t="s">
        <v>11</v>
      </c>
      <c r="D476" t="s">
        <v>22</v>
      </c>
      <c r="E476">
        <v>35000</v>
      </c>
      <c r="F476" t="s">
        <v>12</v>
      </c>
      <c r="G476">
        <v>36773</v>
      </c>
      <c r="H476" t="s">
        <v>13</v>
      </c>
      <c r="I476">
        <v>0</v>
      </c>
      <c r="J476" t="s">
        <v>13</v>
      </c>
      <c r="K476" t="s">
        <v>21</v>
      </c>
      <c r="L476" s="5">
        <v>0.1</v>
      </c>
    </row>
    <row r="477" spans="1:12" x14ac:dyDescent="0.3">
      <c r="A477" s="3">
        <v>45027</v>
      </c>
      <c r="B477" t="s">
        <v>15</v>
      </c>
      <c r="C477" t="s">
        <v>11</v>
      </c>
      <c r="D477" t="s">
        <v>45</v>
      </c>
      <c r="E477">
        <v>75000</v>
      </c>
      <c r="F477" t="s">
        <v>17</v>
      </c>
      <c r="G477">
        <v>75000</v>
      </c>
      <c r="H477" t="s">
        <v>18</v>
      </c>
      <c r="I477">
        <v>0</v>
      </c>
      <c r="J477" t="s">
        <v>18</v>
      </c>
      <c r="K477" t="s">
        <v>21</v>
      </c>
      <c r="L477" s="5">
        <v>0.01</v>
      </c>
    </row>
    <row r="478" spans="1:12" x14ac:dyDescent="0.3">
      <c r="A478" s="3">
        <v>45181</v>
      </c>
      <c r="B478" t="s">
        <v>10</v>
      </c>
      <c r="C478" t="s">
        <v>11</v>
      </c>
      <c r="D478" t="s">
        <v>22</v>
      </c>
      <c r="E478">
        <v>216200</v>
      </c>
      <c r="F478" t="s">
        <v>17</v>
      </c>
      <c r="G478">
        <v>216200</v>
      </c>
      <c r="H478" t="s">
        <v>18</v>
      </c>
      <c r="I478">
        <v>0</v>
      </c>
      <c r="J478" t="s">
        <v>18</v>
      </c>
      <c r="K478" t="s">
        <v>21</v>
      </c>
      <c r="L478" s="5">
        <v>0</v>
      </c>
    </row>
    <row r="479" spans="1:12" x14ac:dyDescent="0.3">
      <c r="A479" s="3">
        <v>45213</v>
      </c>
      <c r="B479" t="s">
        <v>10</v>
      </c>
      <c r="C479" t="s">
        <v>11</v>
      </c>
      <c r="D479" t="s">
        <v>22</v>
      </c>
      <c r="E479">
        <v>144100</v>
      </c>
      <c r="F479" t="s">
        <v>17</v>
      </c>
      <c r="G479">
        <v>144100</v>
      </c>
      <c r="H479" t="s">
        <v>18</v>
      </c>
      <c r="I479">
        <v>0</v>
      </c>
      <c r="J479" t="s">
        <v>18</v>
      </c>
      <c r="K479" t="s">
        <v>21</v>
      </c>
      <c r="L479" s="5">
        <v>0.05</v>
      </c>
    </row>
    <row r="480" spans="1:12" x14ac:dyDescent="0.3">
      <c r="A480" s="3">
        <v>44574</v>
      </c>
      <c r="B480" t="s">
        <v>10</v>
      </c>
      <c r="C480" t="s">
        <v>11</v>
      </c>
      <c r="D480" t="s">
        <v>22</v>
      </c>
      <c r="E480">
        <v>70000</v>
      </c>
      <c r="F480" t="s">
        <v>35</v>
      </c>
      <c r="G480">
        <v>86193</v>
      </c>
      <c r="H480" t="s">
        <v>25</v>
      </c>
      <c r="I480">
        <v>0</v>
      </c>
      <c r="J480" t="s">
        <v>25</v>
      </c>
      <c r="K480" t="s">
        <v>21</v>
      </c>
      <c r="L480" s="5">
        <v>0</v>
      </c>
    </row>
    <row r="481" spans="1:12" x14ac:dyDescent="0.3">
      <c r="A481" s="3">
        <v>44616</v>
      </c>
      <c r="B481" t="s">
        <v>10</v>
      </c>
      <c r="C481" t="s">
        <v>11</v>
      </c>
      <c r="D481" t="s">
        <v>22</v>
      </c>
      <c r="E481">
        <v>50000</v>
      </c>
      <c r="F481" t="s">
        <v>35</v>
      </c>
      <c r="G481">
        <v>61566</v>
      </c>
      <c r="H481" t="s">
        <v>25</v>
      </c>
      <c r="I481">
        <v>0</v>
      </c>
      <c r="J481" t="s">
        <v>25</v>
      </c>
      <c r="K481" t="s">
        <v>21</v>
      </c>
      <c r="L481" s="5">
        <v>0.04</v>
      </c>
    </row>
    <row r="482" spans="1:12" x14ac:dyDescent="0.3">
      <c r="A482" s="3">
        <v>44867</v>
      </c>
      <c r="B482" t="s">
        <v>15</v>
      </c>
      <c r="C482" t="s">
        <v>11</v>
      </c>
      <c r="D482" t="s">
        <v>22</v>
      </c>
      <c r="E482">
        <v>216200</v>
      </c>
      <c r="F482" t="s">
        <v>17</v>
      </c>
      <c r="G482">
        <v>216200</v>
      </c>
      <c r="H482" t="s">
        <v>18</v>
      </c>
      <c r="I482">
        <v>0</v>
      </c>
      <c r="J482" t="s">
        <v>18</v>
      </c>
      <c r="K482" t="s">
        <v>21</v>
      </c>
      <c r="L482" s="5">
        <v>0.05</v>
      </c>
    </row>
    <row r="483" spans="1:12" x14ac:dyDescent="0.3">
      <c r="A483" s="3">
        <v>44917</v>
      </c>
      <c r="B483" t="s">
        <v>15</v>
      </c>
      <c r="C483" t="s">
        <v>11</v>
      </c>
      <c r="D483" t="s">
        <v>22</v>
      </c>
      <c r="E483">
        <v>144100</v>
      </c>
      <c r="F483" t="s">
        <v>17</v>
      </c>
      <c r="G483">
        <v>144100</v>
      </c>
      <c r="H483" t="s">
        <v>18</v>
      </c>
      <c r="I483">
        <v>0</v>
      </c>
      <c r="J483" t="s">
        <v>18</v>
      </c>
      <c r="K483" t="s">
        <v>21</v>
      </c>
      <c r="L483" s="5">
        <v>0.01</v>
      </c>
    </row>
    <row r="484" spans="1:12" x14ac:dyDescent="0.3">
      <c r="A484" s="3">
        <v>45115</v>
      </c>
      <c r="B484" t="s">
        <v>10</v>
      </c>
      <c r="C484" t="s">
        <v>11</v>
      </c>
      <c r="D484" t="s">
        <v>22</v>
      </c>
      <c r="E484">
        <v>112900</v>
      </c>
      <c r="F484" t="s">
        <v>17</v>
      </c>
      <c r="G484">
        <v>112900</v>
      </c>
      <c r="H484" t="s">
        <v>18</v>
      </c>
      <c r="I484">
        <v>0</v>
      </c>
      <c r="J484" t="s">
        <v>18</v>
      </c>
      <c r="K484" t="s">
        <v>21</v>
      </c>
      <c r="L484" s="5">
        <v>0.01</v>
      </c>
    </row>
    <row r="485" spans="1:12" x14ac:dyDescent="0.3">
      <c r="A485" s="3">
        <v>45159</v>
      </c>
      <c r="B485" t="s">
        <v>10</v>
      </c>
      <c r="C485" t="s">
        <v>11</v>
      </c>
      <c r="D485" t="s">
        <v>22</v>
      </c>
      <c r="E485">
        <v>90320</v>
      </c>
      <c r="F485" t="s">
        <v>17</v>
      </c>
      <c r="G485">
        <v>90320</v>
      </c>
      <c r="H485" t="s">
        <v>18</v>
      </c>
      <c r="I485">
        <v>0</v>
      </c>
      <c r="J485" t="s">
        <v>18</v>
      </c>
      <c r="K485" t="s">
        <v>21</v>
      </c>
      <c r="L485" s="5">
        <v>0.06</v>
      </c>
    </row>
    <row r="486" spans="1:12" x14ac:dyDescent="0.3">
      <c r="A486" s="3">
        <v>44580</v>
      </c>
      <c r="B486" t="s">
        <v>10</v>
      </c>
      <c r="C486" t="s">
        <v>11</v>
      </c>
      <c r="D486" t="s">
        <v>22</v>
      </c>
      <c r="E486">
        <v>115934</v>
      </c>
      <c r="F486" t="s">
        <v>17</v>
      </c>
      <c r="G486">
        <v>115934</v>
      </c>
      <c r="H486" t="s">
        <v>18</v>
      </c>
      <c r="I486">
        <v>0</v>
      </c>
      <c r="J486" t="s">
        <v>18</v>
      </c>
      <c r="K486" t="s">
        <v>21</v>
      </c>
      <c r="L486" s="5">
        <v>0</v>
      </c>
    </row>
    <row r="487" spans="1:12" x14ac:dyDescent="0.3">
      <c r="A487" s="3">
        <v>44620</v>
      </c>
      <c r="B487" t="s">
        <v>10</v>
      </c>
      <c r="C487" t="s">
        <v>11</v>
      </c>
      <c r="D487" t="s">
        <v>22</v>
      </c>
      <c r="E487">
        <v>81666</v>
      </c>
      <c r="F487" t="s">
        <v>17</v>
      </c>
      <c r="G487">
        <v>81666</v>
      </c>
      <c r="H487" t="s">
        <v>18</v>
      </c>
      <c r="I487">
        <v>0</v>
      </c>
      <c r="J487" t="s">
        <v>18</v>
      </c>
      <c r="K487" t="s">
        <v>21</v>
      </c>
      <c r="L487" s="5">
        <v>0.06</v>
      </c>
    </row>
    <row r="488" spans="1:12" x14ac:dyDescent="0.3">
      <c r="A488" s="3">
        <v>44665</v>
      </c>
      <c r="B488" t="s">
        <v>10</v>
      </c>
      <c r="C488" t="s">
        <v>11</v>
      </c>
      <c r="D488" t="s">
        <v>22</v>
      </c>
      <c r="E488">
        <v>164000</v>
      </c>
      <c r="F488" t="s">
        <v>17</v>
      </c>
      <c r="G488">
        <v>164000</v>
      </c>
      <c r="H488" t="s">
        <v>18</v>
      </c>
      <c r="I488">
        <v>0</v>
      </c>
      <c r="J488" t="s">
        <v>18</v>
      </c>
      <c r="K488" t="s">
        <v>21</v>
      </c>
      <c r="L488" s="5">
        <v>0.1</v>
      </c>
    </row>
    <row r="489" spans="1:12" x14ac:dyDescent="0.3">
      <c r="A489" s="3">
        <v>44736</v>
      </c>
      <c r="B489" t="s">
        <v>10</v>
      </c>
      <c r="C489" t="s">
        <v>11</v>
      </c>
      <c r="D489" t="s">
        <v>22</v>
      </c>
      <c r="E489">
        <v>132000</v>
      </c>
      <c r="F489" t="s">
        <v>17</v>
      </c>
      <c r="G489">
        <v>132000</v>
      </c>
      <c r="H489" t="s">
        <v>18</v>
      </c>
      <c r="I489">
        <v>0</v>
      </c>
      <c r="J489" t="s">
        <v>18</v>
      </c>
      <c r="K489" t="s">
        <v>21</v>
      </c>
      <c r="L489" s="5">
        <v>0.04</v>
      </c>
    </row>
    <row r="490" spans="1:12" x14ac:dyDescent="0.3">
      <c r="A490" s="3">
        <v>44835</v>
      </c>
      <c r="B490" t="s">
        <v>15</v>
      </c>
      <c r="C490" t="s">
        <v>11</v>
      </c>
      <c r="D490" t="s">
        <v>22</v>
      </c>
      <c r="E490">
        <v>126500</v>
      </c>
      <c r="F490" t="s">
        <v>17</v>
      </c>
      <c r="G490">
        <v>126500</v>
      </c>
      <c r="H490" t="s">
        <v>18</v>
      </c>
      <c r="I490">
        <v>0</v>
      </c>
      <c r="J490" t="s">
        <v>18</v>
      </c>
      <c r="K490" t="s">
        <v>21</v>
      </c>
      <c r="L490" s="5">
        <v>0.01</v>
      </c>
    </row>
    <row r="491" spans="1:12" x14ac:dyDescent="0.3">
      <c r="A491" s="3">
        <v>44874</v>
      </c>
      <c r="B491" t="s">
        <v>15</v>
      </c>
      <c r="C491" t="s">
        <v>11</v>
      </c>
      <c r="D491" t="s">
        <v>22</v>
      </c>
      <c r="E491">
        <v>106260</v>
      </c>
      <c r="F491" t="s">
        <v>17</v>
      </c>
      <c r="G491">
        <v>106260</v>
      </c>
      <c r="H491" t="s">
        <v>18</v>
      </c>
      <c r="I491">
        <v>0</v>
      </c>
      <c r="J491" t="s">
        <v>18</v>
      </c>
      <c r="K491" t="s">
        <v>21</v>
      </c>
      <c r="L491" s="5">
        <v>7.0000000000000007E-2</v>
      </c>
    </row>
    <row r="492" spans="1:12" x14ac:dyDescent="0.3">
      <c r="A492" s="3">
        <v>44921</v>
      </c>
      <c r="B492" t="s">
        <v>10</v>
      </c>
      <c r="C492" t="s">
        <v>11</v>
      </c>
      <c r="D492" t="s">
        <v>22</v>
      </c>
      <c r="E492">
        <v>116000</v>
      </c>
      <c r="F492" t="s">
        <v>17</v>
      </c>
      <c r="G492">
        <v>116000</v>
      </c>
      <c r="H492" t="s">
        <v>18</v>
      </c>
      <c r="I492">
        <v>0</v>
      </c>
      <c r="J492" t="s">
        <v>18</v>
      </c>
      <c r="K492" t="s">
        <v>21</v>
      </c>
      <c r="L492" s="5">
        <v>0.1</v>
      </c>
    </row>
    <row r="493" spans="1:12" x14ac:dyDescent="0.3">
      <c r="A493" s="3">
        <v>44994</v>
      </c>
      <c r="B493" t="s">
        <v>10</v>
      </c>
      <c r="C493" t="s">
        <v>11</v>
      </c>
      <c r="D493" t="s">
        <v>22</v>
      </c>
      <c r="E493">
        <v>99000</v>
      </c>
      <c r="F493" t="s">
        <v>17</v>
      </c>
      <c r="G493">
        <v>99000</v>
      </c>
      <c r="H493" t="s">
        <v>18</v>
      </c>
      <c r="I493">
        <v>0</v>
      </c>
      <c r="J493" t="s">
        <v>18</v>
      </c>
      <c r="K493" t="s">
        <v>21</v>
      </c>
      <c r="L493" s="5">
        <v>0.04</v>
      </c>
    </row>
    <row r="494" spans="1:12" x14ac:dyDescent="0.3">
      <c r="A494" s="3">
        <v>44768</v>
      </c>
      <c r="B494" t="s">
        <v>15</v>
      </c>
      <c r="C494" t="s">
        <v>11</v>
      </c>
      <c r="D494" t="s">
        <v>22</v>
      </c>
      <c r="E494">
        <v>85000</v>
      </c>
      <c r="F494" t="s">
        <v>17</v>
      </c>
      <c r="G494">
        <v>85000</v>
      </c>
      <c r="H494" t="s">
        <v>20</v>
      </c>
      <c r="I494">
        <v>0</v>
      </c>
      <c r="J494" t="s">
        <v>20</v>
      </c>
      <c r="K494" t="s">
        <v>21</v>
      </c>
      <c r="L494" s="5">
        <v>0.1</v>
      </c>
    </row>
    <row r="495" spans="1:12" x14ac:dyDescent="0.3">
      <c r="A495" s="3">
        <v>44786</v>
      </c>
      <c r="B495" t="s">
        <v>15</v>
      </c>
      <c r="C495" t="s">
        <v>11</v>
      </c>
      <c r="D495" t="s">
        <v>22</v>
      </c>
      <c r="E495">
        <v>75000</v>
      </c>
      <c r="F495" t="s">
        <v>17</v>
      </c>
      <c r="G495">
        <v>75000</v>
      </c>
      <c r="H495" t="s">
        <v>20</v>
      </c>
      <c r="I495">
        <v>0</v>
      </c>
      <c r="J495" t="s">
        <v>20</v>
      </c>
      <c r="K495" t="s">
        <v>21</v>
      </c>
      <c r="L495" s="5">
        <v>7.0000000000000007E-2</v>
      </c>
    </row>
    <row r="496" spans="1:12" x14ac:dyDescent="0.3">
      <c r="A496" s="3">
        <v>44917</v>
      </c>
      <c r="B496" t="s">
        <v>15</v>
      </c>
      <c r="C496" t="s">
        <v>11</v>
      </c>
      <c r="D496" t="s">
        <v>22</v>
      </c>
      <c r="E496">
        <v>50000</v>
      </c>
      <c r="F496" t="s">
        <v>35</v>
      </c>
      <c r="G496">
        <v>61566</v>
      </c>
      <c r="H496" t="s">
        <v>25</v>
      </c>
      <c r="I496">
        <v>0</v>
      </c>
      <c r="J496" t="s">
        <v>25</v>
      </c>
      <c r="K496" t="s">
        <v>21</v>
      </c>
      <c r="L496" s="5">
        <v>0.01</v>
      </c>
    </row>
    <row r="497" spans="1:12" x14ac:dyDescent="0.3">
      <c r="A497" s="3">
        <v>44991</v>
      </c>
      <c r="B497" t="s">
        <v>15</v>
      </c>
      <c r="C497" t="s">
        <v>11</v>
      </c>
      <c r="D497" t="s">
        <v>22</v>
      </c>
      <c r="E497">
        <v>35000</v>
      </c>
      <c r="F497" t="s">
        <v>35</v>
      </c>
      <c r="G497">
        <v>43096</v>
      </c>
      <c r="H497" t="s">
        <v>25</v>
      </c>
      <c r="I497">
        <v>0</v>
      </c>
      <c r="J497" t="s">
        <v>25</v>
      </c>
      <c r="K497" t="s">
        <v>21</v>
      </c>
      <c r="L497" s="5">
        <v>0.04</v>
      </c>
    </row>
    <row r="498" spans="1:12" x14ac:dyDescent="0.3">
      <c r="A498" s="3">
        <v>45027</v>
      </c>
      <c r="B498" t="s">
        <v>23</v>
      </c>
      <c r="C498" t="s">
        <v>11</v>
      </c>
      <c r="D498" t="s">
        <v>22</v>
      </c>
      <c r="E498">
        <v>67000</v>
      </c>
      <c r="F498" t="s">
        <v>17</v>
      </c>
      <c r="G498">
        <v>67000</v>
      </c>
      <c r="H498" t="s">
        <v>20</v>
      </c>
      <c r="I498">
        <v>0</v>
      </c>
      <c r="J498" t="s">
        <v>20</v>
      </c>
      <c r="K498" t="s">
        <v>21</v>
      </c>
      <c r="L498" s="5">
        <v>7.0000000000000007E-2</v>
      </c>
    </row>
    <row r="499" spans="1:12" x14ac:dyDescent="0.3">
      <c r="A499" s="3">
        <v>45098</v>
      </c>
      <c r="B499" t="s">
        <v>23</v>
      </c>
      <c r="C499" t="s">
        <v>11</v>
      </c>
      <c r="D499" t="s">
        <v>22</v>
      </c>
      <c r="E499">
        <v>52000</v>
      </c>
      <c r="F499" t="s">
        <v>17</v>
      </c>
      <c r="G499">
        <v>52000</v>
      </c>
      <c r="H499" t="s">
        <v>20</v>
      </c>
      <c r="I499">
        <v>0</v>
      </c>
      <c r="J499" t="s">
        <v>20</v>
      </c>
      <c r="K499" t="s">
        <v>21</v>
      </c>
      <c r="L499" s="5">
        <v>0.02</v>
      </c>
    </row>
    <row r="500" spans="1:12" x14ac:dyDescent="0.3">
      <c r="A500" s="3">
        <v>45146</v>
      </c>
      <c r="B500" t="s">
        <v>10</v>
      </c>
      <c r="C500" t="s">
        <v>11</v>
      </c>
      <c r="D500" t="s">
        <v>22</v>
      </c>
      <c r="E500">
        <v>129000</v>
      </c>
      <c r="F500" t="s">
        <v>17</v>
      </c>
      <c r="G500">
        <v>129000</v>
      </c>
      <c r="H500" t="s">
        <v>18</v>
      </c>
      <c r="I500">
        <v>0</v>
      </c>
      <c r="J500" t="s">
        <v>18</v>
      </c>
      <c r="K500" t="s">
        <v>21</v>
      </c>
      <c r="L500" s="5">
        <v>0.04</v>
      </c>
    </row>
    <row r="501" spans="1:12" x14ac:dyDescent="0.3">
      <c r="A501" s="3">
        <v>45222</v>
      </c>
      <c r="B501" t="s">
        <v>10</v>
      </c>
      <c r="C501" t="s">
        <v>11</v>
      </c>
      <c r="D501" t="s">
        <v>22</v>
      </c>
      <c r="E501">
        <v>99000</v>
      </c>
      <c r="F501" t="s">
        <v>17</v>
      </c>
      <c r="G501">
        <v>99000</v>
      </c>
      <c r="H501" t="s">
        <v>18</v>
      </c>
      <c r="I501">
        <v>0</v>
      </c>
      <c r="J501" t="s">
        <v>18</v>
      </c>
      <c r="K501" t="s">
        <v>21</v>
      </c>
      <c r="L501" s="5">
        <v>0.08</v>
      </c>
    </row>
    <row r="502" spans="1:12" x14ac:dyDescent="0.3">
      <c r="A502" s="3">
        <v>45175</v>
      </c>
      <c r="B502" t="s">
        <v>15</v>
      </c>
      <c r="C502" t="s">
        <v>11</v>
      </c>
      <c r="D502" t="s">
        <v>22</v>
      </c>
      <c r="E502">
        <v>105380</v>
      </c>
      <c r="F502" t="s">
        <v>17</v>
      </c>
      <c r="G502">
        <v>105380</v>
      </c>
      <c r="H502" t="s">
        <v>18</v>
      </c>
      <c r="I502">
        <v>0</v>
      </c>
      <c r="J502" t="s">
        <v>18</v>
      </c>
      <c r="K502" t="s">
        <v>21</v>
      </c>
      <c r="L502" s="5">
        <v>0.04</v>
      </c>
    </row>
    <row r="503" spans="1:12" x14ac:dyDescent="0.3">
      <c r="A503" s="3">
        <v>45212</v>
      </c>
      <c r="B503" t="s">
        <v>15</v>
      </c>
      <c r="C503" t="s">
        <v>11</v>
      </c>
      <c r="D503" t="s">
        <v>22</v>
      </c>
      <c r="E503">
        <v>64500</v>
      </c>
      <c r="F503" t="s">
        <v>17</v>
      </c>
      <c r="G503">
        <v>64500</v>
      </c>
      <c r="H503" t="s">
        <v>18</v>
      </c>
      <c r="I503">
        <v>0</v>
      </c>
      <c r="J503" t="s">
        <v>18</v>
      </c>
      <c r="K503" t="s">
        <v>21</v>
      </c>
      <c r="L503" s="5">
        <v>0.09</v>
      </c>
    </row>
    <row r="504" spans="1:12" x14ac:dyDescent="0.3">
      <c r="A504" s="3">
        <v>45103</v>
      </c>
      <c r="B504" t="s">
        <v>10</v>
      </c>
      <c r="C504" t="s">
        <v>11</v>
      </c>
      <c r="D504" t="s">
        <v>22</v>
      </c>
      <c r="E504">
        <v>145000</v>
      </c>
      <c r="F504" t="s">
        <v>17</v>
      </c>
      <c r="G504">
        <v>145000</v>
      </c>
      <c r="H504" t="s">
        <v>18</v>
      </c>
      <c r="I504">
        <v>0</v>
      </c>
      <c r="J504" t="s">
        <v>18</v>
      </c>
      <c r="K504" t="s">
        <v>21</v>
      </c>
      <c r="L504" s="5">
        <v>0.08</v>
      </c>
    </row>
    <row r="505" spans="1:12" x14ac:dyDescent="0.3">
      <c r="A505" s="3">
        <v>45151</v>
      </c>
      <c r="B505" t="s">
        <v>10</v>
      </c>
      <c r="C505" t="s">
        <v>11</v>
      </c>
      <c r="D505" t="s">
        <v>22</v>
      </c>
      <c r="E505">
        <v>65000</v>
      </c>
      <c r="F505" t="s">
        <v>17</v>
      </c>
      <c r="G505">
        <v>65000</v>
      </c>
      <c r="H505" t="s">
        <v>18</v>
      </c>
      <c r="I505">
        <v>0</v>
      </c>
      <c r="J505" t="s">
        <v>18</v>
      </c>
      <c r="K505" t="s">
        <v>21</v>
      </c>
      <c r="L505" s="5">
        <v>0.04</v>
      </c>
    </row>
    <row r="506" spans="1:12" x14ac:dyDescent="0.3">
      <c r="A506" s="3">
        <v>45226</v>
      </c>
      <c r="B506" t="s">
        <v>15</v>
      </c>
      <c r="C506" t="s">
        <v>11</v>
      </c>
      <c r="D506" t="s">
        <v>33</v>
      </c>
      <c r="E506">
        <v>155000</v>
      </c>
      <c r="F506" t="s">
        <v>17</v>
      </c>
      <c r="G506">
        <v>155000</v>
      </c>
      <c r="H506" t="s">
        <v>18</v>
      </c>
      <c r="I506">
        <v>0</v>
      </c>
      <c r="J506" t="s">
        <v>18</v>
      </c>
      <c r="K506" t="s">
        <v>21</v>
      </c>
      <c r="L506" s="5">
        <v>0.05</v>
      </c>
    </row>
    <row r="507" spans="1:12" x14ac:dyDescent="0.3">
      <c r="A507" s="3">
        <v>45264</v>
      </c>
      <c r="B507" t="s">
        <v>15</v>
      </c>
      <c r="C507" t="s">
        <v>11</v>
      </c>
      <c r="D507" t="s">
        <v>33</v>
      </c>
      <c r="E507">
        <v>140000</v>
      </c>
      <c r="F507" t="s">
        <v>17</v>
      </c>
      <c r="G507">
        <v>140000</v>
      </c>
      <c r="H507" t="s">
        <v>18</v>
      </c>
      <c r="I507">
        <v>0</v>
      </c>
      <c r="J507" t="s">
        <v>18</v>
      </c>
      <c r="K507" t="s">
        <v>21</v>
      </c>
      <c r="L507" s="5">
        <v>0.03</v>
      </c>
    </row>
    <row r="508" spans="1:12" x14ac:dyDescent="0.3">
      <c r="A508" s="3">
        <v>44983</v>
      </c>
      <c r="B508" t="s">
        <v>23</v>
      </c>
      <c r="C508" t="s">
        <v>11</v>
      </c>
      <c r="D508" t="s">
        <v>22</v>
      </c>
      <c r="E508">
        <v>75000</v>
      </c>
      <c r="F508" t="s">
        <v>17</v>
      </c>
      <c r="G508">
        <v>75000</v>
      </c>
      <c r="H508" t="s">
        <v>18</v>
      </c>
      <c r="I508">
        <v>0</v>
      </c>
      <c r="J508" t="s">
        <v>18</v>
      </c>
      <c r="K508" t="s">
        <v>21</v>
      </c>
      <c r="L508" s="5">
        <v>0</v>
      </c>
    </row>
    <row r="509" spans="1:12" x14ac:dyDescent="0.3">
      <c r="A509" s="3">
        <v>45027</v>
      </c>
      <c r="B509" t="s">
        <v>23</v>
      </c>
      <c r="C509" t="s">
        <v>11</v>
      </c>
      <c r="D509" t="s">
        <v>22</v>
      </c>
      <c r="E509">
        <v>70000</v>
      </c>
      <c r="F509" t="s">
        <v>17</v>
      </c>
      <c r="G509">
        <v>70000</v>
      </c>
      <c r="H509" t="s">
        <v>18</v>
      </c>
      <c r="I509">
        <v>0</v>
      </c>
      <c r="J509" t="s">
        <v>18</v>
      </c>
      <c r="K509" t="s">
        <v>21</v>
      </c>
      <c r="L509" s="5">
        <v>0.08</v>
      </c>
    </row>
    <row r="510" spans="1:12" x14ac:dyDescent="0.3">
      <c r="A510" s="3">
        <v>45080</v>
      </c>
      <c r="B510" t="s">
        <v>10</v>
      </c>
      <c r="C510" t="s">
        <v>11</v>
      </c>
      <c r="D510" t="s">
        <v>22</v>
      </c>
      <c r="E510">
        <v>204500</v>
      </c>
      <c r="F510" t="s">
        <v>17</v>
      </c>
      <c r="G510">
        <v>204500</v>
      </c>
      <c r="H510" t="s">
        <v>18</v>
      </c>
      <c r="I510">
        <v>0</v>
      </c>
      <c r="J510" t="s">
        <v>18</v>
      </c>
      <c r="K510" t="s">
        <v>21</v>
      </c>
      <c r="L510" s="5">
        <v>0.06</v>
      </c>
    </row>
    <row r="511" spans="1:12" x14ac:dyDescent="0.3">
      <c r="A511" s="3">
        <v>45114</v>
      </c>
      <c r="B511" t="s">
        <v>10</v>
      </c>
      <c r="C511" t="s">
        <v>11</v>
      </c>
      <c r="D511" t="s">
        <v>22</v>
      </c>
      <c r="E511">
        <v>138900</v>
      </c>
      <c r="F511" t="s">
        <v>17</v>
      </c>
      <c r="G511">
        <v>138900</v>
      </c>
      <c r="H511" t="s">
        <v>18</v>
      </c>
      <c r="I511">
        <v>0</v>
      </c>
      <c r="J511" t="s">
        <v>18</v>
      </c>
      <c r="K511" t="s">
        <v>21</v>
      </c>
      <c r="L511" s="5">
        <v>7.0000000000000007E-2</v>
      </c>
    </row>
    <row r="512" spans="1:12" x14ac:dyDescent="0.3">
      <c r="A512" s="3">
        <v>45170</v>
      </c>
      <c r="B512" t="s">
        <v>15</v>
      </c>
      <c r="C512" t="s">
        <v>11</v>
      </c>
      <c r="D512" t="s">
        <v>22</v>
      </c>
      <c r="E512">
        <v>38000</v>
      </c>
      <c r="F512" t="s">
        <v>35</v>
      </c>
      <c r="G512">
        <v>46178</v>
      </c>
      <c r="H512" t="s">
        <v>25</v>
      </c>
      <c r="I512">
        <v>0</v>
      </c>
      <c r="J512" t="s">
        <v>25</v>
      </c>
      <c r="K512" t="s">
        <v>21</v>
      </c>
      <c r="L512" s="5">
        <v>0</v>
      </c>
    </row>
    <row r="513" spans="1:12" x14ac:dyDescent="0.3">
      <c r="A513" s="3">
        <v>45204</v>
      </c>
      <c r="B513" t="s">
        <v>15</v>
      </c>
      <c r="C513" t="s">
        <v>11</v>
      </c>
      <c r="D513" t="s">
        <v>22</v>
      </c>
      <c r="E513">
        <v>35000</v>
      </c>
      <c r="F513" t="s">
        <v>35</v>
      </c>
      <c r="G513">
        <v>42533</v>
      </c>
      <c r="H513" t="s">
        <v>25</v>
      </c>
      <c r="I513">
        <v>0</v>
      </c>
      <c r="J513" t="s">
        <v>25</v>
      </c>
      <c r="K513" t="s">
        <v>21</v>
      </c>
      <c r="L513" s="5">
        <v>0.04</v>
      </c>
    </row>
    <row r="514" spans="1:12" x14ac:dyDescent="0.3">
      <c r="A514" s="3">
        <v>45244</v>
      </c>
      <c r="B514" t="s">
        <v>10</v>
      </c>
      <c r="C514" t="s">
        <v>11</v>
      </c>
      <c r="D514" t="s">
        <v>22</v>
      </c>
      <c r="E514">
        <v>168400</v>
      </c>
      <c r="F514" t="s">
        <v>17</v>
      </c>
      <c r="G514">
        <v>168400</v>
      </c>
      <c r="H514" t="s">
        <v>18</v>
      </c>
      <c r="I514">
        <v>0</v>
      </c>
      <c r="J514" t="s">
        <v>18</v>
      </c>
      <c r="K514" t="s">
        <v>21</v>
      </c>
      <c r="L514" s="5">
        <v>7.0000000000000007E-2</v>
      </c>
    </row>
    <row r="515" spans="1:12" x14ac:dyDescent="0.3">
      <c r="A515" s="3">
        <v>45288</v>
      </c>
      <c r="B515" t="s">
        <v>10</v>
      </c>
      <c r="C515" t="s">
        <v>11</v>
      </c>
      <c r="D515" t="s">
        <v>22</v>
      </c>
      <c r="E515">
        <v>105200</v>
      </c>
      <c r="F515" t="s">
        <v>17</v>
      </c>
      <c r="G515">
        <v>105200</v>
      </c>
      <c r="H515" t="s">
        <v>18</v>
      </c>
      <c r="I515">
        <v>0</v>
      </c>
      <c r="J515" t="s">
        <v>18</v>
      </c>
      <c r="K515" t="s">
        <v>21</v>
      </c>
      <c r="L515" s="5">
        <v>0.08</v>
      </c>
    </row>
    <row r="516" spans="1:12" x14ac:dyDescent="0.3">
      <c r="A516" s="3">
        <v>44844</v>
      </c>
      <c r="B516" t="s">
        <v>10</v>
      </c>
      <c r="C516" t="s">
        <v>11</v>
      </c>
      <c r="D516" t="s">
        <v>22</v>
      </c>
      <c r="E516">
        <v>140000</v>
      </c>
      <c r="F516" t="s">
        <v>17</v>
      </c>
      <c r="G516">
        <v>140000</v>
      </c>
      <c r="H516" t="s">
        <v>18</v>
      </c>
      <c r="I516">
        <v>0</v>
      </c>
      <c r="J516" t="s">
        <v>18</v>
      </c>
      <c r="K516" t="s">
        <v>21</v>
      </c>
      <c r="L516" s="5">
        <v>0</v>
      </c>
    </row>
    <row r="517" spans="1:12" x14ac:dyDescent="0.3">
      <c r="A517" s="3">
        <v>44869</v>
      </c>
      <c r="B517" t="s">
        <v>10</v>
      </c>
      <c r="C517" t="s">
        <v>11</v>
      </c>
      <c r="D517" t="s">
        <v>22</v>
      </c>
      <c r="E517">
        <v>120000</v>
      </c>
      <c r="F517" t="s">
        <v>17</v>
      </c>
      <c r="G517">
        <v>120000</v>
      </c>
      <c r="H517" t="s">
        <v>18</v>
      </c>
      <c r="I517">
        <v>0</v>
      </c>
      <c r="J517" t="s">
        <v>18</v>
      </c>
      <c r="K517" t="s">
        <v>21</v>
      </c>
      <c r="L517" s="5">
        <v>7.0000000000000007E-2</v>
      </c>
    </row>
    <row r="518" spans="1:12" x14ac:dyDescent="0.3">
      <c r="A518" s="3">
        <v>44915</v>
      </c>
      <c r="B518" t="s">
        <v>10</v>
      </c>
      <c r="C518" t="s">
        <v>11</v>
      </c>
      <c r="D518" t="s">
        <v>26</v>
      </c>
      <c r="E518">
        <v>100000</v>
      </c>
      <c r="F518" t="s">
        <v>17</v>
      </c>
      <c r="G518">
        <v>100000</v>
      </c>
      <c r="H518" t="s">
        <v>18</v>
      </c>
      <c r="I518">
        <v>0</v>
      </c>
      <c r="J518" t="s">
        <v>18</v>
      </c>
      <c r="K518" t="s">
        <v>21</v>
      </c>
      <c r="L518" s="5">
        <v>7.0000000000000007E-2</v>
      </c>
    </row>
    <row r="519" spans="1:12" x14ac:dyDescent="0.3">
      <c r="A519" s="3">
        <v>44987</v>
      </c>
      <c r="B519" t="s">
        <v>10</v>
      </c>
      <c r="C519" t="s">
        <v>11</v>
      </c>
      <c r="D519" t="s">
        <v>26</v>
      </c>
      <c r="E519">
        <v>80000</v>
      </c>
      <c r="F519" t="s">
        <v>17</v>
      </c>
      <c r="G519">
        <v>80000</v>
      </c>
      <c r="H519" t="s">
        <v>18</v>
      </c>
      <c r="I519">
        <v>0</v>
      </c>
      <c r="J519" t="s">
        <v>18</v>
      </c>
      <c r="K519" t="s">
        <v>21</v>
      </c>
      <c r="L519" s="5">
        <v>0.06</v>
      </c>
    </row>
    <row r="520" spans="1:12" x14ac:dyDescent="0.3">
      <c r="A520" s="3">
        <v>45071</v>
      </c>
      <c r="B520" t="s">
        <v>10</v>
      </c>
      <c r="C520" t="s">
        <v>11</v>
      </c>
      <c r="D520" t="s">
        <v>22</v>
      </c>
      <c r="E520">
        <v>135000</v>
      </c>
      <c r="F520" t="s">
        <v>17</v>
      </c>
      <c r="G520">
        <v>135000</v>
      </c>
      <c r="H520" t="s">
        <v>18</v>
      </c>
      <c r="I520">
        <v>0</v>
      </c>
      <c r="J520" t="s">
        <v>18</v>
      </c>
      <c r="K520" t="s">
        <v>21</v>
      </c>
      <c r="L520" s="5">
        <v>0.08</v>
      </c>
    </row>
    <row r="521" spans="1:12" x14ac:dyDescent="0.3">
      <c r="A521" s="3">
        <v>45131</v>
      </c>
      <c r="B521" t="s">
        <v>10</v>
      </c>
      <c r="C521" t="s">
        <v>11</v>
      </c>
      <c r="D521" t="s">
        <v>22</v>
      </c>
      <c r="E521">
        <v>105500</v>
      </c>
      <c r="F521" t="s">
        <v>17</v>
      </c>
      <c r="G521">
        <v>105500</v>
      </c>
      <c r="H521" t="s">
        <v>18</v>
      </c>
      <c r="I521">
        <v>0</v>
      </c>
      <c r="J521" t="s">
        <v>18</v>
      </c>
      <c r="K521" t="s">
        <v>21</v>
      </c>
      <c r="L521" s="5">
        <v>0.04</v>
      </c>
    </row>
    <row r="522" spans="1:12" x14ac:dyDescent="0.3">
      <c r="A522" s="3">
        <v>45174</v>
      </c>
      <c r="B522" t="s">
        <v>10</v>
      </c>
      <c r="C522" t="s">
        <v>11</v>
      </c>
      <c r="D522" t="s">
        <v>22</v>
      </c>
      <c r="E522">
        <v>80000</v>
      </c>
      <c r="F522" t="s">
        <v>17</v>
      </c>
      <c r="G522">
        <v>80000</v>
      </c>
      <c r="H522" t="s">
        <v>18</v>
      </c>
      <c r="I522">
        <v>0</v>
      </c>
      <c r="J522" t="s">
        <v>18</v>
      </c>
      <c r="K522" t="s">
        <v>21</v>
      </c>
      <c r="L522" s="5">
        <v>7.0000000000000007E-2</v>
      </c>
    </row>
    <row r="523" spans="1:12" x14ac:dyDescent="0.3">
      <c r="A523" s="3">
        <v>45211</v>
      </c>
      <c r="B523" t="s">
        <v>10</v>
      </c>
      <c r="C523" t="s">
        <v>11</v>
      </c>
      <c r="D523" t="s">
        <v>22</v>
      </c>
      <c r="E523">
        <v>70000</v>
      </c>
      <c r="F523" t="s">
        <v>17</v>
      </c>
      <c r="G523">
        <v>70000</v>
      </c>
      <c r="H523" t="s">
        <v>18</v>
      </c>
      <c r="I523">
        <v>0</v>
      </c>
      <c r="J523" t="s">
        <v>18</v>
      </c>
      <c r="K523" t="s">
        <v>21</v>
      </c>
      <c r="L523" s="5">
        <v>7.0000000000000007E-2</v>
      </c>
    </row>
    <row r="524" spans="1:12" x14ac:dyDescent="0.3">
      <c r="A524" s="3">
        <v>45262</v>
      </c>
      <c r="B524" t="s">
        <v>10</v>
      </c>
      <c r="C524" t="s">
        <v>11</v>
      </c>
      <c r="D524" t="s">
        <v>22</v>
      </c>
      <c r="E524">
        <v>200000</v>
      </c>
      <c r="F524" t="s">
        <v>17</v>
      </c>
      <c r="G524">
        <v>200000</v>
      </c>
      <c r="H524" t="s">
        <v>18</v>
      </c>
      <c r="I524">
        <v>0</v>
      </c>
      <c r="J524" t="s">
        <v>18</v>
      </c>
      <c r="K524" t="s">
        <v>21</v>
      </c>
      <c r="L524" s="5">
        <v>0.03</v>
      </c>
    </row>
    <row r="525" spans="1:12" x14ac:dyDescent="0.3">
      <c r="A525" s="3">
        <v>44964</v>
      </c>
      <c r="B525" t="s">
        <v>10</v>
      </c>
      <c r="C525" t="s">
        <v>11</v>
      </c>
      <c r="D525" t="s">
        <v>22</v>
      </c>
      <c r="E525">
        <v>148500</v>
      </c>
      <c r="F525" t="s">
        <v>17</v>
      </c>
      <c r="G525">
        <v>148500</v>
      </c>
      <c r="H525" t="s">
        <v>18</v>
      </c>
      <c r="I525">
        <v>0</v>
      </c>
      <c r="J525" t="s">
        <v>18</v>
      </c>
      <c r="K525" t="s">
        <v>21</v>
      </c>
      <c r="L525" s="5">
        <v>0</v>
      </c>
    </row>
    <row r="526" spans="1:12" x14ac:dyDescent="0.3">
      <c r="A526" s="3">
        <v>45150</v>
      </c>
      <c r="B526" t="s">
        <v>10</v>
      </c>
      <c r="C526" t="s">
        <v>11</v>
      </c>
      <c r="D526" t="s">
        <v>22</v>
      </c>
      <c r="E526">
        <v>187000</v>
      </c>
      <c r="F526" t="s">
        <v>17</v>
      </c>
      <c r="G526">
        <v>187000</v>
      </c>
      <c r="H526" t="s">
        <v>18</v>
      </c>
      <c r="I526">
        <v>0</v>
      </c>
      <c r="J526" t="s">
        <v>18</v>
      </c>
      <c r="K526" t="s">
        <v>21</v>
      </c>
      <c r="L526" s="5">
        <v>0.06</v>
      </c>
    </row>
    <row r="527" spans="1:12" x14ac:dyDescent="0.3">
      <c r="A527" s="3">
        <v>45225</v>
      </c>
      <c r="B527" t="s">
        <v>10</v>
      </c>
      <c r="C527" t="s">
        <v>11</v>
      </c>
      <c r="D527" t="s">
        <v>22</v>
      </c>
      <c r="E527">
        <v>128000</v>
      </c>
      <c r="F527" t="s">
        <v>17</v>
      </c>
      <c r="G527">
        <v>128000</v>
      </c>
      <c r="H527" t="s">
        <v>18</v>
      </c>
      <c r="I527">
        <v>0</v>
      </c>
      <c r="J527" t="s">
        <v>18</v>
      </c>
      <c r="K527" t="s">
        <v>21</v>
      </c>
      <c r="L527" s="5">
        <v>0.1</v>
      </c>
    </row>
    <row r="528" spans="1:12" x14ac:dyDescent="0.3">
      <c r="A528" s="3">
        <v>45113</v>
      </c>
      <c r="B528" t="s">
        <v>10</v>
      </c>
      <c r="C528" t="s">
        <v>11</v>
      </c>
      <c r="D528" t="s">
        <v>22</v>
      </c>
      <c r="E528">
        <v>139000</v>
      </c>
      <c r="F528" t="s">
        <v>17</v>
      </c>
      <c r="G528">
        <v>139000</v>
      </c>
      <c r="H528" t="s">
        <v>18</v>
      </c>
      <c r="I528">
        <v>0</v>
      </c>
      <c r="J528" t="s">
        <v>18</v>
      </c>
      <c r="K528" t="s">
        <v>21</v>
      </c>
      <c r="L528" s="5">
        <v>0.02</v>
      </c>
    </row>
    <row r="529" spans="1:12" x14ac:dyDescent="0.3">
      <c r="A529" s="3">
        <v>45157</v>
      </c>
      <c r="B529" t="s">
        <v>10</v>
      </c>
      <c r="C529" t="s">
        <v>11</v>
      </c>
      <c r="D529" t="s">
        <v>22</v>
      </c>
      <c r="E529">
        <v>106000</v>
      </c>
      <c r="F529" t="s">
        <v>17</v>
      </c>
      <c r="G529">
        <v>106000</v>
      </c>
      <c r="H529" t="s">
        <v>18</v>
      </c>
      <c r="I529">
        <v>0</v>
      </c>
      <c r="J529" t="s">
        <v>18</v>
      </c>
      <c r="K529" t="s">
        <v>21</v>
      </c>
      <c r="L529" s="5">
        <v>0</v>
      </c>
    </row>
    <row r="530" spans="1:12" x14ac:dyDescent="0.3">
      <c r="A530" s="3">
        <v>45203</v>
      </c>
      <c r="B530" t="s">
        <v>10</v>
      </c>
      <c r="C530" t="s">
        <v>11</v>
      </c>
      <c r="D530" t="s">
        <v>22</v>
      </c>
      <c r="E530">
        <v>140000</v>
      </c>
      <c r="F530" t="s">
        <v>17</v>
      </c>
      <c r="G530">
        <v>140000</v>
      </c>
      <c r="H530" t="s">
        <v>18</v>
      </c>
      <c r="I530">
        <v>0</v>
      </c>
      <c r="J530" t="s">
        <v>18</v>
      </c>
      <c r="K530" t="s">
        <v>21</v>
      </c>
      <c r="L530" s="5">
        <v>0.1</v>
      </c>
    </row>
    <row r="531" spans="1:12" x14ac:dyDescent="0.3">
      <c r="A531" s="3">
        <v>45243</v>
      </c>
      <c r="B531" t="s">
        <v>10</v>
      </c>
      <c r="C531" t="s">
        <v>11</v>
      </c>
      <c r="D531" t="s">
        <v>22</v>
      </c>
      <c r="E531">
        <v>120000</v>
      </c>
      <c r="F531" t="s">
        <v>17</v>
      </c>
      <c r="G531">
        <v>120000</v>
      </c>
      <c r="H531" t="s">
        <v>18</v>
      </c>
      <c r="I531">
        <v>0</v>
      </c>
      <c r="J531" t="s">
        <v>18</v>
      </c>
      <c r="K531" t="s">
        <v>21</v>
      </c>
      <c r="L531" s="5">
        <v>0.01</v>
      </c>
    </row>
    <row r="532" spans="1:12" x14ac:dyDescent="0.3">
      <c r="A532" s="3">
        <v>44622</v>
      </c>
      <c r="B532" t="s">
        <v>10</v>
      </c>
      <c r="C532" t="s">
        <v>11</v>
      </c>
      <c r="D532" t="s">
        <v>26</v>
      </c>
      <c r="E532">
        <v>100000</v>
      </c>
      <c r="F532" t="s">
        <v>17</v>
      </c>
      <c r="G532">
        <v>100000</v>
      </c>
      <c r="H532" t="s">
        <v>18</v>
      </c>
      <c r="I532">
        <v>0</v>
      </c>
      <c r="J532" t="s">
        <v>18</v>
      </c>
      <c r="K532" t="s">
        <v>21</v>
      </c>
      <c r="L532" s="5">
        <v>0.03</v>
      </c>
    </row>
    <row r="533" spans="1:12" x14ac:dyDescent="0.3">
      <c r="A533" s="3">
        <v>44665</v>
      </c>
      <c r="B533" t="s">
        <v>10</v>
      </c>
      <c r="C533" t="s">
        <v>11</v>
      </c>
      <c r="D533" t="s">
        <v>26</v>
      </c>
      <c r="E533">
        <v>80000</v>
      </c>
      <c r="F533" t="s">
        <v>17</v>
      </c>
      <c r="G533">
        <v>80000</v>
      </c>
      <c r="H533" t="s">
        <v>18</v>
      </c>
      <c r="I533">
        <v>0</v>
      </c>
      <c r="J533" t="s">
        <v>18</v>
      </c>
      <c r="K533" t="s">
        <v>21</v>
      </c>
      <c r="L533" s="5">
        <v>0.03</v>
      </c>
    </row>
    <row r="534" spans="1:12" x14ac:dyDescent="0.3">
      <c r="A534" s="3">
        <v>44736</v>
      </c>
      <c r="B534" t="s">
        <v>15</v>
      </c>
      <c r="C534" t="s">
        <v>11</v>
      </c>
      <c r="D534" t="s">
        <v>22</v>
      </c>
      <c r="E534">
        <v>90000</v>
      </c>
      <c r="F534" t="s">
        <v>17</v>
      </c>
      <c r="G534">
        <v>90000</v>
      </c>
      <c r="H534" t="s">
        <v>18</v>
      </c>
      <c r="I534">
        <v>0</v>
      </c>
      <c r="J534" t="s">
        <v>18</v>
      </c>
      <c r="K534" t="s">
        <v>21</v>
      </c>
      <c r="L534" s="5">
        <v>0.03</v>
      </c>
    </row>
    <row r="535" spans="1:12" x14ac:dyDescent="0.3">
      <c r="A535" s="3">
        <v>44759</v>
      </c>
      <c r="B535" t="s">
        <v>15</v>
      </c>
      <c r="C535" t="s">
        <v>11</v>
      </c>
      <c r="D535" t="s">
        <v>22</v>
      </c>
      <c r="E535">
        <v>75000</v>
      </c>
      <c r="F535" t="s">
        <v>17</v>
      </c>
      <c r="G535">
        <v>75000</v>
      </c>
      <c r="H535" t="s">
        <v>18</v>
      </c>
      <c r="I535">
        <v>0</v>
      </c>
      <c r="J535" t="s">
        <v>18</v>
      </c>
      <c r="K535" t="s">
        <v>21</v>
      </c>
      <c r="L535" s="5">
        <v>0.02</v>
      </c>
    </row>
    <row r="536" spans="1:12" x14ac:dyDescent="0.3">
      <c r="A536" s="3">
        <v>44868</v>
      </c>
      <c r="B536" t="s">
        <v>10</v>
      </c>
      <c r="C536" t="s">
        <v>11</v>
      </c>
      <c r="D536" t="s">
        <v>22</v>
      </c>
      <c r="E536">
        <v>155000</v>
      </c>
      <c r="F536" t="s">
        <v>17</v>
      </c>
      <c r="G536">
        <v>155000</v>
      </c>
      <c r="H536" t="s">
        <v>18</v>
      </c>
      <c r="I536">
        <v>0</v>
      </c>
      <c r="J536" t="s">
        <v>18</v>
      </c>
      <c r="K536" t="s">
        <v>21</v>
      </c>
      <c r="L536" s="5">
        <v>0.09</v>
      </c>
    </row>
    <row r="537" spans="1:12" x14ac:dyDescent="0.3">
      <c r="A537" s="3">
        <v>44918</v>
      </c>
      <c r="B537" t="s">
        <v>10</v>
      </c>
      <c r="C537" t="s">
        <v>11</v>
      </c>
      <c r="D537" t="s">
        <v>22</v>
      </c>
      <c r="E537">
        <v>106000</v>
      </c>
      <c r="F537" t="s">
        <v>17</v>
      </c>
      <c r="G537">
        <v>106000</v>
      </c>
      <c r="H537" t="s">
        <v>18</v>
      </c>
      <c r="I537">
        <v>0</v>
      </c>
      <c r="J537" t="s">
        <v>18</v>
      </c>
      <c r="K537" t="s">
        <v>21</v>
      </c>
      <c r="L537" s="5">
        <v>0.04</v>
      </c>
    </row>
    <row r="538" spans="1:12" x14ac:dyDescent="0.3">
      <c r="A538" s="3">
        <v>45173</v>
      </c>
      <c r="B538" t="s">
        <v>10</v>
      </c>
      <c r="C538" t="s">
        <v>11</v>
      </c>
      <c r="D538" t="s">
        <v>22</v>
      </c>
      <c r="E538">
        <v>135000</v>
      </c>
      <c r="F538" t="s">
        <v>17</v>
      </c>
      <c r="G538">
        <v>135000</v>
      </c>
      <c r="H538" t="s">
        <v>18</v>
      </c>
      <c r="I538">
        <v>0</v>
      </c>
      <c r="J538" t="s">
        <v>18</v>
      </c>
      <c r="K538" t="s">
        <v>21</v>
      </c>
      <c r="L538" s="5">
        <v>7.0000000000000007E-2</v>
      </c>
    </row>
    <row r="539" spans="1:12" x14ac:dyDescent="0.3">
      <c r="A539" s="3">
        <v>45210</v>
      </c>
      <c r="B539" t="s">
        <v>10</v>
      </c>
      <c r="C539" t="s">
        <v>11</v>
      </c>
      <c r="D539" t="s">
        <v>22</v>
      </c>
      <c r="E539">
        <v>105500</v>
      </c>
      <c r="F539" t="s">
        <v>17</v>
      </c>
      <c r="G539">
        <v>105500</v>
      </c>
      <c r="H539" t="s">
        <v>18</v>
      </c>
      <c r="I539">
        <v>0</v>
      </c>
      <c r="J539" t="s">
        <v>18</v>
      </c>
      <c r="K539" t="s">
        <v>21</v>
      </c>
      <c r="L539" s="5">
        <v>0.03</v>
      </c>
    </row>
    <row r="540" spans="1:12" x14ac:dyDescent="0.3">
      <c r="A540" s="3">
        <v>45261</v>
      </c>
      <c r="B540" t="s">
        <v>10</v>
      </c>
      <c r="C540" t="s">
        <v>11</v>
      </c>
      <c r="D540" t="s">
        <v>22</v>
      </c>
      <c r="E540">
        <v>80000</v>
      </c>
      <c r="F540" t="s">
        <v>17</v>
      </c>
      <c r="G540">
        <v>80000</v>
      </c>
      <c r="H540" t="s">
        <v>18</v>
      </c>
      <c r="I540">
        <v>0</v>
      </c>
      <c r="J540" t="s">
        <v>18</v>
      </c>
      <c r="K540" t="s">
        <v>21</v>
      </c>
      <c r="L540" s="5">
        <v>0.06</v>
      </c>
    </row>
    <row r="541" spans="1:12" x14ac:dyDescent="0.3">
      <c r="A541" s="3">
        <v>44963</v>
      </c>
      <c r="B541" t="s">
        <v>10</v>
      </c>
      <c r="C541" t="s">
        <v>11</v>
      </c>
      <c r="D541" t="s">
        <v>22</v>
      </c>
      <c r="E541">
        <v>70000</v>
      </c>
      <c r="F541" t="s">
        <v>17</v>
      </c>
      <c r="G541">
        <v>70000</v>
      </c>
      <c r="H541" t="s">
        <v>18</v>
      </c>
      <c r="I541">
        <v>0</v>
      </c>
      <c r="J541" t="s">
        <v>18</v>
      </c>
      <c r="K541" t="s">
        <v>21</v>
      </c>
      <c r="L541" s="5">
        <v>0.01</v>
      </c>
    </row>
    <row r="542" spans="1:12" x14ac:dyDescent="0.3">
      <c r="A542" s="3">
        <v>45266</v>
      </c>
      <c r="B542" t="s">
        <v>10</v>
      </c>
      <c r="C542" t="s">
        <v>11</v>
      </c>
      <c r="D542" t="s">
        <v>22</v>
      </c>
      <c r="E542">
        <v>153600</v>
      </c>
      <c r="F542" t="s">
        <v>17</v>
      </c>
      <c r="G542">
        <v>153600</v>
      </c>
      <c r="H542" t="s">
        <v>18</v>
      </c>
      <c r="I542">
        <v>0</v>
      </c>
      <c r="J542" t="s">
        <v>18</v>
      </c>
      <c r="K542" t="s">
        <v>21</v>
      </c>
      <c r="L542" s="5">
        <v>0.09</v>
      </c>
    </row>
    <row r="543" spans="1:12" x14ac:dyDescent="0.3">
      <c r="A543" s="3">
        <v>44985</v>
      </c>
      <c r="B543" t="s">
        <v>10</v>
      </c>
      <c r="C543" t="s">
        <v>11</v>
      </c>
      <c r="D543" t="s">
        <v>22</v>
      </c>
      <c r="E543">
        <v>100500</v>
      </c>
      <c r="F543" t="s">
        <v>17</v>
      </c>
      <c r="G543">
        <v>100500</v>
      </c>
      <c r="H543" t="s">
        <v>18</v>
      </c>
      <c r="I543">
        <v>0</v>
      </c>
      <c r="J543" t="s">
        <v>18</v>
      </c>
      <c r="K543" t="s">
        <v>21</v>
      </c>
      <c r="L543" s="5">
        <v>0.06</v>
      </c>
    </row>
    <row r="544" spans="1:12" x14ac:dyDescent="0.3">
      <c r="A544" s="3">
        <v>45029</v>
      </c>
      <c r="B544" t="s">
        <v>15</v>
      </c>
      <c r="C544" t="s">
        <v>11</v>
      </c>
      <c r="D544" t="s">
        <v>22</v>
      </c>
      <c r="E544">
        <v>182500</v>
      </c>
      <c r="F544" t="s">
        <v>17</v>
      </c>
      <c r="G544">
        <v>182500</v>
      </c>
      <c r="H544" t="s">
        <v>18</v>
      </c>
      <c r="I544">
        <v>0</v>
      </c>
      <c r="J544" t="s">
        <v>18</v>
      </c>
      <c r="K544" t="s">
        <v>21</v>
      </c>
      <c r="L544" s="5">
        <v>0.01</v>
      </c>
    </row>
    <row r="545" spans="1:12" x14ac:dyDescent="0.3">
      <c r="A545" s="3">
        <v>45082</v>
      </c>
      <c r="B545" t="s">
        <v>15</v>
      </c>
      <c r="C545" t="s">
        <v>11</v>
      </c>
      <c r="D545" t="s">
        <v>22</v>
      </c>
      <c r="E545">
        <v>121500</v>
      </c>
      <c r="F545" t="s">
        <v>17</v>
      </c>
      <c r="G545">
        <v>121500</v>
      </c>
      <c r="H545" t="s">
        <v>18</v>
      </c>
      <c r="I545">
        <v>0</v>
      </c>
      <c r="J545" t="s">
        <v>18</v>
      </c>
      <c r="K545" t="s">
        <v>21</v>
      </c>
      <c r="L545" s="5">
        <v>0.06</v>
      </c>
    </row>
    <row r="546" spans="1:12" x14ac:dyDescent="0.3">
      <c r="A546" s="3">
        <v>45116</v>
      </c>
      <c r="B546" t="s">
        <v>15</v>
      </c>
      <c r="C546" t="s">
        <v>11</v>
      </c>
      <c r="D546" t="s">
        <v>22</v>
      </c>
      <c r="E546">
        <v>60000</v>
      </c>
      <c r="F546" t="s">
        <v>35</v>
      </c>
      <c r="G546">
        <v>72914</v>
      </c>
      <c r="H546" t="s">
        <v>25</v>
      </c>
      <c r="I546">
        <v>0</v>
      </c>
      <c r="J546" t="s">
        <v>25</v>
      </c>
      <c r="K546" t="s">
        <v>21</v>
      </c>
      <c r="L546" s="5">
        <v>0.01</v>
      </c>
    </row>
    <row r="547" spans="1:12" x14ac:dyDescent="0.3">
      <c r="A547" s="3">
        <v>45160</v>
      </c>
      <c r="B547" t="s">
        <v>15</v>
      </c>
      <c r="C547" t="s">
        <v>11</v>
      </c>
      <c r="D547" t="s">
        <v>22</v>
      </c>
      <c r="E547">
        <v>45000</v>
      </c>
      <c r="F547" t="s">
        <v>35</v>
      </c>
      <c r="G547">
        <v>54685</v>
      </c>
      <c r="H547" t="s">
        <v>25</v>
      </c>
      <c r="I547">
        <v>0</v>
      </c>
      <c r="J547" t="s">
        <v>25</v>
      </c>
      <c r="K547" t="s">
        <v>21</v>
      </c>
      <c r="L547" s="5">
        <v>0.08</v>
      </c>
    </row>
    <row r="548" spans="1:12" x14ac:dyDescent="0.3">
      <c r="A548" s="3">
        <v>45246</v>
      </c>
      <c r="B548" t="s">
        <v>23</v>
      </c>
      <c r="C548" t="s">
        <v>11</v>
      </c>
      <c r="D548" t="s">
        <v>34</v>
      </c>
      <c r="E548">
        <v>20000</v>
      </c>
      <c r="F548" t="s">
        <v>12</v>
      </c>
      <c r="G548">
        <v>21461</v>
      </c>
      <c r="H548" t="s">
        <v>13</v>
      </c>
      <c r="I548">
        <v>0</v>
      </c>
      <c r="J548" t="s">
        <v>13</v>
      </c>
      <c r="K548" t="s">
        <v>21</v>
      </c>
      <c r="L548" s="5">
        <v>0.08</v>
      </c>
    </row>
    <row r="549" spans="1:12" x14ac:dyDescent="0.3">
      <c r="A549" s="3">
        <v>44961</v>
      </c>
      <c r="B549" t="s">
        <v>10</v>
      </c>
      <c r="C549" t="s">
        <v>11</v>
      </c>
      <c r="D549" t="s">
        <v>22</v>
      </c>
      <c r="E549">
        <v>175000</v>
      </c>
      <c r="F549" t="s">
        <v>17</v>
      </c>
      <c r="G549">
        <v>175000</v>
      </c>
      <c r="H549" t="s">
        <v>18</v>
      </c>
      <c r="I549">
        <v>0</v>
      </c>
      <c r="J549" t="s">
        <v>18</v>
      </c>
      <c r="K549" t="s">
        <v>21</v>
      </c>
      <c r="L549" s="5">
        <v>0.03</v>
      </c>
    </row>
    <row r="550" spans="1:12" x14ac:dyDescent="0.3">
      <c r="A550" s="3">
        <v>45027</v>
      </c>
      <c r="B550" t="s">
        <v>10</v>
      </c>
      <c r="C550" t="s">
        <v>11</v>
      </c>
      <c r="D550" t="s">
        <v>22</v>
      </c>
      <c r="E550">
        <v>145000</v>
      </c>
      <c r="F550" t="s">
        <v>17</v>
      </c>
      <c r="G550">
        <v>145000</v>
      </c>
      <c r="H550" t="s">
        <v>18</v>
      </c>
      <c r="I550">
        <v>0</v>
      </c>
      <c r="J550" t="s">
        <v>18</v>
      </c>
      <c r="K550" t="s">
        <v>21</v>
      </c>
      <c r="L550" s="5">
        <v>0</v>
      </c>
    </row>
    <row r="551" spans="1:12" x14ac:dyDescent="0.3">
      <c r="A551" s="3">
        <v>45099</v>
      </c>
      <c r="B551" t="s">
        <v>10</v>
      </c>
      <c r="C551" t="s">
        <v>11</v>
      </c>
      <c r="D551" t="s">
        <v>22</v>
      </c>
      <c r="E551">
        <v>148700</v>
      </c>
      <c r="F551" t="s">
        <v>17</v>
      </c>
      <c r="G551">
        <v>148700</v>
      </c>
      <c r="H551" t="s">
        <v>18</v>
      </c>
      <c r="I551">
        <v>0</v>
      </c>
      <c r="J551" t="s">
        <v>18</v>
      </c>
      <c r="K551" t="s">
        <v>21</v>
      </c>
      <c r="L551" s="5">
        <v>0.01</v>
      </c>
    </row>
    <row r="552" spans="1:12" x14ac:dyDescent="0.3">
      <c r="A552" s="3">
        <v>45147</v>
      </c>
      <c r="B552" t="s">
        <v>10</v>
      </c>
      <c r="C552" t="s">
        <v>11</v>
      </c>
      <c r="D552" t="s">
        <v>22</v>
      </c>
      <c r="E552">
        <v>125600</v>
      </c>
      <c r="F552" t="s">
        <v>17</v>
      </c>
      <c r="G552">
        <v>125600</v>
      </c>
      <c r="H552" t="s">
        <v>18</v>
      </c>
      <c r="I552">
        <v>0</v>
      </c>
      <c r="J552" t="s">
        <v>18</v>
      </c>
      <c r="K552" t="s">
        <v>21</v>
      </c>
      <c r="L552" s="5">
        <v>0.06</v>
      </c>
    </row>
    <row r="553" spans="1:12" x14ac:dyDescent="0.3">
      <c r="A553" s="3">
        <v>44979</v>
      </c>
      <c r="B553" t="s">
        <v>10</v>
      </c>
      <c r="C553" t="s">
        <v>11</v>
      </c>
      <c r="D553" t="s">
        <v>22</v>
      </c>
      <c r="E553">
        <v>208049</v>
      </c>
      <c r="F553" t="s">
        <v>17</v>
      </c>
      <c r="G553">
        <v>208049</v>
      </c>
      <c r="H553" t="s">
        <v>18</v>
      </c>
      <c r="I553">
        <v>0</v>
      </c>
      <c r="J553" t="s">
        <v>18</v>
      </c>
      <c r="K553" t="s">
        <v>21</v>
      </c>
      <c r="L553" s="5">
        <v>0.01</v>
      </c>
    </row>
    <row r="554" spans="1:12" x14ac:dyDescent="0.3">
      <c r="A554" s="3">
        <v>45042</v>
      </c>
      <c r="B554" t="s">
        <v>10</v>
      </c>
      <c r="C554" t="s">
        <v>11</v>
      </c>
      <c r="D554" t="s">
        <v>22</v>
      </c>
      <c r="E554">
        <v>128500</v>
      </c>
      <c r="F554" t="s">
        <v>17</v>
      </c>
      <c r="G554">
        <v>128500</v>
      </c>
      <c r="H554" t="s">
        <v>18</v>
      </c>
      <c r="I554">
        <v>0</v>
      </c>
      <c r="J554" t="s">
        <v>18</v>
      </c>
      <c r="K554" t="s">
        <v>21</v>
      </c>
      <c r="L554" s="5">
        <v>0.03</v>
      </c>
    </row>
    <row r="555" spans="1:12" x14ac:dyDescent="0.3">
      <c r="A555" s="3">
        <v>45168</v>
      </c>
      <c r="B555" t="s">
        <v>10</v>
      </c>
      <c r="C555" t="s">
        <v>11</v>
      </c>
      <c r="D555" t="s">
        <v>22</v>
      </c>
      <c r="E555">
        <v>153600</v>
      </c>
      <c r="F555" t="s">
        <v>17</v>
      </c>
      <c r="G555">
        <v>153600</v>
      </c>
      <c r="H555" t="s">
        <v>18</v>
      </c>
      <c r="I555">
        <v>0</v>
      </c>
      <c r="J555" t="s">
        <v>18</v>
      </c>
      <c r="K555" t="s">
        <v>21</v>
      </c>
      <c r="L555" s="5">
        <v>0.03</v>
      </c>
    </row>
    <row r="556" spans="1:12" x14ac:dyDescent="0.3">
      <c r="A556" s="3">
        <v>45181</v>
      </c>
      <c r="B556" t="s">
        <v>10</v>
      </c>
      <c r="C556" t="s">
        <v>11</v>
      </c>
      <c r="D556" t="s">
        <v>22</v>
      </c>
      <c r="E556">
        <v>106800</v>
      </c>
      <c r="F556" t="s">
        <v>17</v>
      </c>
      <c r="G556">
        <v>106800</v>
      </c>
      <c r="H556" t="s">
        <v>18</v>
      </c>
      <c r="I556">
        <v>0</v>
      </c>
      <c r="J556" t="s">
        <v>18</v>
      </c>
      <c r="K556" t="s">
        <v>21</v>
      </c>
      <c r="L556" s="5">
        <v>0</v>
      </c>
    </row>
    <row r="557" spans="1:12" x14ac:dyDescent="0.3">
      <c r="A557" s="3">
        <v>45213</v>
      </c>
      <c r="B557" t="s">
        <v>15</v>
      </c>
      <c r="C557" t="s">
        <v>11</v>
      </c>
      <c r="D557" t="s">
        <v>22</v>
      </c>
      <c r="E557">
        <v>128000</v>
      </c>
      <c r="F557" t="s">
        <v>17</v>
      </c>
      <c r="G557">
        <v>128000</v>
      </c>
      <c r="H557" t="s">
        <v>18</v>
      </c>
      <c r="I557">
        <v>0</v>
      </c>
      <c r="J557" t="s">
        <v>18</v>
      </c>
      <c r="K557" t="s">
        <v>21</v>
      </c>
      <c r="L557" s="5">
        <v>0.01</v>
      </c>
    </row>
    <row r="558" spans="1:12" x14ac:dyDescent="0.3">
      <c r="A558" s="3">
        <v>45249</v>
      </c>
      <c r="B558" t="s">
        <v>15</v>
      </c>
      <c r="C558" t="s">
        <v>11</v>
      </c>
      <c r="D558" t="s">
        <v>22</v>
      </c>
      <c r="E558">
        <v>85000</v>
      </c>
      <c r="F558" t="s">
        <v>17</v>
      </c>
      <c r="G558">
        <v>85000</v>
      </c>
      <c r="H558" t="s">
        <v>18</v>
      </c>
      <c r="I558">
        <v>0</v>
      </c>
      <c r="J558" t="s">
        <v>18</v>
      </c>
      <c r="K558" t="s">
        <v>21</v>
      </c>
      <c r="L558" s="5">
        <v>0.02</v>
      </c>
    </row>
    <row r="559" spans="1:12" x14ac:dyDescent="0.3">
      <c r="A559" s="3">
        <v>45286</v>
      </c>
      <c r="B559" t="s">
        <v>10</v>
      </c>
      <c r="C559" t="s">
        <v>11</v>
      </c>
      <c r="D559" t="s">
        <v>22</v>
      </c>
      <c r="E559">
        <v>135000</v>
      </c>
      <c r="F559" t="s">
        <v>17</v>
      </c>
      <c r="G559">
        <v>135000</v>
      </c>
      <c r="H559" t="s">
        <v>18</v>
      </c>
      <c r="I559">
        <v>0</v>
      </c>
      <c r="J559" t="s">
        <v>18</v>
      </c>
      <c r="K559" t="s">
        <v>21</v>
      </c>
      <c r="L559" s="5">
        <v>0.03</v>
      </c>
    </row>
    <row r="560" spans="1:12" x14ac:dyDescent="0.3">
      <c r="A560" s="3">
        <v>44574</v>
      </c>
      <c r="B560" t="s">
        <v>10</v>
      </c>
      <c r="C560" t="s">
        <v>11</v>
      </c>
      <c r="D560" t="s">
        <v>22</v>
      </c>
      <c r="E560">
        <v>105500</v>
      </c>
      <c r="F560" t="s">
        <v>17</v>
      </c>
      <c r="G560">
        <v>105500</v>
      </c>
      <c r="H560" t="s">
        <v>18</v>
      </c>
      <c r="I560">
        <v>0</v>
      </c>
      <c r="J560" t="s">
        <v>18</v>
      </c>
      <c r="K560" t="s">
        <v>21</v>
      </c>
      <c r="L560" s="5">
        <v>0.04</v>
      </c>
    </row>
    <row r="561" spans="1:12" x14ac:dyDescent="0.3">
      <c r="A561" s="3">
        <v>44731</v>
      </c>
      <c r="B561" t="s">
        <v>15</v>
      </c>
      <c r="C561" t="s">
        <v>11</v>
      </c>
      <c r="D561" t="s">
        <v>22</v>
      </c>
      <c r="E561">
        <v>154000</v>
      </c>
      <c r="F561" t="s">
        <v>17</v>
      </c>
      <c r="G561">
        <v>154000</v>
      </c>
      <c r="H561" t="s">
        <v>18</v>
      </c>
      <c r="I561">
        <v>0</v>
      </c>
      <c r="J561" t="s">
        <v>18</v>
      </c>
      <c r="K561" t="s">
        <v>21</v>
      </c>
      <c r="L561" s="5">
        <v>7.0000000000000007E-2</v>
      </c>
    </row>
    <row r="562" spans="1:12" x14ac:dyDescent="0.3">
      <c r="A562" s="3">
        <v>44766</v>
      </c>
      <c r="B562" t="s">
        <v>15</v>
      </c>
      <c r="C562" t="s">
        <v>11</v>
      </c>
      <c r="D562" t="s">
        <v>22</v>
      </c>
      <c r="E562">
        <v>143000</v>
      </c>
      <c r="F562" t="s">
        <v>17</v>
      </c>
      <c r="G562">
        <v>143000</v>
      </c>
      <c r="H562" t="s">
        <v>18</v>
      </c>
      <c r="I562">
        <v>0</v>
      </c>
      <c r="J562" t="s">
        <v>18</v>
      </c>
      <c r="K562" t="s">
        <v>21</v>
      </c>
      <c r="L562" s="5">
        <v>0.1</v>
      </c>
    </row>
    <row r="563" spans="1:12" x14ac:dyDescent="0.3">
      <c r="A563" s="3">
        <v>45133</v>
      </c>
      <c r="B563" t="s">
        <v>10</v>
      </c>
      <c r="C563" t="s">
        <v>11</v>
      </c>
      <c r="D563" t="s">
        <v>22</v>
      </c>
      <c r="E563">
        <v>180180</v>
      </c>
      <c r="F563" t="s">
        <v>17</v>
      </c>
      <c r="G563">
        <v>180180</v>
      </c>
      <c r="H563" t="s">
        <v>18</v>
      </c>
      <c r="I563">
        <v>0</v>
      </c>
      <c r="J563" t="s">
        <v>18</v>
      </c>
      <c r="K563" t="s">
        <v>21</v>
      </c>
      <c r="L563" s="5">
        <v>0.05</v>
      </c>
    </row>
    <row r="564" spans="1:12" x14ac:dyDescent="0.3">
      <c r="A564" s="3">
        <v>45176</v>
      </c>
      <c r="B564" t="s">
        <v>10</v>
      </c>
      <c r="C564" t="s">
        <v>11</v>
      </c>
      <c r="D564" t="s">
        <v>22</v>
      </c>
      <c r="E564">
        <v>106020</v>
      </c>
      <c r="F564" t="s">
        <v>17</v>
      </c>
      <c r="G564">
        <v>106020</v>
      </c>
      <c r="H564" t="s">
        <v>18</v>
      </c>
      <c r="I564">
        <v>0</v>
      </c>
      <c r="J564" t="s">
        <v>18</v>
      </c>
      <c r="K564" t="s">
        <v>21</v>
      </c>
      <c r="L564" s="5">
        <v>0.05</v>
      </c>
    </row>
    <row r="565" spans="1:12" x14ac:dyDescent="0.3">
      <c r="A565" s="3">
        <v>45213</v>
      </c>
      <c r="B565" t="s">
        <v>10</v>
      </c>
      <c r="C565" t="s">
        <v>11</v>
      </c>
      <c r="D565" t="s">
        <v>22</v>
      </c>
      <c r="E565">
        <v>153600</v>
      </c>
      <c r="F565" t="s">
        <v>17</v>
      </c>
      <c r="G565">
        <v>153600</v>
      </c>
      <c r="H565" t="s">
        <v>18</v>
      </c>
      <c r="I565">
        <v>0</v>
      </c>
      <c r="J565" t="s">
        <v>18</v>
      </c>
      <c r="K565" t="s">
        <v>21</v>
      </c>
      <c r="L565" s="5">
        <v>0.04</v>
      </c>
    </row>
    <row r="566" spans="1:12" x14ac:dyDescent="0.3">
      <c r="A566" s="3">
        <v>45264</v>
      </c>
      <c r="B566" t="s">
        <v>10</v>
      </c>
      <c r="C566" t="s">
        <v>11</v>
      </c>
      <c r="D566" t="s">
        <v>22</v>
      </c>
      <c r="E566">
        <v>100500</v>
      </c>
      <c r="F566" t="s">
        <v>17</v>
      </c>
      <c r="G566">
        <v>100500</v>
      </c>
      <c r="H566" t="s">
        <v>18</v>
      </c>
      <c r="I566">
        <v>0</v>
      </c>
      <c r="J566" t="s">
        <v>18</v>
      </c>
      <c r="K566" t="s">
        <v>21</v>
      </c>
      <c r="L566" s="5">
        <v>0.1</v>
      </c>
    </row>
    <row r="567" spans="1:12" x14ac:dyDescent="0.3">
      <c r="A567" s="3">
        <v>44984</v>
      </c>
      <c r="B567" t="s">
        <v>15</v>
      </c>
      <c r="C567" t="s">
        <v>11</v>
      </c>
      <c r="D567" t="s">
        <v>22</v>
      </c>
      <c r="E567">
        <v>206000</v>
      </c>
      <c r="F567" t="s">
        <v>17</v>
      </c>
      <c r="G567">
        <v>206000</v>
      </c>
      <c r="H567" t="s">
        <v>18</v>
      </c>
      <c r="I567">
        <v>0</v>
      </c>
      <c r="J567" t="s">
        <v>18</v>
      </c>
      <c r="K567" t="s">
        <v>21</v>
      </c>
      <c r="L567" s="5">
        <v>0.04</v>
      </c>
    </row>
    <row r="568" spans="1:12" x14ac:dyDescent="0.3">
      <c r="A568" s="3">
        <v>45028</v>
      </c>
      <c r="B568" t="s">
        <v>15</v>
      </c>
      <c r="C568" t="s">
        <v>11</v>
      </c>
      <c r="D568" t="s">
        <v>22</v>
      </c>
      <c r="E568">
        <v>130000</v>
      </c>
      <c r="F568" t="s">
        <v>17</v>
      </c>
      <c r="G568">
        <v>130000</v>
      </c>
      <c r="H568" t="s">
        <v>18</v>
      </c>
      <c r="I568">
        <v>0</v>
      </c>
      <c r="J568" t="s">
        <v>18</v>
      </c>
      <c r="K568" t="s">
        <v>21</v>
      </c>
      <c r="L568" s="5">
        <v>0.01</v>
      </c>
    </row>
    <row r="569" spans="1:12" x14ac:dyDescent="0.3">
      <c r="A569" s="3">
        <v>45159</v>
      </c>
      <c r="B569" t="s">
        <v>15</v>
      </c>
      <c r="C569" t="s">
        <v>11</v>
      </c>
      <c r="D569" t="s">
        <v>22</v>
      </c>
      <c r="E569">
        <v>160000</v>
      </c>
      <c r="F569" t="s">
        <v>17</v>
      </c>
      <c r="G569">
        <v>160000</v>
      </c>
      <c r="H569" t="s">
        <v>18</v>
      </c>
      <c r="I569">
        <v>0</v>
      </c>
      <c r="J569" t="s">
        <v>18</v>
      </c>
      <c r="K569" t="s">
        <v>21</v>
      </c>
      <c r="L569" s="5">
        <v>7.0000000000000007E-2</v>
      </c>
    </row>
    <row r="570" spans="1:12" x14ac:dyDescent="0.3">
      <c r="A570" s="3">
        <v>45171</v>
      </c>
      <c r="B570" t="s">
        <v>15</v>
      </c>
      <c r="C570" t="s">
        <v>11</v>
      </c>
      <c r="D570" t="s">
        <v>22</v>
      </c>
      <c r="E570">
        <v>112000</v>
      </c>
      <c r="F570" t="s">
        <v>17</v>
      </c>
      <c r="G570">
        <v>112000</v>
      </c>
      <c r="H570" t="s">
        <v>18</v>
      </c>
      <c r="I570">
        <v>0</v>
      </c>
      <c r="J570" t="s">
        <v>18</v>
      </c>
      <c r="K570" t="s">
        <v>21</v>
      </c>
      <c r="L570" s="5">
        <v>0.05</v>
      </c>
    </row>
    <row r="571" spans="1:12" x14ac:dyDescent="0.3">
      <c r="A571" s="3">
        <v>45205</v>
      </c>
      <c r="B571" t="s">
        <v>15</v>
      </c>
      <c r="C571" t="s">
        <v>11</v>
      </c>
      <c r="D571" t="s">
        <v>22</v>
      </c>
      <c r="E571">
        <v>100000</v>
      </c>
      <c r="F571" t="s">
        <v>17</v>
      </c>
      <c r="G571">
        <v>100000</v>
      </c>
      <c r="H571" t="s">
        <v>18</v>
      </c>
      <c r="I571">
        <v>0</v>
      </c>
      <c r="J571" t="s">
        <v>18</v>
      </c>
      <c r="K571" t="s">
        <v>21</v>
      </c>
      <c r="L571" s="5">
        <v>0.04</v>
      </c>
    </row>
    <row r="572" spans="1:12" x14ac:dyDescent="0.3">
      <c r="A572" s="3">
        <v>45245</v>
      </c>
      <c r="B572" t="s">
        <v>15</v>
      </c>
      <c r="C572" t="s">
        <v>11</v>
      </c>
      <c r="D572" t="s">
        <v>22</v>
      </c>
      <c r="E572">
        <v>85000</v>
      </c>
      <c r="F572" t="s">
        <v>17</v>
      </c>
      <c r="G572">
        <v>85000</v>
      </c>
      <c r="H572" t="s">
        <v>18</v>
      </c>
      <c r="I572">
        <v>0</v>
      </c>
      <c r="J572" t="s">
        <v>18</v>
      </c>
      <c r="K572" t="s">
        <v>21</v>
      </c>
      <c r="L572" s="5">
        <v>0.1</v>
      </c>
    </row>
    <row r="573" spans="1:12" x14ac:dyDescent="0.3">
      <c r="A573" s="3">
        <v>44665</v>
      </c>
      <c r="B573" t="s">
        <v>10</v>
      </c>
      <c r="C573" t="s">
        <v>11</v>
      </c>
      <c r="D573" t="s">
        <v>22</v>
      </c>
      <c r="E573">
        <v>70000</v>
      </c>
      <c r="F573" t="s">
        <v>17</v>
      </c>
      <c r="G573">
        <v>70000</v>
      </c>
      <c r="H573" t="s">
        <v>18</v>
      </c>
      <c r="I573">
        <v>0</v>
      </c>
      <c r="J573" t="s">
        <v>18</v>
      </c>
      <c r="K573" t="s">
        <v>21</v>
      </c>
      <c r="L573" s="5">
        <v>0.01</v>
      </c>
    </row>
    <row r="574" spans="1:12" x14ac:dyDescent="0.3">
      <c r="A574" s="3">
        <v>44736</v>
      </c>
      <c r="B574" t="s">
        <v>10</v>
      </c>
      <c r="C574" t="s">
        <v>11</v>
      </c>
      <c r="D574" t="s">
        <v>22</v>
      </c>
      <c r="E574">
        <v>55000</v>
      </c>
      <c r="F574" t="s">
        <v>17</v>
      </c>
      <c r="G574">
        <v>55000</v>
      </c>
      <c r="H574" t="s">
        <v>18</v>
      </c>
      <c r="I574">
        <v>0</v>
      </c>
      <c r="J574" t="s">
        <v>18</v>
      </c>
      <c r="K574" t="s">
        <v>21</v>
      </c>
      <c r="L574" s="5">
        <v>0.04</v>
      </c>
    </row>
    <row r="575" spans="1:12" x14ac:dyDescent="0.3">
      <c r="A575" s="3">
        <v>44845</v>
      </c>
      <c r="B575" t="s">
        <v>10</v>
      </c>
      <c r="C575" t="s">
        <v>11</v>
      </c>
      <c r="D575" t="s">
        <v>22</v>
      </c>
      <c r="E575">
        <v>180180</v>
      </c>
      <c r="F575" t="s">
        <v>17</v>
      </c>
      <c r="G575">
        <v>180180</v>
      </c>
      <c r="H575" t="s">
        <v>18</v>
      </c>
      <c r="I575">
        <v>0</v>
      </c>
      <c r="J575" t="s">
        <v>18</v>
      </c>
      <c r="K575" t="s">
        <v>21</v>
      </c>
      <c r="L575" s="5">
        <v>0.01</v>
      </c>
    </row>
    <row r="576" spans="1:12" x14ac:dyDescent="0.3">
      <c r="A576" s="3">
        <v>44866</v>
      </c>
      <c r="B576" t="s">
        <v>10</v>
      </c>
      <c r="C576" t="s">
        <v>11</v>
      </c>
      <c r="D576" t="s">
        <v>22</v>
      </c>
      <c r="E576">
        <v>106020</v>
      </c>
      <c r="F576" t="s">
        <v>17</v>
      </c>
      <c r="G576">
        <v>106020</v>
      </c>
      <c r="H576" t="s">
        <v>18</v>
      </c>
      <c r="I576">
        <v>0</v>
      </c>
      <c r="J576" t="s">
        <v>18</v>
      </c>
      <c r="K576" t="s">
        <v>21</v>
      </c>
      <c r="L576" s="5">
        <v>7.0000000000000007E-2</v>
      </c>
    </row>
    <row r="577" spans="1:12" x14ac:dyDescent="0.3">
      <c r="A577" s="3">
        <v>44605</v>
      </c>
      <c r="B577" t="s">
        <v>10</v>
      </c>
      <c r="C577" t="s">
        <v>11</v>
      </c>
      <c r="D577" t="s">
        <v>22</v>
      </c>
      <c r="E577">
        <v>169000</v>
      </c>
      <c r="F577" t="s">
        <v>17</v>
      </c>
      <c r="G577">
        <v>169000</v>
      </c>
      <c r="H577" t="s">
        <v>18</v>
      </c>
      <c r="I577">
        <v>0</v>
      </c>
      <c r="J577" t="s">
        <v>18</v>
      </c>
      <c r="K577" t="s">
        <v>21</v>
      </c>
      <c r="L577" s="5">
        <v>0</v>
      </c>
    </row>
    <row r="578" spans="1:12" x14ac:dyDescent="0.3">
      <c r="A578" s="3">
        <v>44657</v>
      </c>
      <c r="B578" t="s">
        <v>10</v>
      </c>
      <c r="C578" t="s">
        <v>11</v>
      </c>
      <c r="D578" t="s">
        <v>22</v>
      </c>
      <c r="E578">
        <v>110600</v>
      </c>
      <c r="F578" t="s">
        <v>17</v>
      </c>
      <c r="G578">
        <v>110600</v>
      </c>
      <c r="H578" t="s">
        <v>18</v>
      </c>
      <c r="I578">
        <v>0</v>
      </c>
      <c r="J578" t="s">
        <v>18</v>
      </c>
      <c r="K578" t="s">
        <v>21</v>
      </c>
      <c r="L578" s="5">
        <v>0.08</v>
      </c>
    </row>
    <row r="579" spans="1:12" x14ac:dyDescent="0.3">
      <c r="A579" s="3">
        <v>44721</v>
      </c>
      <c r="B579" t="s">
        <v>15</v>
      </c>
      <c r="C579" t="s">
        <v>11</v>
      </c>
      <c r="D579" t="s">
        <v>33</v>
      </c>
      <c r="E579">
        <v>155000</v>
      </c>
      <c r="F579" t="s">
        <v>17</v>
      </c>
      <c r="G579">
        <v>155000</v>
      </c>
      <c r="H579" t="s">
        <v>18</v>
      </c>
      <c r="I579">
        <v>0</v>
      </c>
      <c r="J579" t="s">
        <v>18</v>
      </c>
      <c r="K579" t="s">
        <v>21</v>
      </c>
      <c r="L579" s="5">
        <v>7.0000000000000007E-2</v>
      </c>
    </row>
    <row r="580" spans="1:12" x14ac:dyDescent="0.3">
      <c r="A580" s="3">
        <v>44766</v>
      </c>
      <c r="B580" t="s">
        <v>15</v>
      </c>
      <c r="C580" t="s">
        <v>11</v>
      </c>
      <c r="D580" t="s">
        <v>33</v>
      </c>
      <c r="E580">
        <v>140000</v>
      </c>
      <c r="F580" t="s">
        <v>17</v>
      </c>
      <c r="G580">
        <v>140000</v>
      </c>
      <c r="H580" t="s">
        <v>18</v>
      </c>
      <c r="I580">
        <v>0</v>
      </c>
      <c r="J580" t="s">
        <v>18</v>
      </c>
      <c r="K580" t="s">
        <v>21</v>
      </c>
      <c r="L580" s="5">
        <v>0.05</v>
      </c>
    </row>
    <row r="581" spans="1:12" x14ac:dyDescent="0.3">
      <c r="A581" s="3">
        <v>44994</v>
      </c>
      <c r="B581" t="s">
        <v>10</v>
      </c>
      <c r="C581" t="s">
        <v>11</v>
      </c>
      <c r="D581" t="s">
        <v>47</v>
      </c>
      <c r="E581">
        <v>160000</v>
      </c>
      <c r="F581" t="s">
        <v>17</v>
      </c>
      <c r="G581">
        <v>160000</v>
      </c>
      <c r="H581" t="s">
        <v>18</v>
      </c>
      <c r="I581">
        <v>0</v>
      </c>
      <c r="J581" t="s">
        <v>18</v>
      </c>
      <c r="K581" t="s">
        <v>21</v>
      </c>
      <c r="L581" s="5">
        <v>7.0000000000000007E-2</v>
      </c>
    </row>
    <row r="582" spans="1:12" x14ac:dyDescent="0.3">
      <c r="A582" s="3">
        <v>45062</v>
      </c>
      <c r="B582" t="s">
        <v>10</v>
      </c>
      <c r="C582" t="s">
        <v>11</v>
      </c>
      <c r="D582" t="s">
        <v>47</v>
      </c>
      <c r="E582">
        <v>135000</v>
      </c>
      <c r="F582" t="s">
        <v>17</v>
      </c>
      <c r="G582">
        <v>135000</v>
      </c>
      <c r="H582" t="s">
        <v>18</v>
      </c>
      <c r="I582">
        <v>0</v>
      </c>
      <c r="J582" t="s">
        <v>18</v>
      </c>
      <c r="K582" t="s">
        <v>21</v>
      </c>
      <c r="L582" s="5">
        <v>0.04</v>
      </c>
    </row>
    <row r="583" spans="1:12" x14ac:dyDescent="0.3">
      <c r="A583" s="3">
        <v>44595</v>
      </c>
      <c r="B583" t="s">
        <v>10</v>
      </c>
      <c r="C583" t="s">
        <v>11</v>
      </c>
      <c r="D583" t="s">
        <v>22</v>
      </c>
      <c r="E583">
        <v>175000</v>
      </c>
      <c r="F583" t="s">
        <v>17</v>
      </c>
      <c r="G583">
        <v>175000</v>
      </c>
      <c r="H583" t="s">
        <v>18</v>
      </c>
      <c r="I583">
        <v>0</v>
      </c>
      <c r="J583" t="s">
        <v>18</v>
      </c>
      <c r="K583" t="s">
        <v>21</v>
      </c>
      <c r="L583" s="5">
        <v>0.09</v>
      </c>
    </row>
    <row r="584" spans="1:12" x14ac:dyDescent="0.3">
      <c r="A584" s="3">
        <v>44661</v>
      </c>
      <c r="B584" t="s">
        <v>10</v>
      </c>
      <c r="C584" t="s">
        <v>11</v>
      </c>
      <c r="D584" t="s">
        <v>22</v>
      </c>
      <c r="E584">
        <v>145000</v>
      </c>
      <c r="F584" t="s">
        <v>17</v>
      </c>
      <c r="G584">
        <v>145000</v>
      </c>
      <c r="H584" t="s">
        <v>18</v>
      </c>
      <c r="I584">
        <v>0</v>
      </c>
      <c r="J584" t="s">
        <v>18</v>
      </c>
      <c r="K584" t="s">
        <v>21</v>
      </c>
      <c r="L584" s="5">
        <v>0.04</v>
      </c>
    </row>
    <row r="585" spans="1:12" x14ac:dyDescent="0.3">
      <c r="A585" s="3">
        <v>44729</v>
      </c>
      <c r="B585" t="s">
        <v>10</v>
      </c>
      <c r="C585" t="s">
        <v>11</v>
      </c>
      <c r="D585" t="s">
        <v>22</v>
      </c>
      <c r="E585">
        <v>185900</v>
      </c>
      <c r="F585" t="s">
        <v>17</v>
      </c>
      <c r="G585">
        <v>185900</v>
      </c>
      <c r="H585" t="s">
        <v>18</v>
      </c>
      <c r="I585">
        <v>0</v>
      </c>
      <c r="J585" t="s">
        <v>18</v>
      </c>
      <c r="K585" t="s">
        <v>21</v>
      </c>
      <c r="L585" s="5">
        <v>0.05</v>
      </c>
    </row>
    <row r="586" spans="1:12" x14ac:dyDescent="0.3">
      <c r="A586" s="3">
        <v>44778</v>
      </c>
      <c r="B586" t="s">
        <v>10</v>
      </c>
      <c r="C586" t="s">
        <v>11</v>
      </c>
      <c r="D586" t="s">
        <v>22</v>
      </c>
      <c r="E586">
        <v>121700</v>
      </c>
      <c r="F586" t="s">
        <v>17</v>
      </c>
      <c r="G586">
        <v>121700</v>
      </c>
      <c r="H586" t="s">
        <v>18</v>
      </c>
      <c r="I586">
        <v>0</v>
      </c>
      <c r="J586" t="s">
        <v>18</v>
      </c>
      <c r="K586" t="s">
        <v>21</v>
      </c>
      <c r="L586" s="5">
        <v>0.04</v>
      </c>
    </row>
    <row r="587" spans="1:12" x14ac:dyDescent="0.3">
      <c r="A587" s="3">
        <v>44853</v>
      </c>
      <c r="B587" t="s">
        <v>10</v>
      </c>
      <c r="C587" t="s">
        <v>11</v>
      </c>
      <c r="D587" t="s">
        <v>22</v>
      </c>
      <c r="E587">
        <v>153600</v>
      </c>
      <c r="F587" t="s">
        <v>17</v>
      </c>
      <c r="G587">
        <v>153600</v>
      </c>
      <c r="H587" t="s">
        <v>18</v>
      </c>
      <c r="I587">
        <v>0</v>
      </c>
      <c r="J587" t="s">
        <v>18</v>
      </c>
      <c r="K587" t="s">
        <v>21</v>
      </c>
      <c r="L587" s="5">
        <v>0.05</v>
      </c>
    </row>
    <row r="588" spans="1:12" x14ac:dyDescent="0.3">
      <c r="A588" s="3">
        <v>44897</v>
      </c>
      <c r="B588" t="s">
        <v>10</v>
      </c>
      <c r="C588" t="s">
        <v>11</v>
      </c>
      <c r="D588" t="s">
        <v>22</v>
      </c>
      <c r="E588">
        <v>106800</v>
      </c>
      <c r="F588" t="s">
        <v>17</v>
      </c>
      <c r="G588">
        <v>106800</v>
      </c>
      <c r="H588" t="s">
        <v>18</v>
      </c>
      <c r="I588">
        <v>0</v>
      </c>
      <c r="J588" t="s">
        <v>18</v>
      </c>
      <c r="K588" t="s">
        <v>21</v>
      </c>
      <c r="L588" s="5">
        <v>0.08</v>
      </c>
    </row>
    <row r="589" spans="1:12" x14ac:dyDescent="0.3">
      <c r="A589" s="3">
        <v>45043</v>
      </c>
      <c r="B589" t="s">
        <v>10</v>
      </c>
      <c r="C589" t="s">
        <v>11</v>
      </c>
      <c r="D589" t="s">
        <v>22</v>
      </c>
      <c r="E589">
        <v>125000</v>
      </c>
      <c r="F589" t="s">
        <v>17</v>
      </c>
      <c r="G589">
        <v>125000</v>
      </c>
      <c r="H589" t="s">
        <v>18</v>
      </c>
      <c r="I589">
        <v>0</v>
      </c>
      <c r="J589" t="s">
        <v>18</v>
      </c>
      <c r="K589" t="s">
        <v>21</v>
      </c>
      <c r="L589" s="5">
        <v>0.05</v>
      </c>
    </row>
    <row r="590" spans="1:12" x14ac:dyDescent="0.3">
      <c r="A590" s="3">
        <v>45081</v>
      </c>
      <c r="B590" t="s">
        <v>10</v>
      </c>
      <c r="C590" t="s">
        <v>11</v>
      </c>
      <c r="D590" t="s">
        <v>22</v>
      </c>
      <c r="E590">
        <v>110000</v>
      </c>
      <c r="F590" t="s">
        <v>17</v>
      </c>
      <c r="G590">
        <v>110000</v>
      </c>
      <c r="H590" t="s">
        <v>18</v>
      </c>
      <c r="I590">
        <v>0</v>
      </c>
      <c r="J590" t="s">
        <v>18</v>
      </c>
      <c r="K590" t="s">
        <v>21</v>
      </c>
      <c r="L590" s="5">
        <v>0.01</v>
      </c>
    </row>
    <row r="591" spans="1:12" x14ac:dyDescent="0.3">
      <c r="A591" s="3">
        <v>45123</v>
      </c>
      <c r="B591" t="s">
        <v>23</v>
      </c>
      <c r="C591" t="s">
        <v>11</v>
      </c>
      <c r="D591" t="s">
        <v>22</v>
      </c>
      <c r="E591">
        <v>150000</v>
      </c>
      <c r="F591" t="s">
        <v>17</v>
      </c>
      <c r="G591">
        <v>150000</v>
      </c>
      <c r="H591" t="s">
        <v>18</v>
      </c>
      <c r="I591">
        <v>0</v>
      </c>
      <c r="J591" t="s">
        <v>18</v>
      </c>
      <c r="K591" t="s">
        <v>21</v>
      </c>
      <c r="L591" s="5">
        <v>0.1</v>
      </c>
    </row>
    <row r="592" spans="1:12" x14ac:dyDescent="0.3">
      <c r="A592" s="3">
        <v>45166</v>
      </c>
      <c r="B592" t="s">
        <v>23</v>
      </c>
      <c r="C592" t="s">
        <v>11</v>
      </c>
      <c r="D592" t="s">
        <v>22</v>
      </c>
      <c r="E592">
        <v>100000</v>
      </c>
      <c r="F592" t="s">
        <v>17</v>
      </c>
      <c r="G592">
        <v>100000</v>
      </c>
      <c r="H592" t="s">
        <v>18</v>
      </c>
      <c r="I592">
        <v>0</v>
      </c>
      <c r="J592" t="s">
        <v>18</v>
      </c>
      <c r="K592" t="s">
        <v>21</v>
      </c>
      <c r="L592" s="5">
        <v>0.06</v>
      </c>
    </row>
    <row r="593" spans="1:12" x14ac:dyDescent="0.3">
      <c r="A593" s="3">
        <v>45176</v>
      </c>
      <c r="B593" t="s">
        <v>15</v>
      </c>
      <c r="C593" t="s">
        <v>11</v>
      </c>
      <c r="D593" t="s">
        <v>22</v>
      </c>
      <c r="E593">
        <v>80000</v>
      </c>
      <c r="F593" t="s">
        <v>35</v>
      </c>
      <c r="G593">
        <v>97218</v>
      </c>
      <c r="H593" t="s">
        <v>25</v>
      </c>
      <c r="I593">
        <v>0</v>
      </c>
      <c r="J593" t="s">
        <v>25</v>
      </c>
      <c r="K593" t="s">
        <v>21</v>
      </c>
      <c r="L593" s="5">
        <v>0</v>
      </c>
    </row>
    <row r="594" spans="1:12" x14ac:dyDescent="0.3">
      <c r="A594" s="3">
        <v>45208</v>
      </c>
      <c r="B594" t="s">
        <v>15</v>
      </c>
      <c r="C594" t="s">
        <v>11</v>
      </c>
      <c r="D594" t="s">
        <v>22</v>
      </c>
      <c r="E594">
        <v>40000</v>
      </c>
      <c r="F594" t="s">
        <v>35</v>
      </c>
      <c r="G594">
        <v>48609</v>
      </c>
      <c r="H594" t="s">
        <v>25</v>
      </c>
      <c r="I594">
        <v>0</v>
      </c>
      <c r="J594" t="s">
        <v>25</v>
      </c>
      <c r="K594" t="s">
        <v>21</v>
      </c>
      <c r="L594" s="5">
        <v>0.04</v>
      </c>
    </row>
    <row r="595" spans="1:12" x14ac:dyDescent="0.3">
      <c r="A595" s="3">
        <v>45252</v>
      </c>
      <c r="B595" t="s">
        <v>10</v>
      </c>
      <c r="C595" t="s">
        <v>11</v>
      </c>
      <c r="D595" t="s">
        <v>22</v>
      </c>
      <c r="E595">
        <v>95000</v>
      </c>
      <c r="F595" t="s">
        <v>17</v>
      </c>
      <c r="G595">
        <v>95000</v>
      </c>
      <c r="H595" t="s">
        <v>18</v>
      </c>
      <c r="I595">
        <v>0</v>
      </c>
      <c r="J595" t="s">
        <v>18</v>
      </c>
      <c r="K595" t="s">
        <v>21</v>
      </c>
      <c r="L595" s="5">
        <v>0.04</v>
      </c>
    </row>
    <row r="596" spans="1:12" x14ac:dyDescent="0.3">
      <c r="A596" s="3">
        <v>45289</v>
      </c>
      <c r="B596" t="s">
        <v>10</v>
      </c>
      <c r="C596" t="s">
        <v>11</v>
      </c>
      <c r="D596" t="s">
        <v>22</v>
      </c>
      <c r="E596">
        <v>85500</v>
      </c>
      <c r="F596" t="s">
        <v>17</v>
      </c>
      <c r="G596">
        <v>85500</v>
      </c>
      <c r="H596" t="s">
        <v>18</v>
      </c>
      <c r="I596">
        <v>0</v>
      </c>
      <c r="J596" t="s">
        <v>18</v>
      </c>
      <c r="K596" t="s">
        <v>21</v>
      </c>
      <c r="L596" s="5">
        <v>0.02</v>
      </c>
    </row>
    <row r="597" spans="1:12" x14ac:dyDescent="0.3">
      <c r="A597" s="3">
        <v>44568</v>
      </c>
      <c r="B597" t="s">
        <v>10</v>
      </c>
      <c r="C597" t="s">
        <v>11</v>
      </c>
      <c r="D597" t="s">
        <v>22</v>
      </c>
      <c r="E597">
        <v>185900</v>
      </c>
      <c r="F597" t="s">
        <v>17</v>
      </c>
      <c r="G597">
        <v>185900</v>
      </c>
      <c r="H597" t="s">
        <v>18</v>
      </c>
      <c r="I597">
        <v>0</v>
      </c>
      <c r="J597" t="s">
        <v>18</v>
      </c>
      <c r="K597" t="s">
        <v>21</v>
      </c>
      <c r="L597" s="5">
        <v>0</v>
      </c>
    </row>
    <row r="598" spans="1:12" x14ac:dyDescent="0.3">
      <c r="A598" s="3">
        <v>44610</v>
      </c>
      <c r="B598" t="s">
        <v>10</v>
      </c>
      <c r="C598" t="s">
        <v>11</v>
      </c>
      <c r="D598" t="s">
        <v>22</v>
      </c>
      <c r="E598">
        <v>121700</v>
      </c>
      <c r="F598" t="s">
        <v>17</v>
      </c>
      <c r="G598">
        <v>121700</v>
      </c>
      <c r="H598" t="s">
        <v>18</v>
      </c>
      <c r="I598">
        <v>0</v>
      </c>
      <c r="J598" t="s">
        <v>18</v>
      </c>
      <c r="K598" t="s">
        <v>21</v>
      </c>
      <c r="L598" s="5">
        <v>0.03</v>
      </c>
    </row>
    <row r="599" spans="1:12" x14ac:dyDescent="0.3">
      <c r="A599" s="3">
        <v>44837</v>
      </c>
      <c r="B599" t="s">
        <v>10</v>
      </c>
      <c r="C599" t="s">
        <v>11</v>
      </c>
      <c r="D599" t="s">
        <v>22</v>
      </c>
      <c r="E599">
        <v>180000</v>
      </c>
      <c r="F599" t="s">
        <v>17</v>
      </c>
      <c r="G599">
        <v>180000</v>
      </c>
      <c r="H599" t="s">
        <v>18</v>
      </c>
      <c r="I599">
        <v>0</v>
      </c>
      <c r="J599" t="s">
        <v>18</v>
      </c>
      <c r="K599" t="s">
        <v>21</v>
      </c>
      <c r="L599" s="5">
        <v>0.1</v>
      </c>
    </row>
    <row r="600" spans="1:12" x14ac:dyDescent="0.3">
      <c r="A600" s="3">
        <v>44870</v>
      </c>
      <c r="B600" t="s">
        <v>10</v>
      </c>
      <c r="C600" t="s">
        <v>11</v>
      </c>
      <c r="D600" t="s">
        <v>22</v>
      </c>
      <c r="E600">
        <v>110000</v>
      </c>
      <c r="F600" t="s">
        <v>17</v>
      </c>
      <c r="G600">
        <v>110000</v>
      </c>
      <c r="H600" t="s">
        <v>18</v>
      </c>
      <c r="I600">
        <v>0</v>
      </c>
      <c r="J600" t="s">
        <v>18</v>
      </c>
      <c r="K600" t="s">
        <v>21</v>
      </c>
      <c r="L600" s="5">
        <v>0.02</v>
      </c>
    </row>
    <row r="601" spans="1:12" x14ac:dyDescent="0.3">
      <c r="A601" s="3">
        <v>45181</v>
      </c>
      <c r="B601" t="s">
        <v>10</v>
      </c>
      <c r="C601" t="s">
        <v>11</v>
      </c>
      <c r="D601" t="s">
        <v>22</v>
      </c>
      <c r="E601">
        <v>95000</v>
      </c>
      <c r="F601" t="s">
        <v>17</v>
      </c>
      <c r="G601">
        <v>95000</v>
      </c>
      <c r="H601" t="s">
        <v>18</v>
      </c>
      <c r="I601">
        <v>0</v>
      </c>
      <c r="J601" t="s">
        <v>18</v>
      </c>
      <c r="K601" t="s">
        <v>21</v>
      </c>
      <c r="L601" s="5">
        <v>0</v>
      </c>
    </row>
    <row r="602" spans="1:12" x14ac:dyDescent="0.3">
      <c r="A602" s="3">
        <v>45219</v>
      </c>
      <c r="B602" t="s">
        <v>10</v>
      </c>
      <c r="C602" t="s">
        <v>11</v>
      </c>
      <c r="D602" t="s">
        <v>22</v>
      </c>
      <c r="E602">
        <v>85500</v>
      </c>
      <c r="F602" t="s">
        <v>17</v>
      </c>
      <c r="G602">
        <v>85500</v>
      </c>
      <c r="H602" t="s">
        <v>18</v>
      </c>
      <c r="I602">
        <v>0</v>
      </c>
      <c r="J602" t="s">
        <v>18</v>
      </c>
      <c r="K602" t="s">
        <v>21</v>
      </c>
      <c r="L602" s="5">
        <v>0.08</v>
      </c>
    </row>
    <row r="603" spans="1:12" x14ac:dyDescent="0.3">
      <c r="A603" s="3">
        <v>45268</v>
      </c>
      <c r="B603" t="s">
        <v>15</v>
      </c>
      <c r="C603" t="s">
        <v>11</v>
      </c>
      <c r="D603" t="s">
        <v>33</v>
      </c>
      <c r="E603">
        <v>155000</v>
      </c>
      <c r="F603" t="s">
        <v>17</v>
      </c>
      <c r="G603">
        <v>155000</v>
      </c>
      <c r="H603" t="s">
        <v>18</v>
      </c>
      <c r="I603">
        <v>0</v>
      </c>
      <c r="J603" t="s">
        <v>18</v>
      </c>
      <c r="K603" t="s">
        <v>21</v>
      </c>
      <c r="L603" s="5">
        <v>0.06</v>
      </c>
    </row>
    <row r="604" spans="1:12" x14ac:dyDescent="0.3">
      <c r="A604" s="3">
        <v>44963</v>
      </c>
      <c r="B604" t="s">
        <v>15</v>
      </c>
      <c r="C604" t="s">
        <v>11</v>
      </c>
      <c r="D604" t="s">
        <v>33</v>
      </c>
      <c r="E604">
        <v>140000</v>
      </c>
      <c r="F604" t="s">
        <v>17</v>
      </c>
      <c r="G604">
        <v>140000</v>
      </c>
      <c r="H604" t="s">
        <v>18</v>
      </c>
      <c r="I604">
        <v>0</v>
      </c>
      <c r="J604" t="s">
        <v>18</v>
      </c>
      <c r="K604" t="s">
        <v>21</v>
      </c>
      <c r="L604" s="5">
        <v>7.0000000000000007E-2</v>
      </c>
    </row>
    <row r="605" spans="1:12" x14ac:dyDescent="0.3">
      <c r="A605" s="3">
        <v>45167</v>
      </c>
      <c r="B605" t="s">
        <v>10</v>
      </c>
      <c r="C605" t="s">
        <v>11</v>
      </c>
      <c r="D605" t="s">
        <v>22</v>
      </c>
      <c r="E605">
        <v>185900</v>
      </c>
      <c r="F605" t="s">
        <v>17</v>
      </c>
      <c r="G605">
        <v>185900</v>
      </c>
      <c r="H605" t="s">
        <v>18</v>
      </c>
      <c r="I605">
        <v>0</v>
      </c>
      <c r="J605" t="s">
        <v>18</v>
      </c>
      <c r="K605" t="s">
        <v>21</v>
      </c>
      <c r="L605" s="5">
        <v>0.04</v>
      </c>
    </row>
    <row r="606" spans="1:12" x14ac:dyDescent="0.3">
      <c r="A606" s="3">
        <v>45180</v>
      </c>
      <c r="B606" t="s">
        <v>10</v>
      </c>
      <c r="C606" t="s">
        <v>11</v>
      </c>
      <c r="D606" t="s">
        <v>22</v>
      </c>
      <c r="E606">
        <v>121700</v>
      </c>
      <c r="F606" t="s">
        <v>17</v>
      </c>
      <c r="G606">
        <v>121700</v>
      </c>
      <c r="H606" t="s">
        <v>18</v>
      </c>
      <c r="I606">
        <v>0</v>
      </c>
      <c r="J606" t="s">
        <v>18</v>
      </c>
      <c r="K606" t="s">
        <v>21</v>
      </c>
      <c r="L606" s="5">
        <v>0.05</v>
      </c>
    </row>
    <row r="607" spans="1:12" x14ac:dyDescent="0.3">
      <c r="A607" s="3">
        <v>45212</v>
      </c>
      <c r="B607" t="s">
        <v>10</v>
      </c>
      <c r="C607" t="s">
        <v>11</v>
      </c>
      <c r="D607" t="s">
        <v>22</v>
      </c>
      <c r="E607">
        <v>180180</v>
      </c>
      <c r="F607" t="s">
        <v>17</v>
      </c>
      <c r="G607">
        <v>180180</v>
      </c>
      <c r="H607" t="s">
        <v>18</v>
      </c>
      <c r="I607">
        <v>0</v>
      </c>
      <c r="J607" t="s">
        <v>18</v>
      </c>
      <c r="K607" t="s">
        <v>21</v>
      </c>
      <c r="L607" s="5">
        <v>0.1</v>
      </c>
    </row>
    <row r="608" spans="1:12" x14ac:dyDescent="0.3">
      <c r="A608" s="3">
        <v>45248</v>
      </c>
      <c r="B608" t="s">
        <v>10</v>
      </c>
      <c r="C608" t="s">
        <v>11</v>
      </c>
      <c r="D608" t="s">
        <v>22</v>
      </c>
      <c r="E608">
        <v>106020</v>
      </c>
      <c r="F608" t="s">
        <v>17</v>
      </c>
      <c r="G608">
        <v>106020</v>
      </c>
      <c r="H608" t="s">
        <v>18</v>
      </c>
      <c r="I608">
        <v>0</v>
      </c>
      <c r="J608" t="s">
        <v>18</v>
      </c>
      <c r="K608" t="s">
        <v>21</v>
      </c>
      <c r="L608" s="5">
        <v>0.09</v>
      </c>
    </row>
    <row r="609" spans="1:12" x14ac:dyDescent="0.3">
      <c r="A609" s="3">
        <v>45285</v>
      </c>
      <c r="B609" t="s">
        <v>10</v>
      </c>
      <c r="C609" t="s">
        <v>11</v>
      </c>
      <c r="D609" t="s">
        <v>22</v>
      </c>
      <c r="E609">
        <v>125000</v>
      </c>
      <c r="F609" t="s">
        <v>17</v>
      </c>
      <c r="G609">
        <v>125000</v>
      </c>
      <c r="H609" t="s">
        <v>18</v>
      </c>
      <c r="I609">
        <v>0</v>
      </c>
      <c r="J609" t="s">
        <v>18</v>
      </c>
      <c r="K609" t="s">
        <v>21</v>
      </c>
      <c r="L609" s="5">
        <v>0.02</v>
      </c>
    </row>
    <row r="610" spans="1:12" x14ac:dyDescent="0.3">
      <c r="A610" s="3">
        <v>44573</v>
      </c>
      <c r="B610" t="s">
        <v>10</v>
      </c>
      <c r="C610" t="s">
        <v>11</v>
      </c>
      <c r="D610" t="s">
        <v>22</v>
      </c>
      <c r="E610">
        <v>110000</v>
      </c>
      <c r="F610" t="s">
        <v>17</v>
      </c>
      <c r="G610">
        <v>110000</v>
      </c>
      <c r="H610" t="s">
        <v>18</v>
      </c>
      <c r="I610">
        <v>0</v>
      </c>
      <c r="J610" t="s">
        <v>18</v>
      </c>
      <c r="K610" t="s">
        <v>21</v>
      </c>
      <c r="L610" s="5">
        <v>0.03</v>
      </c>
    </row>
    <row r="611" spans="1:12" x14ac:dyDescent="0.3">
      <c r="A611" s="3">
        <v>44615</v>
      </c>
      <c r="B611" t="s">
        <v>10</v>
      </c>
      <c r="C611" t="s">
        <v>11</v>
      </c>
      <c r="D611" t="s">
        <v>22</v>
      </c>
      <c r="E611">
        <v>152380</v>
      </c>
      <c r="F611" t="s">
        <v>17</v>
      </c>
      <c r="G611">
        <v>152380</v>
      </c>
      <c r="H611" t="s">
        <v>18</v>
      </c>
      <c r="I611">
        <v>0</v>
      </c>
      <c r="J611" t="s">
        <v>18</v>
      </c>
      <c r="K611" t="s">
        <v>21</v>
      </c>
      <c r="L611" s="5">
        <v>0.04</v>
      </c>
    </row>
    <row r="612" spans="1:12" x14ac:dyDescent="0.3">
      <c r="A612" s="3">
        <v>44659</v>
      </c>
      <c r="B612" t="s">
        <v>10</v>
      </c>
      <c r="C612" t="s">
        <v>11</v>
      </c>
      <c r="D612" t="s">
        <v>22</v>
      </c>
      <c r="E612">
        <v>121904</v>
      </c>
      <c r="F612" t="s">
        <v>17</v>
      </c>
      <c r="G612">
        <v>121904</v>
      </c>
      <c r="H612" t="s">
        <v>18</v>
      </c>
      <c r="I612">
        <v>0</v>
      </c>
      <c r="J612" t="s">
        <v>18</v>
      </c>
      <c r="K612" t="s">
        <v>21</v>
      </c>
      <c r="L612" s="5">
        <v>0.05</v>
      </c>
    </row>
    <row r="613" spans="1:12" x14ac:dyDescent="0.3">
      <c r="A613" s="3">
        <v>44788</v>
      </c>
      <c r="B613" t="s">
        <v>10</v>
      </c>
      <c r="C613" t="s">
        <v>11</v>
      </c>
      <c r="D613" t="s">
        <v>26</v>
      </c>
      <c r="E613">
        <v>72200</v>
      </c>
      <c r="F613" t="s">
        <v>17</v>
      </c>
      <c r="G613">
        <v>72200</v>
      </c>
      <c r="H613" t="s">
        <v>18</v>
      </c>
      <c r="I613">
        <v>0</v>
      </c>
      <c r="J613" t="s">
        <v>18</v>
      </c>
      <c r="K613" t="s">
        <v>21</v>
      </c>
      <c r="L613" s="5">
        <v>0.04</v>
      </c>
    </row>
    <row r="614" spans="1:12" x14ac:dyDescent="0.3">
      <c r="A614" s="3">
        <v>44840</v>
      </c>
      <c r="B614" t="s">
        <v>10</v>
      </c>
      <c r="C614" t="s">
        <v>11</v>
      </c>
      <c r="D614" t="s">
        <v>26</v>
      </c>
      <c r="E614">
        <v>64980</v>
      </c>
      <c r="F614" t="s">
        <v>17</v>
      </c>
      <c r="G614">
        <v>64980</v>
      </c>
      <c r="H614" t="s">
        <v>18</v>
      </c>
      <c r="I614">
        <v>0</v>
      </c>
      <c r="J614" t="s">
        <v>18</v>
      </c>
      <c r="K614" t="s">
        <v>21</v>
      </c>
      <c r="L614" s="5">
        <v>0.06</v>
      </c>
    </row>
    <row r="615" spans="1:12" x14ac:dyDescent="0.3">
      <c r="A615" s="3">
        <v>44986</v>
      </c>
      <c r="B615" t="s">
        <v>15</v>
      </c>
      <c r="C615" t="s">
        <v>11</v>
      </c>
      <c r="D615" t="s">
        <v>53</v>
      </c>
      <c r="E615">
        <v>42000</v>
      </c>
      <c r="F615" t="s">
        <v>35</v>
      </c>
      <c r="G615">
        <v>51039</v>
      </c>
      <c r="H615" t="s">
        <v>25</v>
      </c>
      <c r="I615">
        <v>0</v>
      </c>
      <c r="J615" t="s">
        <v>25</v>
      </c>
      <c r="K615" t="s">
        <v>21</v>
      </c>
      <c r="L615" s="5">
        <v>0</v>
      </c>
    </row>
    <row r="616" spans="1:12" x14ac:dyDescent="0.3">
      <c r="A616" s="3">
        <v>45069</v>
      </c>
      <c r="B616" t="s">
        <v>15</v>
      </c>
      <c r="C616" t="s">
        <v>11</v>
      </c>
      <c r="D616" t="s">
        <v>53</v>
      </c>
      <c r="E616">
        <v>35000</v>
      </c>
      <c r="F616" t="s">
        <v>35</v>
      </c>
      <c r="G616">
        <v>42533</v>
      </c>
      <c r="H616" t="s">
        <v>25</v>
      </c>
      <c r="I616">
        <v>0</v>
      </c>
      <c r="J616" t="s">
        <v>25</v>
      </c>
      <c r="K616" t="s">
        <v>21</v>
      </c>
      <c r="L616" s="5">
        <v>0.04</v>
      </c>
    </row>
    <row r="617" spans="1:12" x14ac:dyDescent="0.3">
      <c r="A617" s="3">
        <v>45132</v>
      </c>
      <c r="B617" t="s">
        <v>10</v>
      </c>
      <c r="C617" t="s">
        <v>11</v>
      </c>
      <c r="D617" t="s">
        <v>22</v>
      </c>
      <c r="E617">
        <v>169000</v>
      </c>
      <c r="F617" t="s">
        <v>17</v>
      </c>
      <c r="G617">
        <v>169000</v>
      </c>
      <c r="H617" t="s">
        <v>18</v>
      </c>
      <c r="I617">
        <v>0</v>
      </c>
      <c r="J617" t="s">
        <v>18</v>
      </c>
      <c r="K617" t="s">
        <v>21</v>
      </c>
      <c r="L617" s="5">
        <v>7.0000000000000007E-2</v>
      </c>
    </row>
    <row r="618" spans="1:12" x14ac:dyDescent="0.3">
      <c r="A618" s="3">
        <v>45175</v>
      </c>
      <c r="B618" t="s">
        <v>10</v>
      </c>
      <c r="C618" t="s">
        <v>11</v>
      </c>
      <c r="D618" t="s">
        <v>22</v>
      </c>
      <c r="E618">
        <v>110600</v>
      </c>
      <c r="F618" t="s">
        <v>17</v>
      </c>
      <c r="G618">
        <v>110600</v>
      </c>
      <c r="H618" t="s">
        <v>18</v>
      </c>
      <c r="I618">
        <v>0</v>
      </c>
      <c r="J618" t="s">
        <v>18</v>
      </c>
      <c r="K618" t="s">
        <v>21</v>
      </c>
      <c r="L618" s="5">
        <v>0.1</v>
      </c>
    </row>
    <row r="619" spans="1:12" x14ac:dyDescent="0.3">
      <c r="A619" s="3">
        <v>45212</v>
      </c>
      <c r="B619" t="s">
        <v>10</v>
      </c>
      <c r="C619" t="s">
        <v>11</v>
      </c>
      <c r="D619" t="s">
        <v>22</v>
      </c>
      <c r="E619">
        <v>230000</v>
      </c>
      <c r="F619" t="s">
        <v>17</v>
      </c>
      <c r="G619">
        <v>230000</v>
      </c>
      <c r="H619" t="s">
        <v>18</v>
      </c>
      <c r="I619">
        <v>0</v>
      </c>
      <c r="J619" t="s">
        <v>18</v>
      </c>
      <c r="K619" t="s">
        <v>21</v>
      </c>
      <c r="L619" s="5">
        <v>0.01</v>
      </c>
    </row>
    <row r="620" spans="1:12" x14ac:dyDescent="0.3">
      <c r="A620" s="3">
        <v>45263</v>
      </c>
      <c r="B620" t="s">
        <v>10</v>
      </c>
      <c r="C620" t="s">
        <v>11</v>
      </c>
      <c r="D620" t="s">
        <v>22</v>
      </c>
      <c r="E620">
        <v>180000</v>
      </c>
      <c r="F620" t="s">
        <v>17</v>
      </c>
      <c r="G620">
        <v>180000</v>
      </c>
      <c r="H620" t="s">
        <v>18</v>
      </c>
      <c r="I620">
        <v>0</v>
      </c>
      <c r="J620" t="s">
        <v>18</v>
      </c>
      <c r="K620" t="s">
        <v>21</v>
      </c>
      <c r="L620" s="5">
        <v>0.01</v>
      </c>
    </row>
    <row r="621" spans="1:12" x14ac:dyDescent="0.3">
      <c r="A621" s="3">
        <v>44965</v>
      </c>
      <c r="B621" t="s">
        <v>10</v>
      </c>
      <c r="C621" t="s">
        <v>11</v>
      </c>
      <c r="D621" t="s">
        <v>22</v>
      </c>
      <c r="E621">
        <v>153600</v>
      </c>
      <c r="F621" t="s">
        <v>17</v>
      </c>
      <c r="G621">
        <v>153600</v>
      </c>
      <c r="H621" t="s">
        <v>18</v>
      </c>
      <c r="I621">
        <v>0</v>
      </c>
      <c r="J621" t="s">
        <v>18</v>
      </c>
      <c r="K621" t="s">
        <v>21</v>
      </c>
      <c r="L621" s="5">
        <v>0.08</v>
      </c>
    </row>
    <row r="622" spans="1:12" x14ac:dyDescent="0.3">
      <c r="A622" s="3">
        <v>45032</v>
      </c>
      <c r="B622" t="s">
        <v>10</v>
      </c>
      <c r="C622" t="s">
        <v>11</v>
      </c>
      <c r="D622" t="s">
        <v>22</v>
      </c>
      <c r="E622">
        <v>106800</v>
      </c>
      <c r="F622" t="s">
        <v>17</v>
      </c>
      <c r="G622">
        <v>106800</v>
      </c>
      <c r="H622" t="s">
        <v>18</v>
      </c>
      <c r="I622">
        <v>0</v>
      </c>
      <c r="J622" t="s">
        <v>18</v>
      </c>
      <c r="K622" t="s">
        <v>21</v>
      </c>
      <c r="L622" s="5">
        <v>0.09</v>
      </c>
    </row>
    <row r="623" spans="1:12" x14ac:dyDescent="0.3">
      <c r="A623" s="3">
        <v>45226</v>
      </c>
      <c r="B623" t="s">
        <v>10</v>
      </c>
      <c r="C623" t="s">
        <v>11</v>
      </c>
      <c r="D623" t="s">
        <v>22</v>
      </c>
      <c r="E623">
        <v>95000</v>
      </c>
      <c r="F623" t="s">
        <v>17</v>
      </c>
      <c r="G623">
        <v>95000</v>
      </c>
      <c r="H623" t="s">
        <v>18</v>
      </c>
      <c r="I623">
        <v>0</v>
      </c>
      <c r="J623" t="s">
        <v>18</v>
      </c>
      <c r="K623" t="s">
        <v>21</v>
      </c>
      <c r="L623" s="5">
        <v>7.0000000000000007E-2</v>
      </c>
    </row>
    <row r="624" spans="1:12" x14ac:dyDescent="0.3">
      <c r="A624" s="3">
        <v>45264</v>
      </c>
      <c r="B624" t="s">
        <v>10</v>
      </c>
      <c r="C624" t="s">
        <v>11</v>
      </c>
      <c r="D624" t="s">
        <v>22</v>
      </c>
      <c r="E624">
        <v>85500</v>
      </c>
      <c r="F624" t="s">
        <v>17</v>
      </c>
      <c r="G624">
        <v>85500</v>
      </c>
      <c r="H624" t="s">
        <v>18</v>
      </c>
      <c r="I624">
        <v>0</v>
      </c>
      <c r="J624" t="s">
        <v>18</v>
      </c>
      <c r="K624" t="s">
        <v>21</v>
      </c>
      <c r="L624" s="5">
        <v>0.04</v>
      </c>
    </row>
    <row r="625" spans="1:12" x14ac:dyDescent="0.3">
      <c r="A625" s="3">
        <v>45080</v>
      </c>
      <c r="B625" t="s">
        <v>23</v>
      </c>
      <c r="C625" t="s">
        <v>11</v>
      </c>
      <c r="D625" t="s">
        <v>22</v>
      </c>
      <c r="E625">
        <v>55000</v>
      </c>
      <c r="F625" t="s">
        <v>17</v>
      </c>
      <c r="G625">
        <v>55000</v>
      </c>
      <c r="H625" t="s">
        <v>18</v>
      </c>
      <c r="I625">
        <v>0</v>
      </c>
      <c r="J625" t="s">
        <v>18</v>
      </c>
      <c r="K625" t="s">
        <v>21</v>
      </c>
      <c r="L625" s="5">
        <v>0.04</v>
      </c>
    </row>
    <row r="626" spans="1:12" x14ac:dyDescent="0.3">
      <c r="A626" s="3">
        <v>45114</v>
      </c>
      <c r="B626" t="s">
        <v>23</v>
      </c>
      <c r="C626" t="s">
        <v>11</v>
      </c>
      <c r="D626" t="s">
        <v>22</v>
      </c>
      <c r="E626">
        <v>48000</v>
      </c>
      <c r="F626" t="s">
        <v>17</v>
      </c>
      <c r="G626">
        <v>48000</v>
      </c>
      <c r="H626" t="s">
        <v>18</v>
      </c>
      <c r="I626">
        <v>0</v>
      </c>
      <c r="J626" t="s">
        <v>18</v>
      </c>
      <c r="K626" t="s">
        <v>21</v>
      </c>
      <c r="L626" s="5">
        <v>0.05</v>
      </c>
    </row>
    <row r="627" spans="1:12" x14ac:dyDescent="0.3">
      <c r="A627" s="3">
        <v>45158</v>
      </c>
      <c r="B627" t="s">
        <v>10</v>
      </c>
      <c r="C627" t="s">
        <v>11</v>
      </c>
      <c r="D627" t="s">
        <v>22</v>
      </c>
      <c r="E627">
        <v>95000</v>
      </c>
      <c r="F627" t="s">
        <v>17</v>
      </c>
      <c r="G627">
        <v>95000</v>
      </c>
      <c r="H627" t="s">
        <v>18</v>
      </c>
      <c r="I627">
        <v>0</v>
      </c>
      <c r="J627" t="s">
        <v>18</v>
      </c>
      <c r="K627" t="s">
        <v>21</v>
      </c>
      <c r="L627" s="5">
        <v>0.1</v>
      </c>
    </row>
    <row r="628" spans="1:12" x14ac:dyDescent="0.3">
      <c r="A628" s="3">
        <v>45170</v>
      </c>
      <c r="B628" t="s">
        <v>10</v>
      </c>
      <c r="C628" t="s">
        <v>11</v>
      </c>
      <c r="D628" t="s">
        <v>22</v>
      </c>
      <c r="E628">
        <v>85000</v>
      </c>
      <c r="F628" t="s">
        <v>17</v>
      </c>
      <c r="G628">
        <v>85000</v>
      </c>
      <c r="H628" t="s">
        <v>18</v>
      </c>
      <c r="I628">
        <v>0</v>
      </c>
      <c r="J628" t="s">
        <v>18</v>
      </c>
      <c r="K628" t="s">
        <v>21</v>
      </c>
      <c r="L628" s="5">
        <v>0.08</v>
      </c>
    </row>
    <row r="629" spans="1:12" x14ac:dyDescent="0.3">
      <c r="A629" s="3">
        <v>45204</v>
      </c>
      <c r="B629" t="s">
        <v>15</v>
      </c>
      <c r="C629" t="s">
        <v>11</v>
      </c>
      <c r="D629" t="s">
        <v>22</v>
      </c>
      <c r="E629">
        <v>80000</v>
      </c>
      <c r="F629" t="s">
        <v>17</v>
      </c>
      <c r="G629">
        <v>80000</v>
      </c>
      <c r="H629" t="s">
        <v>18</v>
      </c>
      <c r="I629">
        <v>0</v>
      </c>
      <c r="J629" t="s">
        <v>18</v>
      </c>
      <c r="K629" t="s">
        <v>21</v>
      </c>
      <c r="L629" s="5">
        <v>0.03</v>
      </c>
    </row>
    <row r="630" spans="1:12" x14ac:dyDescent="0.3">
      <c r="A630" s="3">
        <v>45244</v>
      </c>
      <c r="B630" t="s">
        <v>15</v>
      </c>
      <c r="C630" t="s">
        <v>11</v>
      </c>
      <c r="D630" t="s">
        <v>22</v>
      </c>
      <c r="E630">
        <v>60000</v>
      </c>
      <c r="F630" t="s">
        <v>17</v>
      </c>
      <c r="G630">
        <v>60000</v>
      </c>
      <c r="H630" t="s">
        <v>18</v>
      </c>
      <c r="I630">
        <v>0</v>
      </c>
      <c r="J630" t="s">
        <v>18</v>
      </c>
      <c r="K630" t="s">
        <v>21</v>
      </c>
      <c r="L630" s="5">
        <v>0.02</v>
      </c>
    </row>
    <row r="631" spans="1:12" x14ac:dyDescent="0.3">
      <c r="A631" s="3">
        <v>44619</v>
      </c>
      <c r="B631" t="s">
        <v>15</v>
      </c>
      <c r="C631" t="s">
        <v>11</v>
      </c>
      <c r="D631" t="s">
        <v>22</v>
      </c>
      <c r="E631">
        <v>90000</v>
      </c>
      <c r="F631" t="s">
        <v>35</v>
      </c>
      <c r="G631">
        <v>109371</v>
      </c>
      <c r="H631" t="s">
        <v>54</v>
      </c>
      <c r="I631">
        <v>0</v>
      </c>
      <c r="J631" t="s">
        <v>54</v>
      </c>
      <c r="K631" t="s">
        <v>21</v>
      </c>
      <c r="L631" s="5">
        <v>0.06</v>
      </c>
    </row>
    <row r="632" spans="1:12" x14ac:dyDescent="0.3">
      <c r="A632" s="3">
        <v>44664</v>
      </c>
      <c r="B632" t="s">
        <v>15</v>
      </c>
      <c r="C632" t="s">
        <v>11</v>
      </c>
      <c r="D632" t="s">
        <v>22</v>
      </c>
      <c r="E632">
        <v>60000</v>
      </c>
      <c r="F632" t="s">
        <v>35</v>
      </c>
      <c r="G632">
        <v>72914</v>
      </c>
      <c r="H632" t="s">
        <v>54</v>
      </c>
      <c r="I632">
        <v>0</v>
      </c>
      <c r="J632" t="s">
        <v>54</v>
      </c>
      <c r="K632" t="s">
        <v>21</v>
      </c>
      <c r="L632" s="5">
        <v>0</v>
      </c>
    </row>
    <row r="633" spans="1:12" x14ac:dyDescent="0.3">
      <c r="A633" s="3">
        <v>44844</v>
      </c>
      <c r="B633" t="s">
        <v>10</v>
      </c>
      <c r="C633" t="s">
        <v>11</v>
      </c>
      <c r="D633" t="s">
        <v>22</v>
      </c>
      <c r="E633">
        <v>169000</v>
      </c>
      <c r="F633" t="s">
        <v>17</v>
      </c>
      <c r="G633">
        <v>169000</v>
      </c>
      <c r="H633" t="s">
        <v>18</v>
      </c>
      <c r="I633">
        <v>0</v>
      </c>
      <c r="J633" t="s">
        <v>18</v>
      </c>
      <c r="K633" t="s">
        <v>21</v>
      </c>
      <c r="L633" s="5">
        <v>0.01</v>
      </c>
    </row>
    <row r="634" spans="1:12" x14ac:dyDescent="0.3">
      <c r="A634" s="3">
        <v>44869</v>
      </c>
      <c r="B634" t="s">
        <v>10</v>
      </c>
      <c r="C634" t="s">
        <v>11</v>
      </c>
      <c r="D634" t="s">
        <v>22</v>
      </c>
      <c r="E634">
        <v>110600</v>
      </c>
      <c r="F634" t="s">
        <v>17</v>
      </c>
      <c r="G634">
        <v>110600</v>
      </c>
      <c r="H634" t="s">
        <v>18</v>
      </c>
      <c r="I634">
        <v>0</v>
      </c>
      <c r="J634" t="s">
        <v>18</v>
      </c>
      <c r="K634" t="s">
        <v>21</v>
      </c>
      <c r="L634" s="5">
        <v>0.05</v>
      </c>
    </row>
    <row r="635" spans="1:12" x14ac:dyDescent="0.3">
      <c r="A635" s="3">
        <v>45071</v>
      </c>
      <c r="B635" t="s">
        <v>10</v>
      </c>
      <c r="C635" t="s">
        <v>11</v>
      </c>
      <c r="D635" t="s">
        <v>22</v>
      </c>
      <c r="E635">
        <v>227000</v>
      </c>
      <c r="F635" t="s">
        <v>17</v>
      </c>
      <c r="G635">
        <v>227000</v>
      </c>
      <c r="H635" t="s">
        <v>18</v>
      </c>
      <c r="I635">
        <v>0</v>
      </c>
      <c r="J635" t="s">
        <v>18</v>
      </c>
      <c r="K635" t="s">
        <v>21</v>
      </c>
      <c r="L635" s="5">
        <v>0.02</v>
      </c>
    </row>
    <row r="636" spans="1:12" x14ac:dyDescent="0.3">
      <c r="A636" s="3">
        <v>45131</v>
      </c>
      <c r="B636" t="s">
        <v>10</v>
      </c>
      <c r="C636" t="s">
        <v>11</v>
      </c>
      <c r="D636" t="s">
        <v>22</v>
      </c>
      <c r="E636">
        <v>108000</v>
      </c>
      <c r="F636" t="s">
        <v>17</v>
      </c>
      <c r="G636">
        <v>108000</v>
      </c>
      <c r="H636" t="s">
        <v>18</v>
      </c>
      <c r="I636">
        <v>0</v>
      </c>
      <c r="J636" t="s">
        <v>18</v>
      </c>
      <c r="K636" t="s">
        <v>21</v>
      </c>
      <c r="L636" s="5">
        <v>0.02</v>
      </c>
    </row>
    <row r="637" spans="1:12" x14ac:dyDescent="0.3">
      <c r="A637" s="3">
        <v>45031</v>
      </c>
      <c r="B637" t="s">
        <v>10</v>
      </c>
      <c r="C637" t="s">
        <v>11</v>
      </c>
      <c r="D637" t="s">
        <v>22</v>
      </c>
      <c r="E637">
        <v>80000</v>
      </c>
      <c r="F637" t="s">
        <v>17</v>
      </c>
      <c r="G637">
        <v>80000</v>
      </c>
      <c r="H637" t="s">
        <v>18</v>
      </c>
      <c r="I637">
        <v>0</v>
      </c>
      <c r="J637" t="s">
        <v>18</v>
      </c>
      <c r="K637" t="s">
        <v>21</v>
      </c>
      <c r="L637" s="5">
        <v>0.04</v>
      </c>
    </row>
    <row r="638" spans="1:12" x14ac:dyDescent="0.3">
      <c r="A638" s="3">
        <v>45102</v>
      </c>
      <c r="B638" t="s">
        <v>10</v>
      </c>
      <c r="C638" t="s">
        <v>11</v>
      </c>
      <c r="D638" t="s">
        <v>22</v>
      </c>
      <c r="E638">
        <v>52500</v>
      </c>
      <c r="F638" t="s">
        <v>17</v>
      </c>
      <c r="G638">
        <v>52500</v>
      </c>
      <c r="H638" t="s">
        <v>18</v>
      </c>
      <c r="I638">
        <v>0</v>
      </c>
      <c r="J638" t="s">
        <v>18</v>
      </c>
      <c r="K638" t="s">
        <v>21</v>
      </c>
      <c r="L638" s="5">
        <v>0.1</v>
      </c>
    </row>
    <row r="639" spans="1:12" x14ac:dyDescent="0.3">
      <c r="A639" s="3">
        <v>45267</v>
      </c>
      <c r="B639" t="s">
        <v>10</v>
      </c>
      <c r="C639" t="s">
        <v>11</v>
      </c>
      <c r="D639" t="s">
        <v>22</v>
      </c>
      <c r="E639">
        <v>153600</v>
      </c>
      <c r="F639" t="s">
        <v>17</v>
      </c>
      <c r="G639">
        <v>153600</v>
      </c>
      <c r="H639" t="s">
        <v>18</v>
      </c>
      <c r="I639">
        <v>0</v>
      </c>
      <c r="J639" t="s">
        <v>18</v>
      </c>
      <c r="K639" t="s">
        <v>21</v>
      </c>
      <c r="L639" s="5">
        <v>0.06</v>
      </c>
    </row>
    <row r="640" spans="1:12" x14ac:dyDescent="0.3">
      <c r="A640" s="3">
        <v>44982</v>
      </c>
      <c r="B640" t="s">
        <v>10</v>
      </c>
      <c r="C640" t="s">
        <v>11</v>
      </c>
      <c r="D640" t="s">
        <v>22</v>
      </c>
      <c r="E640">
        <v>106800</v>
      </c>
      <c r="F640" t="s">
        <v>17</v>
      </c>
      <c r="G640">
        <v>106800</v>
      </c>
      <c r="H640" t="s">
        <v>18</v>
      </c>
      <c r="I640">
        <v>0</v>
      </c>
      <c r="J640" t="s">
        <v>18</v>
      </c>
      <c r="K640" t="s">
        <v>21</v>
      </c>
      <c r="L640" s="5">
        <v>0.06</v>
      </c>
    </row>
    <row r="641" spans="1:12" x14ac:dyDescent="0.3">
      <c r="A641" s="3">
        <v>45026</v>
      </c>
      <c r="B641" t="s">
        <v>15</v>
      </c>
      <c r="C641" t="s">
        <v>11</v>
      </c>
      <c r="D641" t="s">
        <v>22</v>
      </c>
      <c r="E641">
        <v>165000</v>
      </c>
      <c r="F641" t="s">
        <v>17</v>
      </c>
      <c r="G641">
        <v>165000</v>
      </c>
      <c r="H641" t="s">
        <v>18</v>
      </c>
      <c r="I641">
        <v>0</v>
      </c>
      <c r="J641" t="s">
        <v>18</v>
      </c>
      <c r="K641" t="s">
        <v>21</v>
      </c>
      <c r="L641" s="5">
        <v>0.06</v>
      </c>
    </row>
    <row r="642" spans="1:12" x14ac:dyDescent="0.3">
      <c r="A642" s="3">
        <v>45079</v>
      </c>
      <c r="B642" t="s">
        <v>15</v>
      </c>
      <c r="C642" t="s">
        <v>11</v>
      </c>
      <c r="D642" t="s">
        <v>22</v>
      </c>
      <c r="E642">
        <v>124000</v>
      </c>
      <c r="F642" t="s">
        <v>17</v>
      </c>
      <c r="G642">
        <v>124000</v>
      </c>
      <c r="H642" t="s">
        <v>18</v>
      </c>
      <c r="I642">
        <v>0</v>
      </c>
      <c r="J642" t="s">
        <v>18</v>
      </c>
      <c r="K642" t="s">
        <v>21</v>
      </c>
      <c r="L642" s="5">
        <v>0.1</v>
      </c>
    </row>
    <row r="643" spans="1:12" x14ac:dyDescent="0.3">
      <c r="A643" s="3">
        <v>45203</v>
      </c>
      <c r="B643" t="s">
        <v>15</v>
      </c>
      <c r="C643" t="s">
        <v>11</v>
      </c>
      <c r="D643" t="s">
        <v>22</v>
      </c>
      <c r="E643">
        <v>125000</v>
      </c>
      <c r="F643" t="s">
        <v>17</v>
      </c>
      <c r="G643">
        <v>125000</v>
      </c>
      <c r="H643" t="s">
        <v>18</v>
      </c>
      <c r="I643">
        <v>0</v>
      </c>
      <c r="J643" t="s">
        <v>18</v>
      </c>
      <c r="K643" t="s">
        <v>21</v>
      </c>
      <c r="L643" s="5">
        <v>0.02</v>
      </c>
    </row>
    <row r="644" spans="1:12" x14ac:dyDescent="0.3">
      <c r="A644" s="3">
        <v>45243</v>
      </c>
      <c r="B644" t="s">
        <v>15</v>
      </c>
      <c r="C644" t="s">
        <v>11</v>
      </c>
      <c r="D644" t="s">
        <v>22</v>
      </c>
      <c r="E644">
        <v>105000</v>
      </c>
      <c r="F644" t="s">
        <v>17</v>
      </c>
      <c r="G644">
        <v>105000</v>
      </c>
      <c r="H644" t="s">
        <v>18</v>
      </c>
      <c r="I644">
        <v>0</v>
      </c>
      <c r="J644" t="s">
        <v>18</v>
      </c>
      <c r="K644" t="s">
        <v>21</v>
      </c>
      <c r="L644" s="5">
        <v>0.04</v>
      </c>
    </row>
    <row r="645" spans="1:12" x14ac:dyDescent="0.3">
      <c r="A645" s="3">
        <v>45287</v>
      </c>
      <c r="B645" t="s">
        <v>15</v>
      </c>
      <c r="C645" t="s">
        <v>11</v>
      </c>
      <c r="D645" t="s">
        <v>22</v>
      </c>
      <c r="E645">
        <v>90000</v>
      </c>
      <c r="F645" t="s">
        <v>35</v>
      </c>
      <c r="G645">
        <v>109371</v>
      </c>
      <c r="H645" t="s">
        <v>25</v>
      </c>
      <c r="I645">
        <v>0</v>
      </c>
      <c r="J645" t="s">
        <v>25</v>
      </c>
      <c r="K645" t="s">
        <v>21</v>
      </c>
      <c r="L645" s="5">
        <v>0.03</v>
      </c>
    </row>
    <row r="646" spans="1:12" x14ac:dyDescent="0.3">
      <c r="A646" s="3">
        <v>44584</v>
      </c>
      <c r="B646" t="s">
        <v>15</v>
      </c>
      <c r="C646" t="s">
        <v>11</v>
      </c>
      <c r="D646" t="s">
        <v>22</v>
      </c>
      <c r="E646">
        <v>70000</v>
      </c>
      <c r="F646" t="s">
        <v>35</v>
      </c>
      <c r="G646">
        <v>85066</v>
      </c>
      <c r="H646" t="s">
        <v>25</v>
      </c>
      <c r="I646">
        <v>0</v>
      </c>
      <c r="J646" t="s">
        <v>25</v>
      </c>
      <c r="K646" t="s">
        <v>21</v>
      </c>
      <c r="L646" s="5">
        <v>0.09</v>
      </c>
    </row>
    <row r="647" spans="1:12" x14ac:dyDescent="0.3">
      <c r="A647" s="3">
        <v>44622</v>
      </c>
      <c r="B647" t="s">
        <v>23</v>
      </c>
      <c r="C647" t="s">
        <v>11</v>
      </c>
      <c r="D647" t="s">
        <v>22</v>
      </c>
      <c r="E647">
        <v>55000</v>
      </c>
      <c r="F647" t="s">
        <v>17</v>
      </c>
      <c r="G647">
        <v>55000</v>
      </c>
      <c r="H647" t="s">
        <v>18</v>
      </c>
      <c r="I647">
        <v>0</v>
      </c>
      <c r="J647" t="s">
        <v>18</v>
      </c>
      <c r="K647" t="s">
        <v>21</v>
      </c>
      <c r="L647" s="5">
        <v>0.08</v>
      </c>
    </row>
    <row r="648" spans="1:12" x14ac:dyDescent="0.3">
      <c r="A648" s="3">
        <v>44665</v>
      </c>
      <c r="B648" t="s">
        <v>23</v>
      </c>
      <c r="C648" t="s">
        <v>11</v>
      </c>
      <c r="D648" t="s">
        <v>22</v>
      </c>
      <c r="E648">
        <v>48000</v>
      </c>
      <c r="F648" t="s">
        <v>17</v>
      </c>
      <c r="G648">
        <v>48000</v>
      </c>
      <c r="H648" t="s">
        <v>18</v>
      </c>
      <c r="I648">
        <v>0</v>
      </c>
      <c r="J648" t="s">
        <v>18</v>
      </c>
      <c r="K648" t="s">
        <v>21</v>
      </c>
      <c r="L648" s="5">
        <v>0.01</v>
      </c>
    </row>
    <row r="649" spans="1:12" x14ac:dyDescent="0.3">
      <c r="A649" s="3">
        <v>44759</v>
      </c>
      <c r="B649" t="s">
        <v>10</v>
      </c>
      <c r="C649" t="s">
        <v>11</v>
      </c>
      <c r="D649" t="s">
        <v>22</v>
      </c>
      <c r="E649">
        <v>385000</v>
      </c>
      <c r="F649" t="s">
        <v>17</v>
      </c>
      <c r="G649">
        <v>385000</v>
      </c>
      <c r="H649" t="s">
        <v>18</v>
      </c>
      <c r="I649">
        <v>0</v>
      </c>
      <c r="J649" t="s">
        <v>18</v>
      </c>
      <c r="K649" t="s">
        <v>21</v>
      </c>
      <c r="L649" s="5">
        <v>0.06</v>
      </c>
    </row>
    <row r="650" spans="1:12" x14ac:dyDescent="0.3">
      <c r="A650" s="3">
        <v>44789</v>
      </c>
      <c r="B650" t="s">
        <v>10</v>
      </c>
      <c r="C650" t="s">
        <v>11</v>
      </c>
      <c r="D650" t="s">
        <v>22</v>
      </c>
      <c r="E650">
        <v>60000</v>
      </c>
      <c r="F650" t="s">
        <v>17</v>
      </c>
      <c r="G650">
        <v>60000</v>
      </c>
      <c r="H650" t="s">
        <v>18</v>
      </c>
      <c r="I650">
        <v>0</v>
      </c>
      <c r="J650" t="s">
        <v>18</v>
      </c>
      <c r="K650" t="s">
        <v>21</v>
      </c>
      <c r="L650" s="5">
        <v>0.06</v>
      </c>
    </row>
    <row r="651" spans="1:12" x14ac:dyDescent="0.3">
      <c r="A651" s="3">
        <v>44918</v>
      </c>
      <c r="B651" t="s">
        <v>10</v>
      </c>
      <c r="C651" t="s">
        <v>11</v>
      </c>
      <c r="D651" t="s">
        <v>22</v>
      </c>
      <c r="E651">
        <v>180180</v>
      </c>
      <c r="F651" t="s">
        <v>17</v>
      </c>
      <c r="G651">
        <v>180180</v>
      </c>
      <c r="H651" t="s">
        <v>18</v>
      </c>
      <c r="I651">
        <v>0</v>
      </c>
      <c r="J651" t="s">
        <v>18</v>
      </c>
      <c r="K651" t="s">
        <v>21</v>
      </c>
      <c r="L651" s="5">
        <v>0</v>
      </c>
    </row>
    <row r="652" spans="1:12" x14ac:dyDescent="0.3">
      <c r="A652" s="3">
        <v>44988</v>
      </c>
      <c r="B652" t="s">
        <v>10</v>
      </c>
      <c r="C652" t="s">
        <v>11</v>
      </c>
      <c r="D652" t="s">
        <v>22</v>
      </c>
      <c r="E652">
        <v>106020</v>
      </c>
      <c r="F652" t="s">
        <v>17</v>
      </c>
      <c r="G652">
        <v>106020</v>
      </c>
      <c r="H652" t="s">
        <v>18</v>
      </c>
      <c r="I652">
        <v>0</v>
      </c>
      <c r="J652" t="s">
        <v>18</v>
      </c>
      <c r="K652" t="s">
        <v>21</v>
      </c>
      <c r="L652" s="5">
        <v>0.01</v>
      </c>
    </row>
    <row r="653" spans="1:12" x14ac:dyDescent="0.3">
      <c r="A653" s="3">
        <v>45261</v>
      </c>
      <c r="B653" t="s">
        <v>15</v>
      </c>
      <c r="C653" t="s">
        <v>11</v>
      </c>
      <c r="D653" t="s">
        <v>22</v>
      </c>
      <c r="E653">
        <v>50000</v>
      </c>
      <c r="F653" t="s">
        <v>35</v>
      </c>
      <c r="G653">
        <v>60761</v>
      </c>
      <c r="H653" t="s">
        <v>25</v>
      </c>
      <c r="I653">
        <v>0</v>
      </c>
      <c r="J653" t="s">
        <v>25</v>
      </c>
      <c r="K653" t="s">
        <v>21</v>
      </c>
      <c r="L653" s="5">
        <v>0.04</v>
      </c>
    </row>
    <row r="654" spans="1:12" x14ac:dyDescent="0.3">
      <c r="A654" s="3">
        <v>44963</v>
      </c>
      <c r="B654" t="s">
        <v>15</v>
      </c>
      <c r="C654" t="s">
        <v>11</v>
      </c>
      <c r="D654" t="s">
        <v>22</v>
      </c>
      <c r="E654">
        <v>45000</v>
      </c>
      <c r="F654" t="s">
        <v>35</v>
      </c>
      <c r="G654">
        <v>54685</v>
      </c>
      <c r="H654" t="s">
        <v>25</v>
      </c>
      <c r="I654">
        <v>0</v>
      </c>
      <c r="J654" t="s">
        <v>25</v>
      </c>
      <c r="K654" t="s">
        <v>21</v>
      </c>
      <c r="L654" s="5">
        <v>0.04</v>
      </c>
    </row>
    <row r="655" spans="1:12" x14ac:dyDescent="0.3">
      <c r="A655" s="3">
        <v>45030</v>
      </c>
      <c r="B655" t="s">
        <v>30</v>
      </c>
      <c r="C655" t="s">
        <v>11</v>
      </c>
      <c r="D655" t="s">
        <v>33</v>
      </c>
      <c r="E655">
        <v>155000</v>
      </c>
      <c r="F655" t="s">
        <v>17</v>
      </c>
      <c r="G655">
        <v>155000</v>
      </c>
      <c r="H655" t="s">
        <v>18</v>
      </c>
      <c r="I655">
        <v>0</v>
      </c>
      <c r="J655" t="s">
        <v>18</v>
      </c>
      <c r="K655" t="s">
        <v>21</v>
      </c>
      <c r="L655" s="5">
        <v>0.06</v>
      </c>
    </row>
    <row r="656" spans="1:12" x14ac:dyDescent="0.3">
      <c r="A656" s="3">
        <v>45103</v>
      </c>
      <c r="B656" t="s">
        <v>30</v>
      </c>
      <c r="C656" t="s">
        <v>11</v>
      </c>
      <c r="D656" t="s">
        <v>33</v>
      </c>
      <c r="E656">
        <v>140000</v>
      </c>
      <c r="F656" t="s">
        <v>17</v>
      </c>
      <c r="G656">
        <v>140000</v>
      </c>
      <c r="H656" t="s">
        <v>18</v>
      </c>
      <c r="I656">
        <v>0</v>
      </c>
      <c r="J656" t="s">
        <v>18</v>
      </c>
      <c r="K656" t="s">
        <v>21</v>
      </c>
      <c r="L656" s="5">
        <v>0.09</v>
      </c>
    </row>
    <row r="657" spans="1:12" x14ac:dyDescent="0.3">
      <c r="A657" s="3">
        <v>45151</v>
      </c>
      <c r="B657" t="s">
        <v>10</v>
      </c>
      <c r="C657" t="s">
        <v>11</v>
      </c>
      <c r="D657" t="s">
        <v>33</v>
      </c>
      <c r="E657">
        <v>204500</v>
      </c>
      <c r="F657" t="s">
        <v>17</v>
      </c>
      <c r="G657">
        <v>204500</v>
      </c>
      <c r="H657" t="s">
        <v>18</v>
      </c>
      <c r="I657">
        <v>0</v>
      </c>
      <c r="J657" t="s">
        <v>18</v>
      </c>
      <c r="K657" t="s">
        <v>21</v>
      </c>
      <c r="L657" s="5">
        <v>7.0000000000000007E-2</v>
      </c>
    </row>
    <row r="658" spans="1:12" x14ac:dyDescent="0.3">
      <c r="A658" s="3">
        <v>45226</v>
      </c>
      <c r="B658" t="s">
        <v>10</v>
      </c>
      <c r="C658" t="s">
        <v>11</v>
      </c>
      <c r="D658" t="s">
        <v>33</v>
      </c>
      <c r="E658">
        <v>138900</v>
      </c>
      <c r="F658" t="s">
        <v>17</v>
      </c>
      <c r="G658">
        <v>138900</v>
      </c>
      <c r="H658" t="s">
        <v>18</v>
      </c>
      <c r="I658">
        <v>0</v>
      </c>
      <c r="J658" t="s">
        <v>18</v>
      </c>
      <c r="K658" t="s">
        <v>21</v>
      </c>
      <c r="L658" s="5">
        <v>0.04</v>
      </c>
    </row>
    <row r="659" spans="1:12" x14ac:dyDescent="0.3">
      <c r="A659" s="3">
        <v>45266</v>
      </c>
      <c r="B659" t="s">
        <v>15</v>
      </c>
      <c r="C659" t="s">
        <v>11</v>
      </c>
      <c r="D659" t="s">
        <v>22</v>
      </c>
      <c r="E659">
        <v>130000</v>
      </c>
      <c r="F659" t="s">
        <v>17</v>
      </c>
      <c r="G659">
        <v>130000</v>
      </c>
      <c r="H659" t="s">
        <v>18</v>
      </c>
      <c r="I659">
        <v>0</v>
      </c>
      <c r="J659" t="s">
        <v>18</v>
      </c>
      <c r="K659" t="s">
        <v>21</v>
      </c>
      <c r="L659" s="5">
        <v>0.04</v>
      </c>
    </row>
    <row r="660" spans="1:12" x14ac:dyDescent="0.3">
      <c r="A660" s="3">
        <v>44985</v>
      </c>
      <c r="B660" t="s">
        <v>15</v>
      </c>
      <c r="C660" t="s">
        <v>11</v>
      </c>
      <c r="D660" t="s">
        <v>22</v>
      </c>
      <c r="E660">
        <v>100000</v>
      </c>
      <c r="F660" t="s">
        <v>17</v>
      </c>
      <c r="G660">
        <v>100000</v>
      </c>
      <c r="H660" t="s">
        <v>18</v>
      </c>
      <c r="I660">
        <v>0</v>
      </c>
      <c r="J660" t="s">
        <v>18</v>
      </c>
      <c r="K660" t="s">
        <v>21</v>
      </c>
      <c r="L660" s="5">
        <v>0.06</v>
      </c>
    </row>
    <row r="661" spans="1:12" x14ac:dyDescent="0.3">
      <c r="A661" s="3">
        <v>45029</v>
      </c>
      <c r="B661" t="s">
        <v>10</v>
      </c>
      <c r="C661" t="s">
        <v>11</v>
      </c>
      <c r="D661" t="s">
        <v>22</v>
      </c>
      <c r="E661">
        <v>153600</v>
      </c>
      <c r="F661" t="s">
        <v>17</v>
      </c>
      <c r="G661">
        <v>153600</v>
      </c>
      <c r="H661" t="s">
        <v>18</v>
      </c>
      <c r="I661">
        <v>0</v>
      </c>
      <c r="J661" t="s">
        <v>18</v>
      </c>
      <c r="K661" t="s">
        <v>21</v>
      </c>
      <c r="L661" s="5">
        <v>0.02</v>
      </c>
    </row>
    <row r="662" spans="1:12" x14ac:dyDescent="0.3">
      <c r="A662" s="3">
        <v>45082</v>
      </c>
      <c r="B662" t="s">
        <v>10</v>
      </c>
      <c r="C662" t="s">
        <v>11</v>
      </c>
      <c r="D662" t="s">
        <v>22</v>
      </c>
      <c r="E662">
        <v>106800</v>
      </c>
      <c r="F662" t="s">
        <v>17</v>
      </c>
      <c r="G662">
        <v>106800</v>
      </c>
      <c r="H662" t="s">
        <v>18</v>
      </c>
      <c r="I662">
        <v>0</v>
      </c>
      <c r="J662" t="s">
        <v>18</v>
      </c>
      <c r="K662" t="s">
        <v>21</v>
      </c>
      <c r="L662" s="5">
        <v>0.04</v>
      </c>
    </row>
    <row r="663" spans="1:12" x14ac:dyDescent="0.3">
      <c r="A663" s="3">
        <v>45116</v>
      </c>
      <c r="B663" t="s">
        <v>15</v>
      </c>
      <c r="C663" t="s">
        <v>11</v>
      </c>
      <c r="D663" t="s">
        <v>22</v>
      </c>
      <c r="E663">
        <v>150000</v>
      </c>
      <c r="F663" t="s">
        <v>17</v>
      </c>
      <c r="G663">
        <v>150000</v>
      </c>
      <c r="H663" t="s">
        <v>18</v>
      </c>
      <c r="I663">
        <v>0</v>
      </c>
      <c r="J663" t="s">
        <v>18</v>
      </c>
      <c r="K663" t="s">
        <v>21</v>
      </c>
      <c r="L663" s="5">
        <v>0.01</v>
      </c>
    </row>
    <row r="664" spans="1:12" x14ac:dyDescent="0.3">
      <c r="A664" s="3">
        <v>45160</v>
      </c>
      <c r="B664" t="s">
        <v>15</v>
      </c>
      <c r="C664" t="s">
        <v>11</v>
      </c>
      <c r="D664" t="s">
        <v>22</v>
      </c>
      <c r="E664">
        <v>100000</v>
      </c>
      <c r="F664" t="s">
        <v>17</v>
      </c>
      <c r="G664">
        <v>100000</v>
      </c>
      <c r="H664" t="s">
        <v>18</v>
      </c>
      <c r="I664">
        <v>0</v>
      </c>
      <c r="J664" t="s">
        <v>18</v>
      </c>
      <c r="K664" t="s">
        <v>21</v>
      </c>
      <c r="L664" s="5">
        <v>0.03</v>
      </c>
    </row>
    <row r="665" spans="1:12" x14ac:dyDescent="0.3">
      <c r="A665" s="3">
        <v>45172</v>
      </c>
      <c r="B665" t="s">
        <v>10</v>
      </c>
      <c r="C665" t="s">
        <v>11</v>
      </c>
      <c r="D665" t="s">
        <v>22</v>
      </c>
      <c r="E665">
        <v>180180</v>
      </c>
      <c r="F665" t="s">
        <v>17</v>
      </c>
      <c r="G665">
        <v>180180</v>
      </c>
      <c r="H665" t="s">
        <v>18</v>
      </c>
      <c r="I665">
        <v>0</v>
      </c>
      <c r="J665" t="s">
        <v>18</v>
      </c>
      <c r="K665" t="s">
        <v>21</v>
      </c>
      <c r="L665" s="5">
        <v>0.02</v>
      </c>
    </row>
    <row r="666" spans="1:12" x14ac:dyDescent="0.3">
      <c r="A666" s="3">
        <v>45206</v>
      </c>
      <c r="B666" t="s">
        <v>10</v>
      </c>
      <c r="C666" t="s">
        <v>11</v>
      </c>
      <c r="D666" t="s">
        <v>22</v>
      </c>
      <c r="E666">
        <v>106020</v>
      </c>
      <c r="F666" t="s">
        <v>17</v>
      </c>
      <c r="G666">
        <v>106020</v>
      </c>
      <c r="H666" t="s">
        <v>18</v>
      </c>
      <c r="I666">
        <v>0</v>
      </c>
      <c r="J666" t="s">
        <v>18</v>
      </c>
      <c r="K666" t="s">
        <v>21</v>
      </c>
      <c r="L666" s="5">
        <v>0.08</v>
      </c>
    </row>
    <row r="667" spans="1:12" x14ac:dyDescent="0.3">
      <c r="A667" s="3">
        <v>45246</v>
      </c>
      <c r="B667" t="s">
        <v>10</v>
      </c>
      <c r="C667" t="s">
        <v>11</v>
      </c>
      <c r="D667" t="s">
        <v>22</v>
      </c>
      <c r="E667">
        <v>122000</v>
      </c>
      <c r="F667" t="s">
        <v>17</v>
      </c>
      <c r="G667">
        <v>122000</v>
      </c>
      <c r="H667" t="s">
        <v>18</v>
      </c>
      <c r="I667">
        <v>0</v>
      </c>
      <c r="J667" t="s">
        <v>18</v>
      </c>
      <c r="K667" t="s">
        <v>21</v>
      </c>
      <c r="L667" s="5">
        <v>0.06</v>
      </c>
    </row>
    <row r="668" spans="1:12" x14ac:dyDescent="0.3">
      <c r="A668" s="3">
        <v>44961</v>
      </c>
      <c r="B668" t="s">
        <v>10</v>
      </c>
      <c r="C668" t="s">
        <v>11</v>
      </c>
      <c r="D668" t="s">
        <v>22</v>
      </c>
      <c r="E668">
        <v>94000</v>
      </c>
      <c r="F668" t="s">
        <v>17</v>
      </c>
      <c r="G668">
        <v>94000</v>
      </c>
      <c r="H668" t="s">
        <v>18</v>
      </c>
      <c r="I668">
        <v>0</v>
      </c>
      <c r="J668" t="s">
        <v>18</v>
      </c>
      <c r="K668" t="s">
        <v>21</v>
      </c>
      <c r="L668" s="5">
        <v>7.0000000000000007E-2</v>
      </c>
    </row>
    <row r="669" spans="1:12" x14ac:dyDescent="0.3">
      <c r="A669" s="3">
        <v>45027</v>
      </c>
      <c r="B669" t="s">
        <v>10</v>
      </c>
      <c r="C669" t="s">
        <v>11</v>
      </c>
      <c r="D669" t="s">
        <v>22</v>
      </c>
      <c r="E669">
        <v>175000</v>
      </c>
      <c r="F669" t="s">
        <v>17</v>
      </c>
      <c r="G669">
        <v>175000</v>
      </c>
      <c r="H669" t="s">
        <v>18</v>
      </c>
      <c r="I669">
        <v>0</v>
      </c>
      <c r="J669" t="s">
        <v>18</v>
      </c>
      <c r="K669" t="s">
        <v>21</v>
      </c>
      <c r="L669" s="5">
        <v>0.01</v>
      </c>
    </row>
    <row r="670" spans="1:12" x14ac:dyDescent="0.3">
      <c r="A670" s="3">
        <v>45099</v>
      </c>
      <c r="B670" t="s">
        <v>10</v>
      </c>
      <c r="C670" t="s">
        <v>11</v>
      </c>
      <c r="D670" t="s">
        <v>22</v>
      </c>
      <c r="E670">
        <v>145000</v>
      </c>
      <c r="F670" t="s">
        <v>17</v>
      </c>
      <c r="G670">
        <v>145000</v>
      </c>
      <c r="H670" t="s">
        <v>18</v>
      </c>
      <c r="I670">
        <v>0</v>
      </c>
      <c r="J670" t="s">
        <v>18</v>
      </c>
      <c r="K670" t="s">
        <v>21</v>
      </c>
      <c r="L670" s="5">
        <v>0.01</v>
      </c>
    </row>
    <row r="671" spans="1:12" x14ac:dyDescent="0.3">
      <c r="A671" s="3">
        <v>45147</v>
      </c>
      <c r="B671" t="s">
        <v>15</v>
      </c>
      <c r="C671" t="s">
        <v>11</v>
      </c>
      <c r="D671" t="s">
        <v>22</v>
      </c>
      <c r="E671">
        <v>103200</v>
      </c>
      <c r="F671" t="s">
        <v>17</v>
      </c>
      <c r="G671">
        <v>103200</v>
      </c>
      <c r="H671" t="s">
        <v>18</v>
      </c>
      <c r="I671">
        <v>0</v>
      </c>
      <c r="J671" t="s">
        <v>18</v>
      </c>
      <c r="K671" t="s">
        <v>21</v>
      </c>
      <c r="L671" s="5">
        <v>0.04</v>
      </c>
    </row>
    <row r="672" spans="1:12" x14ac:dyDescent="0.3">
      <c r="A672" s="3">
        <v>45223</v>
      </c>
      <c r="B672" t="s">
        <v>15</v>
      </c>
      <c r="C672" t="s">
        <v>11</v>
      </c>
      <c r="D672" t="s">
        <v>22</v>
      </c>
      <c r="E672">
        <v>61200</v>
      </c>
      <c r="F672" t="s">
        <v>17</v>
      </c>
      <c r="G672">
        <v>61200</v>
      </c>
      <c r="H672" t="s">
        <v>18</v>
      </c>
      <c r="I672">
        <v>0</v>
      </c>
      <c r="J672" t="s">
        <v>18</v>
      </c>
      <c r="K672" t="s">
        <v>21</v>
      </c>
      <c r="L672" s="5">
        <v>0.02</v>
      </c>
    </row>
    <row r="673" spans="1:12" x14ac:dyDescent="0.3">
      <c r="A673" s="3">
        <v>45168</v>
      </c>
      <c r="B673" t="s">
        <v>15</v>
      </c>
      <c r="C673" t="s">
        <v>11</v>
      </c>
      <c r="D673" t="s">
        <v>22</v>
      </c>
      <c r="E673">
        <v>206000</v>
      </c>
      <c r="F673" t="s">
        <v>17</v>
      </c>
      <c r="G673">
        <v>206000</v>
      </c>
      <c r="H673" t="s">
        <v>18</v>
      </c>
      <c r="I673">
        <v>0</v>
      </c>
      <c r="J673" t="s">
        <v>18</v>
      </c>
      <c r="K673" t="s">
        <v>21</v>
      </c>
      <c r="L673" s="5">
        <v>0.08</v>
      </c>
    </row>
    <row r="674" spans="1:12" x14ac:dyDescent="0.3">
      <c r="A674" s="3">
        <v>45181</v>
      </c>
      <c r="B674" t="s">
        <v>15</v>
      </c>
      <c r="C674" t="s">
        <v>11</v>
      </c>
      <c r="D674" t="s">
        <v>22</v>
      </c>
      <c r="E674">
        <v>160000</v>
      </c>
      <c r="F674" t="s">
        <v>17</v>
      </c>
      <c r="G674">
        <v>160000</v>
      </c>
      <c r="H674" t="s">
        <v>18</v>
      </c>
      <c r="I674">
        <v>0</v>
      </c>
      <c r="J674" t="s">
        <v>18</v>
      </c>
      <c r="K674" t="s">
        <v>21</v>
      </c>
      <c r="L674" s="5">
        <v>0.1</v>
      </c>
    </row>
    <row r="675" spans="1:12" x14ac:dyDescent="0.3">
      <c r="A675" s="3">
        <v>45213</v>
      </c>
      <c r="B675" t="s">
        <v>15</v>
      </c>
      <c r="C675" t="s">
        <v>11</v>
      </c>
      <c r="D675" t="s">
        <v>22</v>
      </c>
      <c r="E675">
        <v>109000</v>
      </c>
      <c r="F675" t="s">
        <v>17</v>
      </c>
      <c r="G675">
        <v>109000</v>
      </c>
      <c r="H675" t="s">
        <v>18</v>
      </c>
      <c r="I675">
        <v>0</v>
      </c>
      <c r="J675" t="s">
        <v>18</v>
      </c>
      <c r="K675" t="s">
        <v>21</v>
      </c>
      <c r="L675" s="5">
        <v>0</v>
      </c>
    </row>
    <row r="676" spans="1:12" x14ac:dyDescent="0.3">
      <c r="A676" s="3">
        <v>45249</v>
      </c>
      <c r="B676" t="s">
        <v>15</v>
      </c>
      <c r="C676" t="s">
        <v>11</v>
      </c>
      <c r="D676" t="s">
        <v>22</v>
      </c>
      <c r="E676">
        <v>79000</v>
      </c>
      <c r="F676" t="s">
        <v>17</v>
      </c>
      <c r="G676">
        <v>79000</v>
      </c>
      <c r="H676" t="s">
        <v>18</v>
      </c>
      <c r="I676">
        <v>0</v>
      </c>
      <c r="J676" t="s">
        <v>18</v>
      </c>
      <c r="K676" t="s">
        <v>21</v>
      </c>
      <c r="L676" s="5">
        <v>0.05</v>
      </c>
    </row>
    <row r="677" spans="1:12" x14ac:dyDescent="0.3">
      <c r="A677" s="3">
        <v>44616</v>
      </c>
      <c r="B677" t="s">
        <v>10</v>
      </c>
      <c r="C677" t="s">
        <v>11</v>
      </c>
      <c r="D677" t="s">
        <v>22</v>
      </c>
      <c r="E677">
        <v>141290</v>
      </c>
      <c r="F677" t="s">
        <v>17</v>
      </c>
      <c r="G677">
        <v>141290</v>
      </c>
      <c r="H677" t="s">
        <v>18</v>
      </c>
      <c r="I677">
        <v>0</v>
      </c>
      <c r="J677" t="s">
        <v>18</v>
      </c>
      <c r="K677" t="s">
        <v>21</v>
      </c>
      <c r="L677" s="5">
        <v>0.02</v>
      </c>
    </row>
    <row r="678" spans="1:12" x14ac:dyDescent="0.3">
      <c r="A678" s="3">
        <v>44660</v>
      </c>
      <c r="B678" t="s">
        <v>10</v>
      </c>
      <c r="C678" t="s">
        <v>11</v>
      </c>
      <c r="D678" t="s">
        <v>22</v>
      </c>
      <c r="E678">
        <v>74178</v>
      </c>
      <c r="F678" t="s">
        <v>17</v>
      </c>
      <c r="G678">
        <v>74178</v>
      </c>
      <c r="H678" t="s">
        <v>18</v>
      </c>
      <c r="I678">
        <v>0</v>
      </c>
      <c r="J678" t="s">
        <v>18</v>
      </c>
      <c r="K678" t="s">
        <v>21</v>
      </c>
      <c r="L678" s="5">
        <v>0.06</v>
      </c>
    </row>
    <row r="679" spans="1:12" x14ac:dyDescent="0.3">
      <c r="A679" s="3">
        <v>44731</v>
      </c>
      <c r="B679" t="s">
        <v>15</v>
      </c>
      <c r="C679" t="s">
        <v>11</v>
      </c>
      <c r="D679" t="s">
        <v>22</v>
      </c>
      <c r="E679">
        <v>80000</v>
      </c>
      <c r="F679" t="s">
        <v>17</v>
      </c>
      <c r="G679">
        <v>80000</v>
      </c>
      <c r="H679" t="s">
        <v>18</v>
      </c>
      <c r="I679">
        <v>0</v>
      </c>
      <c r="J679" t="s">
        <v>18</v>
      </c>
      <c r="K679" t="s">
        <v>21</v>
      </c>
      <c r="L679" s="5">
        <v>7.0000000000000007E-2</v>
      </c>
    </row>
    <row r="680" spans="1:12" x14ac:dyDescent="0.3">
      <c r="A680" s="3">
        <v>44766</v>
      </c>
      <c r="B680" t="s">
        <v>15</v>
      </c>
      <c r="C680" t="s">
        <v>11</v>
      </c>
      <c r="D680" t="s">
        <v>22</v>
      </c>
      <c r="E680">
        <v>52500</v>
      </c>
      <c r="F680" t="s">
        <v>17</v>
      </c>
      <c r="G680">
        <v>52500</v>
      </c>
      <c r="H680" t="s">
        <v>18</v>
      </c>
      <c r="I680">
        <v>0</v>
      </c>
      <c r="J680" t="s">
        <v>18</v>
      </c>
      <c r="K680" t="s">
        <v>21</v>
      </c>
      <c r="L680" s="5">
        <v>0.1</v>
      </c>
    </row>
    <row r="681" spans="1:12" x14ac:dyDescent="0.3">
      <c r="A681" s="3">
        <v>44789</v>
      </c>
      <c r="B681" t="s">
        <v>10</v>
      </c>
      <c r="C681" t="s">
        <v>11</v>
      </c>
      <c r="D681" t="s">
        <v>47</v>
      </c>
      <c r="E681">
        <v>125000</v>
      </c>
      <c r="F681" t="s">
        <v>17</v>
      </c>
      <c r="G681">
        <v>125000</v>
      </c>
      <c r="H681" t="s">
        <v>18</v>
      </c>
      <c r="I681">
        <v>0</v>
      </c>
      <c r="J681" t="s">
        <v>18</v>
      </c>
      <c r="K681" t="s">
        <v>21</v>
      </c>
      <c r="L681" s="5">
        <v>0.03</v>
      </c>
    </row>
    <row r="682" spans="1:12" x14ac:dyDescent="0.3">
      <c r="A682" s="3">
        <v>44841</v>
      </c>
      <c r="B682" t="s">
        <v>10</v>
      </c>
      <c r="C682" t="s">
        <v>11</v>
      </c>
      <c r="D682" t="s">
        <v>47</v>
      </c>
      <c r="E682">
        <v>110000</v>
      </c>
      <c r="F682" t="s">
        <v>17</v>
      </c>
      <c r="G682">
        <v>110000</v>
      </c>
      <c r="H682" t="s">
        <v>18</v>
      </c>
      <c r="I682">
        <v>0</v>
      </c>
      <c r="J682" t="s">
        <v>18</v>
      </c>
      <c r="K682" t="s">
        <v>21</v>
      </c>
      <c r="L682" s="5">
        <v>0.08</v>
      </c>
    </row>
    <row r="683" spans="1:12" x14ac:dyDescent="0.3">
      <c r="A683" s="3">
        <v>44867</v>
      </c>
      <c r="B683" t="s">
        <v>15</v>
      </c>
      <c r="C683" t="s">
        <v>11</v>
      </c>
      <c r="D683" t="s">
        <v>22</v>
      </c>
      <c r="E683">
        <v>90000</v>
      </c>
      <c r="F683" t="s">
        <v>17</v>
      </c>
      <c r="G683">
        <v>90000</v>
      </c>
      <c r="H683" t="s">
        <v>18</v>
      </c>
      <c r="I683">
        <v>0</v>
      </c>
      <c r="J683" t="s">
        <v>18</v>
      </c>
      <c r="K683" t="s">
        <v>21</v>
      </c>
      <c r="L683" s="5">
        <v>0</v>
      </c>
    </row>
    <row r="684" spans="1:12" x14ac:dyDescent="0.3">
      <c r="A684" s="3">
        <v>44917</v>
      </c>
      <c r="B684" t="s">
        <v>15</v>
      </c>
      <c r="C684" t="s">
        <v>11</v>
      </c>
      <c r="D684" t="s">
        <v>22</v>
      </c>
      <c r="E684">
        <v>80000</v>
      </c>
      <c r="F684" t="s">
        <v>17</v>
      </c>
      <c r="G684">
        <v>80000</v>
      </c>
      <c r="H684" t="s">
        <v>18</v>
      </c>
      <c r="I684">
        <v>0</v>
      </c>
      <c r="J684" t="s">
        <v>18</v>
      </c>
      <c r="K684" t="s">
        <v>21</v>
      </c>
      <c r="L684" s="5">
        <v>0.05</v>
      </c>
    </row>
    <row r="685" spans="1:12" x14ac:dyDescent="0.3">
      <c r="A685" s="3">
        <v>44987</v>
      </c>
      <c r="B685" t="s">
        <v>15</v>
      </c>
      <c r="C685" t="s">
        <v>11</v>
      </c>
      <c r="D685" t="s">
        <v>22</v>
      </c>
      <c r="E685">
        <v>150000</v>
      </c>
      <c r="F685" t="s">
        <v>17</v>
      </c>
      <c r="G685">
        <v>150000</v>
      </c>
      <c r="H685" t="s">
        <v>18</v>
      </c>
      <c r="I685">
        <v>0</v>
      </c>
      <c r="J685" t="s">
        <v>18</v>
      </c>
      <c r="K685" t="s">
        <v>21</v>
      </c>
      <c r="L685" s="5">
        <v>0.06</v>
      </c>
    </row>
    <row r="686" spans="1:12" x14ac:dyDescent="0.3">
      <c r="A686" s="3">
        <v>45070</v>
      </c>
      <c r="B686" t="s">
        <v>15</v>
      </c>
      <c r="C686" t="s">
        <v>11</v>
      </c>
      <c r="D686" t="s">
        <v>22</v>
      </c>
      <c r="E686">
        <v>100000</v>
      </c>
      <c r="F686" t="s">
        <v>17</v>
      </c>
      <c r="G686">
        <v>100000</v>
      </c>
      <c r="H686" t="s">
        <v>18</v>
      </c>
      <c r="I686">
        <v>0</v>
      </c>
      <c r="J686" t="s">
        <v>18</v>
      </c>
      <c r="K686" t="s">
        <v>21</v>
      </c>
      <c r="L686" s="5">
        <v>0</v>
      </c>
    </row>
    <row r="687" spans="1:12" x14ac:dyDescent="0.3">
      <c r="A687" s="3">
        <v>45213</v>
      </c>
      <c r="B687" t="s">
        <v>10</v>
      </c>
      <c r="C687" t="s">
        <v>11</v>
      </c>
      <c r="D687" t="s">
        <v>22</v>
      </c>
      <c r="E687">
        <v>48000</v>
      </c>
      <c r="F687" t="s">
        <v>12</v>
      </c>
      <c r="G687">
        <v>51508</v>
      </c>
      <c r="H687" t="s">
        <v>13</v>
      </c>
      <c r="I687">
        <v>0</v>
      </c>
      <c r="J687" t="s">
        <v>13</v>
      </c>
      <c r="K687" t="s">
        <v>21</v>
      </c>
      <c r="L687" s="5">
        <v>7.0000000000000007E-2</v>
      </c>
    </row>
    <row r="688" spans="1:12" x14ac:dyDescent="0.3">
      <c r="A688" s="3">
        <v>45264</v>
      </c>
      <c r="B688" t="s">
        <v>10</v>
      </c>
      <c r="C688" t="s">
        <v>11</v>
      </c>
      <c r="D688" t="s">
        <v>22</v>
      </c>
      <c r="E688">
        <v>38000</v>
      </c>
      <c r="F688" t="s">
        <v>12</v>
      </c>
      <c r="G688">
        <v>40777</v>
      </c>
      <c r="H688" t="s">
        <v>13</v>
      </c>
      <c r="I688">
        <v>0</v>
      </c>
      <c r="J688" t="s">
        <v>13</v>
      </c>
      <c r="K688" t="s">
        <v>21</v>
      </c>
      <c r="L688" s="5">
        <v>0</v>
      </c>
    </row>
    <row r="689" spans="1:12" x14ac:dyDescent="0.3">
      <c r="A689" s="3">
        <v>44966</v>
      </c>
      <c r="B689" t="s">
        <v>10</v>
      </c>
      <c r="C689" t="s">
        <v>11</v>
      </c>
      <c r="D689" t="s">
        <v>22</v>
      </c>
      <c r="E689">
        <v>48000</v>
      </c>
      <c r="F689" t="s">
        <v>12</v>
      </c>
      <c r="G689">
        <v>51508</v>
      </c>
      <c r="H689" t="s">
        <v>13</v>
      </c>
      <c r="I689">
        <v>0</v>
      </c>
      <c r="J689" t="s">
        <v>13</v>
      </c>
      <c r="K689" t="s">
        <v>21</v>
      </c>
      <c r="L689" s="5">
        <v>0.06</v>
      </c>
    </row>
    <row r="690" spans="1:12" x14ac:dyDescent="0.3">
      <c r="A690" s="3">
        <v>45033</v>
      </c>
      <c r="B690" t="s">
        <v>10</v>
      </c>
      <c r="C690" t="s">
        <v>11</v>
      </c>
      <c r="D690" t="s">
        <v>22</v>
      </c>
      <c r="E690">
        <v>38000</v>
      </c>
      <c r="F690" t="s">
        <v>12</v>
      </c>
      <c r="G690">
        <v>40777</v>
      </c>
      <c r="H690" t="s">
        <v>13</v>
      </c>
      <c r="I690">
        <v>0</v>
      </c>
      <c r="J690" t="s">
        <v>13</v>
      </c>
      <c r="K690" t="s">
        <v>21</v>
      </c>
      <c r="L690" s="5">
        <v>0.05</v>
      </c>
    </row>
    <row r="691" spans="1:12" x14ac:dyDescent="0.3">
      <c r="A691" s="3">
        <v>44984</v>
      </c>
      <c r="B691" t="s">
        <v>15</v>
      </c>
      <c r="C691" t="s">
        <v>11</v>
      </c>
      <c r="D691" t="s">
        <v>22</v>
      </c>
      <c r="E691">
        <v>135000</v>
      </c>
      <c r="F691" t="s">
        <v>17</v>
      </c>
      <c r="G691">
        <v>135000</v>
      </c>
      <c r="H691" t="s">
        <v>18</v>
      </c>
      <c r="I691">
        <v>0</v>
      </c>
      <c r="J691" t="s">
        <v>18</v>
      </c>
      <c r="K691" t="s">
        <v>21</v>
      </c>
      <c r="L691" s="5">
        <v>0.05</v>
      </c>
    </row>
    <row r="692" spans="1:12" x14ac:dyDescent="0.3">
      <c r="A692" s="3">
        <v>45028</v>
      </c>
      <c r="B692" t="s">
        <v>15</v>
      </c>
      <c r="C692" t="s">
        <v>11</v>
      </c>
      <c r="D692" t="s">
        <v>22</v>
      </c>
      <c r="E692">
        <v>105500</v>
      </c>
      <c r="F692" t="s">
        <v>17</v>
      </c>
      <c r="G692">
        <v>105500</v>
      </c>
      <c r="H692" t="s">
        <v>18</v>
      </c>
      <c r="I692">
        <v>0</v>
      </c>
      <c r="J692" t="s">
        <v>18</v>
      </c>
      <c r="K692" t="s">
        <v>21</v>
      </c>
      <c r="L692" s="5">
        <v>0.04</v>
      </c>
    </row>
    <row r="693" spans="1:12" x14ac:dyDescent="0.3">
      <c r="A693" s="3">
        <v>45081</v>
      </c>
      <c r="B693" t="s">
        <v>15</v>
      </c>
      <c r="C693" t="s">
        <v>11</v>
      </c>
      <c r="D693" t="s">
        <v>22</v>
      </c>
      <c r="E693">
        <v>65000</v>
      </c>
      <c r="F693" t="s">
        <v>35</v>
      </c>
      <c r="G693">
        <v>78990</v>
      </c>
      <c r="H693" t="s">
        <v>25</v>
      </c>
      <c r="I693">
        <v>0</v>
      </c>
      <c r="J693" t="s">
        <v>25</v>
      </c>
      <c r="K693" t="s">
        <v>21</v>
      </c>
      <c r="L693" s="5">
        <v>0</v>
      </c>
    </row>
    <row r="694" spans="1:12" x14ac:dyDescent="0.3">
      <c r="A694" s="3">
        <v>45115</v>
      </c>
      <c r="B694" t="s">
        <v>15</v>
      </c>
      <c r="C694" t="s">
        <v>11</v>
      </c>
      <c r="D694" t="s">
        <v>22</v>
      </c>
      <c r="E694">
        <v>36050</v>
      </c>
      <c r="F694" t="s">
        <v>35</v>
      </c>
      <c r="G694">
        <v>43809</v>
      </c>
      <c r="H694" t="s">
        <v>25</v>
      </c>
      <c r="I694">
        <v>0</v>
      </c>
      <c r="J694" t="s">
        <v>25</v>
      </c>
      <c r="K694" t="s">
        <v>21</v>
      </c>
      <c r="L694" s="5">
        <v>0.08</v>
      </c>
    </row>
    <row r="695" spans="1:12" x14ac:dyDescent="0.3">
      <c r="A695" s="3">
        <v>45159</v>
      </c>
      <c r="B695" t="s">
        <v>15</v>
      </c>
      <c r="C695" t="s">
        <v>11</v>
      </c>
      <c r="D695" t="s">
        <v>22</v>
      </c>
      <c r="E695">
        <v>116000</v>
      </c>
      <c r="F695" t="s">
        <v>17</v>
      </c>
      <c r="G695">
        <v>116000</v>
      </c>
      <c r="H695" t="s">
        <v>18</v>
      </c>
      <c r="I695">
        <v>0</v>
      </c>
      <c r="J695" t="s">
        <v>18</v>
      </c>
      <c r="K695" t="s">
        <v>21</v>
      </c>
      <c r="L695" s="5">
        <v>0.01</v>
      </c>
    </row>
    <row r="696" spans="1:12" x14ac:dyDescent="0.3">
      <c r="A696" s="3">
        <v>45171</v>
      </c>
      <c r="B696" t="s">
        <v>15</v>
      </c>
      <c r="C696" t="s">
        <v>11</v>
      </c>
      <c r="D696" t="s">
        <v>22</v>
      </c>
      <c r="E696">
        <v>72000</v>
      </c>
      <c r="F696" t="s">
        <v>17</v>
      </c>
      <c r="G696">
        <v>72000</v>
      </c>
      <c r="H696" t="s">
        <v>18</v>
      </c>
      <c r="I696">
        <v>0</v>
      </c>
      <c r="J696" t="s">
        <v>18</v>
      </c>
      <c r="K696" t="s">
        <v>21</v>
      </c>
      <c r="L696" s="5">
        <v>0.09</v>
      </c>
    </row>
    <row r="697" spans="1:12" x14ac:dyDescent="0.3">
      <c r="A697" s="3">
        <v>45205</v>
      </c>
      <c r="B697" t="s">
        <v>15</v>
      </c>
      <c r="C697" t="s">
        <v>11</v>
      </c>
      <c r="D697" t="s">
        <v>22</v>
      </c>
      <c r="E697">
        <v>120000</v>
      </c>
      <c r="F697" t="s">
        <v>17</v>
      </c>
      <c r="G697">
        <v>120000</v>
      </c>
      <c r="H697" t="s">
        <v>18</v>
      </c>
      <c r="I697">
        <v>0</v>
      </c>
      <c r="J697" t="s">
        <v>18</v>
      </c>
      <c r="K697" t="s">
        <v>21</v>
      </c>
      <c r="L697" s="5">
        <v>0</v>
      </c>
    </row>
    <row r="698" spans="1:12" x14ac:dyDescent="0.3">
      <c r="A698" s="3">
        <v>45245</v>
      </c>
      <c r="B698" t="s">
        <v>15</v>
      </c>
      <c r="C698" t="s">
        <v>11</v>
      </c>
      <c r="D698" t="s">
        <v>22</v>
      </c>
      <c r="E698">
        <v>80000</v>
      </c>
      <c r="F698" t="s">
        <v>17</v>
      </c>
      <c r="G698">
        <v>80000</v>
      </c>
      <c r="H698" t="s">
        <v>18</v>
      </c>
      <c r="I698">
        <v>0</v>
      </c>
      <c r="J698" t="s">
        <v>18</v>
      </c>
      <c r="K698" t="s">
        <v>21</v>
      </c>
      <c r="L698" s="5">
        <v>0.08</v>
      </c>
    </row>
    <row r="699" spans="1:12" x14ac:dyDescent="0.3">
      <c r="A699" s="3">
        <v>45289</v>
      </c>
      <c r="B699" t="s">
        <v>15</v>
      </c>
      <c r="C699" t="s">
        <v>11</v>
      </c>
      <c r="D699" t="s">
        <v>22</v>
      </c>
      <c r="E699">
        <v>150000</v>
      </c>
      <c r="F699" t="s">
        <v>17</v>
      </c>
      <c r="G699">
        <v>150000</v>
      </c>
      <c r="H699" t="s">
        <v>18</v>
      </c>
      <c r="I699">
        <v>0</v>
      </c>
      <c r="J699" t="s">
        <v>18</v>
      </c>
      <c r="K699" t="s">
        <v>21</v>
      </c>
      <c r="L699" s="5">
        <v>0</v>
      </c>
    </row>
    <row r="700" spans="1:12" x14ac:dyDescent="0.3">
      <c r="A700" s="3">
        <v>44580</v>
      </c>
      <c r="B700" t="s">
        <v>15</v>
      </c>
      <c r="C700" t="s">
        <v>11</v>
      </c>
      <c r="D700" t="s">
        <v>22</v>
      </c>
      <c r="E700">
        <v>100000</v>
      </c>
      <c r="F700" t="s">
        <v>17</v>
      </c>
      <c r="G700">
        <v>100000</v>
      </c>
      <c r="H700" t="s">
        <v>18</v>
      </c>
      <c r="I700">
        <v>0</v>
      </c>
      <c r="J700" t="s">
        <v>18</v>
      </c>
      <c r="K700" t="s">
        <v>21</v>
      </c>
      <c r="L700" s="5">
        <v>0.02</v>
      </c>
    </row>
    <row r="701" spans="1:12" x14ac:dyDescent="0.3">
      <c r="A701" s="3">
        <v>44620</v>
      </c>
      <c r="B701" t="s">
        <v>10</v>
      </c>
      <c r="C701" t="s">
        <v>11</v>
      </c>
      <c r="D701" t="s">
        <v>22</v>
      </c>
      <c r="E701">
        <v>240500</v>
      </c>
      <c r="F701" t="s">
        <v>17</v>
      </c>
      <c r="G701">
        <v>240500</v>
      </c>
      <c r="H701" t="s">
        <v>18</v>
      </c>
      <c r="I701">
        <v>0</v>
      </c>
      <c r="J701" t="s">
        <v>18</v>
      </c>
      <c r="K701" t="s">
        <v>21</v>
      </c>
      <c r="L701" s="5">
        <v>7.0000000000000007E-2</v>
      </c>
    </row>
    <row r="702" spans="1:12" x14ac:dyDescent="0.3">
      <c r="A702" s="3">
        <v>44665</v>
      </c>
      <c r="B702" t="s">
        <v>10</v>
      </c>
      <c r="C702" t="s">
        <v>11</v>
      </c>
      <c r="D702" t="s">
        <v>22</v>
      </c>
      <c r="E702">
        <v>137500</v>
      </c>
      <c r="F702" t="s">
        <v>17</v>
      </c>
      <c r="G702">
        <v>137500</v>
      </c>
      <c r="H702" t="s">
        <v>18</v>
      </c>
      <c r="I702">
        <v>0</v>
      </c>
      <c r="J702" t="s">
        <v>18</v>
      </c>
      <c r="K702" t="s">
        <v>21</v>
      </c>
      <c r="L702" s="5">
        <v>0.03</v>
      </c>
    </row>
    <row r="703" spans="1:12" x14ac:dyDescent="0.3">
      <c r="A703" s="3">
        <v>44736</v>
      </c>
      <c r="B703" t="s">
        <v>10</v>
      </c>
      <c r="C703" t="s">
        <v>11</v>
      </c>
      <c r="D703" t="s">
        <v>22</v>
      </c>
      <c r="E703">
        <v>125000</v>
      </c>
      <c r="F703" t="s">
        <v>17</v>
      </c>
      <c r="G703">
        <v>125000</v>
      </c>
      <c r="H703" t="s">
        <v>18</v>
      </c>
      <c r="I703">
        <v>0</v>
      </c>
      <c r="J703" t="s">
        <v>18</v>
      </c>
      <c r="K703" t="s">
        <v>21</v>
      </c>
      <c r="L703" s="5">
        <v>0.06</v>
      </c>
    </row>
    <row r="704" spans="1:12" x14ac:dyDescent="0.3">
      <c r="A704" s="3">
        <v>44761</v>
      </c>
      <c r="B704" t="s">
        <v>10</v>
      </c>
      <c r="C704" t="s">
        <v>11</v>
      </c>
      <c r="D704" t="s">
        <v>22</v>
      </c>
      <c r="E704">
        <v>85000</v>
      </c>
      <c r="F704" t="s">
        <v>17</v>
      </c>
      <c r="G704">
        <v>85000</v>
      </c>
      <c r="H704" t="s">
        <v>18</v>
      </c>
      <c r="I704">
        <v>0</v>
      </c>
      <c r="J704" t="s">
        <v>18</v>
      </c>
      <c r="K704" t="s">
        <v>21</v>
      </c>
      <c r="L704" s="5">
        <v>0.09</v>
      </c>
    </row>
    <row r="705" spans="1:12" x14ac:dyDescent="0.3">
      <c r="A705" s="3">
        <v>44986</v>
      </c>
      <c r="B705" t="s">
        <v>15</v>
      </c>
      <c r="C705" t="s">
        <v>11</v>
      </c>
      <c r="D705" t="s">
        <v>22</v>
      </c>
      <c r="E705">
        <v>150000</v>
      </c>
      <c r="F705" t="s">
        <v>17</v>
      </c>
      <c r="G705">
        <v>150000</v>
      </c>
      <c r="H705" t="s">
        <v>18</v>
      </c>
      <c r="I705">
        <v>0</v>
      </c>
      <c r="J705" t="s">
        <v>18</v>
      </c>
      <c r="K705" t="s">
        <v>21</v>
      </c>
      <c r="L705" s="5">
        <v>0.04</v>
      </c>
    </row>
    <row r="706" spans="1:12" x14ac:dyDescent="0.3">
      <c r="A706" s="3">
        <v>44565</v>
      </c>
      <c r="B706" t="s">
        <v>15</v>
      </c>
      <c r="C706" t="s">
        <v>11</v>
      </c>
      <c r="D706" t="s">
        <v>22</v>
      </c>
      <c r="E706">
        <v>100000</v>
      </c>
      <c r="F706" t="s">
        <v>17</v>
      </c>
      <c r="G706">
        <v>100000</v>
      </c>
      <c r="H706" t="s">
        <v>18</v>
      </c>
      <c r="I706">
        <v>0</v>
      </c>
      <c r="J706" t="s">
        <v>18</v>
      </c>
      <c r="K706" t="s">
        <v>21</v>
      </c>
      <c r="L706" s="5">
        <v>0.03</v>
      </c>
    </row>
    <row r="707" spans="1:12" x14ac:dyDescent="0.3">
      <c r="A707" s="3">
        <v>43992</v>
      </c>
      <c r="B707" t="s">
        <v>15</v>
      </c>
      <c r="C707" t="s">
        <v>11</v>
      </c>
      <c r="D707" t="s">
        <v>58</v>
      </c>
      <c r="E707">
        <v>20000</v>
      </c>
      <c r="F707" t="s">
        <v>17</v>
      </c>
      <c r="G707">
        <v>20000</v>
      </c>
      <c r="H707" t="s">
        <v>78</v>
      </c>
      <c r="I707">
        <v>0</v>
      </c>
      <c r="J707" t="s">
        <v>78</v>
      </c>
      <c r="K707" t="s">
        <v>19</v>
      </c>
      <c r="L707" s="5">
        <v>0.03</v>
      </c>
    </row>
    <row r="708" spans="1:12" x14ac:dyDescent="0.3">
      <c r="A708" s="3">
        <v>44107</v>
      </c>
      <c r="B708" t="s">
        <v>23</v>
      </c>
      <c r="C708" t="s">
        <v>11</v>
      </c>
      <c r="D708" t="s">
        <v>22</v>
      </c>
      <c r="E708">
        <v>450000</v>
      </c>
      <c r="F708" t="s">
        <v>28</v>
      </c>
      <c r="G708">
        <v>6072</v>
      </c>
      <c r="H708" t="s">
        <v>29</v>
      </c>
      <c r="I708">
        <v>0</v>
      </c>
      <c r="J708" t="s">
        <v>29</v>
      </c>
      <c r="K708" t="s">
        <v>19</v>
      </c>
      <c r="L708" s="5">
        <v>7.0000000000000007E-2</v>
      </c>
    </row>
    <row r="709" spans="1:12" x14ac:dyDescent="0.3">
      <c r="A709" s="3">
        <v>44657</v>
      </c>
      <c r="B709" t="s">
        <v>15</v>
      </c>
      <c r="C709" t="s">
        <v>11</v>
      </c>
      <c r="D709" t="s">
        <v>22</v>
      </c>
      <c r="E709">
        <v>58000</v>
      </c>
      <c r="F709" t="s">
        <v>17</v>
      </c>
      <c r="G709">
        <v>58000</v>
      </c>
      <c r="H709" t="s">
        <v>18</v>
      </c>
      <c r="I709">
        <v>0</v>
      </c>
      <c r="J709" t="s">
        <v>18</v>
      </c>
      <c r="K709" t="s">
        <v>19</v>
      </c>
      <c r="L709" s="5">
        <v>0.01</v>
      </c>
    </row>
    <row r="710" spans="1:12" x14ac:dyDescent="0.3">
      <c r="A710" s="3">
        <v>44721</v>
      </c>
      <c r="B710" t="s">
        <v>15</v>
      </c>
      <c r="C710" t="s">
        <v>11</v>
      </c>
      <c r="D710" t="s">
        <v>22</v>
      </c>
      <c r="E710">
        <v>58000</v>
      </c>
      <c r="F710" t="s">
        <v>17</v>
      </c>
      <c r="G710">
        <v>58000</v>
      </c>
      <c r="H710" t="s">
        <v>18</v>
      </c>
      <c r="I710">
        <v>0</v>
      </c>
      <c r="J710" t="s">
        <v>18</v>
      </c>
      <c r="K710" t="s">
        <v>19</v>
      </c>
      <c r="L710" s="5">
        <v>0.06</v>
      </c>
    </row>
  </sheetData>
  <mergeCells count="1">
    <mergeCell ref="N6:O6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5887-630F-4C88-9347-A331CE6538BA}">
  <dimension ref="A1:Q506"/>
  <sheetViews>
    <sheetView zoomScale="81" zoomScaleNormal="40" workbookViewId="0">
      <selection activeCell="M22" sqref="M22"/>
    </sheetView>
  </sheetViews>
  <sheetFormatPr defaultRowHeight="15.6" x14ac:dyDescent="0.3"/>
  <cols>
    <col min="1" max="1" width="11.796875" style="3"/>
    <col min="2" max="2" width="14.69921875" customWidth="1"/>
    <col min="3" max="4" width="11.796875"/>
    <col min="5" max="5" width="13.5" customWidth="1"/>
    <col min="6" max="6" width="13.69921875" customWidth="1"/>
    <col min="7" max="7" width="14.796875" customWidth="1"/>
    <col min="8" max="8" width="22.19921875" customWidth="1"/>
    <col min="9" max="9" width="13.296875" customWidth="1"/>
    <col min="10" max="10" width="25.796875" style="2" customWidth="1"/>
    <col min="11" max="11" width="20.8984375" customWidth="1"/>
    <col min="12" max="12" width="20.8984375" style="5" customWidth="1"/>
    <col min="13" max="13" width="26.5" bestFit="1" customWidth="1"/>
    <col min="14" max="14" width="22.296875" bestFit="1" customWidth="1"/>
    <col min="15" max="15" width="21.69921875" bestFit="1" customWidth="1"/>
    <col min="16" max="16" width="17.3984375" bestFit="1" customWidth="1"/>
    <col min="17" max="17" width="31.3984375" customWidth="1"/>
    <col min="18" max="18" width="11.8984375" bestFit="1" customWidth="1"/>
    <col min="19" max="19" width="15.59765625" bestFit="1" customWidth="1"/>
    <col min="20" max="20" width="14.8984375" bestFit="1" customWidth="1"/>
    <col min="21" max="21" width="16.09765625" bestFit="1" customWidth="1"/>
    <col min="22" max="22" width="16.8984375" bestFit="1" customWidth="1"/>
    <col min="23" max="23" width="23.8984375" bestFit="1" customWidth="1"/>
    <col min="24" max="25" width="9.19921875" bestFit="1" customWidth="1"/>
    <col min="26" max="26" width="25.69921875" bestFit="1" customWidth="1"/>
    <col min="27" max="27" width="10.19921875" bestFit="1" customWidth="1"/>
    <col min="28" max="28" width="20.796875" bestFit="1" customWidth="1"/>
    <col min="29" max="29" width="24.19921875" bestFit="1" customWidth="1"/>
    <col min="30" max="30" width="21.19921875" bestFit="1" customWidth="1"/>
    <col min="31" max="31" width="17.3984375" bestFit="1" customWidth="1"/>
    <col min="32" max="32" width="13.69921875" bestFit="1" customWidth="1"/>
    <col min="33" max="33" width="29.296875" bestFit="1" customWidth="1"/>
    <col min="34" max="34" width="21.09765625" bestFit="1" customWidth="1"/>
    <col min="35" max="35" width="14.8984375" bestFit="1" customWidth="1"/>
    <col min="36" max="36" width="10.19921875" bestFit="1" customWidth="1"/>
    <col min="37" max="37" width="10.796875" bestFit="1" customWidth="1"/>
    <col min="38" max="38" width="18.796875" bestFit="1" customWidth="1"/>
    <col min="39" max="39" width="16.59765625" bestFit="1" customWidth="1"/>
    <col min="40" max="40" width="11.296875" bestFit="1" customWidth="1"/>
    <col min="41" max="41" width="17.3984375" bestFit="1" customWidth="1"/>
    <col min="42" max="42" width="17.296875" bestFit="1" customWidth="1"/>
    <col min="43" max="43" width="13.69921875" bestFit="1" customWidth="1"/>
    <col min="44" max="44" width="14.296875" bestFit="1" customWidth="1"/>
    <col min="45" max="45" width="11.59765625" bestFit="1" customWidth="1"/>
    <col min="46" max="46" width="21" bestFit="1" customWidth="1"/>
    <col min="47" max="47" width="20.69921875" bestFit="1" customWidth="1"/>
    <col min="48" max="48" width="17.796875" bestFit="1" customWidth="1"/>
    <col min="49" max="49" width="29.69921875" bestFit="1" customWidth="1"/>
    <col min="50" max="50" width="20.19921875" bestFit="1" customWidth="1"/>
    <col min="51" max="51" width="31.19921875" bestFit="1" customWidth="1"/>
    <col min="52" max="52" width="17.69921875" bestFit="1" customWidth="1"/>
    <col min="53" max="53" width="21.3984375" bestFit="1" customWidth="1"/>
    <col min="54" max="54" width="11.19921875" bestFit="1" customWidth="1"/>
    <col min="55" max="55" width="10.19921875" bestFit="1" customWidth="1"/>
    <col min="56" max="56" width="13.69921875" bestFit="1" customWidth="1"/>
    <col min="57" max="57" width="22.296875" bestFit="1" customWidth="1"/>
    <col min="58" max="58" width="17.19921875" bestFit="1" customWidth="1"/>
    <col min="59" max="59" width="10.19921875" bestFit="1" customWidth="1"/>
    <col min="60" max="60" width="6.09765625" bestFit="1" customWidth="1"/>
    <col min="61" max="61" width="10.69921875" bestFit="1" customWidth="1"/>
    <col min="62" max="62" width="10.19921875" bestFit="1" customWidth="1"/>
    <col min="63" max="63" width="17.5" bestFit="1" customWidth="1"/>
    <col min="64" max="64" width="33" bestFit="1" customWidth="1"/>
    <col min="65" max="65" width="10.19921875" bestFit="1" customWidth="1"/>
    <col min="66" max="66" width="18.3984375" bestFit="1" customWidth="1"/>
    <col min="67" max="67" width="10.19921875" bestFit="1" customWidth="1"/>
    <col min="68" max="68" width="23.19921875" bestFit="1" customWidth="1"/>
    <col min="69" max="69" width="10.19921875" bestFit="1" customWidth="1"/>
    <col min="70" max="70" width="21.09765625" bestFit="1" customWidth="1"/>
    <col min="71" max="71" width="10.8984375" bestFit="1" customWidth="1"/>
    <col min="72" max="72" width="10.19921875" bestFit="1" customWidth="1"/>
    <col min="73" max="73" width="11.296875" bestFit="1" customWidth="1"/>
    <col min="74" max="74" width="22.8984375" bestFit="1" customWidth="1"/>
    <col min="75" max="75" width="11.69921875" bestFit="1" customWidth="1"/>
    <col min="76" max="76" width="24.8984375" bestFit="1" customWidth="1"/>
    <col min="77" max="77" width="18.19921875" bestFit="1" customWidth="1"/>
    <col min="78" max="78" width="25.09765625" bestFit="1" customWidth="1"/>
    <col min="79" max="79" width="10.19921875" bestFit="1" customWidth="1"/>
    <col min="80" max="80" width="18.59765625" bestFit="1" customWidth="1"/>
    <col min="81" max="81" width="20.69921875" bestFit="1" customWidth="1"/>
    <col min="82" max="82" width="15.69921875" bestFit="1" customWidth="1"/>
    <col min="83" max="83" width="15" bestFit="1" customWidth="1"/>
    <col min="84" max="84" width="17.296875" bestFit="1" customWidth="1"/>
    <col min="85" max="85" width="14.19921875" bestFit="1" customWidth="1"/>
    <col min="86" max="86" width="9.69921875" bestFit="1" customWidth="1"/>
    <col min="87" max="88" width="10.19921875" bestFit="1" customWidth="1"/>
    <col min="89" max="89" width="14.69921875" bestFit="1" customWidth="1"/>
    <col min="90" max="90" width="10.69921875" bestFit="1" customWidth="1"/>
    <col min="91" max="91" width="15.3984375" bestFit="1" customWidth="1"/>
    <col min="92" max="92" width="14.3984375" bestFit="1" customWidth="1"/>
    <col min="93" max="93" width="21.59765625" bestFit="1" customWidth="1"/>
    <col min="94" max="94" width="18" bestFit="1" customWidth="1"/>
    <col min="95" max="95" width="10.19921875" bestFit="1" customWidth="1"/>
    <col min="96" max="96" width="18" bestFit="1" customWidth="1"/>
    <col min="97" max="97" width="22.3984375" bestFit="1" customWidth="1"/>
    <col min="98" max="98" width="7" bestFit="1" customWidth="1"/>
    <col min="99" max="99" width="13.69921875" bestFit="1" customWidth="1"/>
    <col min="100" max="100" width="21" bestFit="1" customWidth="1"/>
    <col min="101" max="101" width="13.19921875" bestFit="1" customWidth="1"/>
    <col min="102" max="102" width="18.3984375" bestFit="1" customWidth="1"/>
    <col min="103" max="103" width="17.09765625" bestFit="1" customWidth="1"/>
    <col min="104" max="104" width="9.69921875" bestFit="1" customWidth="1"/>
    <col min="105" max="105" width="12.296875" bestFit="1" customWidth="1"/>
    <col min="106" max="106" width="12.796875" bestFit="1" customWidth="1"/>
    <col min="107" max="107" width="12.8984375" bestFit="1" customWidth="1"/>
    <col min="108" max="108" width="10.59765625" bestFit="1" customWidth="1"/>
    <col min="109" max="109" width="10.19921875" bestFit="1" customWidth="1"/>
    <col min="110" max="110" width="12.19921875" bestFit="1" customWidth="1"/>
    <col min="111" max="111" width="18.19921875" bestFit="1" customWidth="1"/>
    <col min="112" max="112" width="16.69921875" bestFit="1" customWidth="1"/>
    <col min="113" max="113" width="13.5" bestFit="1" customWidth="1"/>
    <col min="114" max="114" width="6.19921875" bestFit="1" customWidth="1"/>
    <col min="115" max="115" width="21.8984375" bestFit="1" customWidth="1"/>
    <col min="116" max="116" width="24.19921875" bestFit="1" customWidth="1"/>
    <col min="117" max="117" width="21.5" bestFit="1" customWidth="1"/>
    <col min="118" max="118" width="16.69921875" bestFit="1" customWidth="1"/>
    <col min="119" max="119" width="12.5" bestFit="1" customWidth="1"/>
    <col min="120" max="120" width="19.19921875" bestFit="1" customWidth="1"/>
    <col min="121" max="121" width="12.796875" bestFit="1" customWidth="1"/>
    <col min="122" max="122" width="14.69921875" bestFit="1" customWidth="1"/>
    <col min="123" max="123" width="12.19921875" bestFit="1" customWidth="1"/>
    <col min="124" max="124" width="13.5" bestFit="1" customWidth="1"/>
    <col min="125" max="125" width="17.09765625" bestFit="1" customWidth="1"/>
    <col min="126" max="126" width="16.296875" bestFit="1" customWidth="1"/>
    <col min="127" max="127" width="12" bestFit="1" customWidth="1"/>
    <col min="128" max="128" width="11.69921875" bestFit="1" customWidth="1"/>
    <col min="129" max="129" width="20.69921875" bestFit="1" customWidth="1"/>
    <col min="130" max="130" width="12" bestFit="1" customWidth="1"/>
    <col min="131" max="131" width="13.59765625" bestFit="1" customWidth="1"/>
    <col min="132" max="132" width="10.5" bestFit="1" customWidth="1"/>
    <col min="133" max="133" width="22.19921875" bestFit="1" customWidth="1"/>
    <col min="134" max="134" width="27.19921875" bestFit="1" customWidth="1"/>
    <col min="135" max="135" width="15.69921875" bestFit="1" customWidth="1"/>
    <col min="136" max="136" width="12.59765625" bestFit="1" customWidth="1"/>
    <col min="137" max="137" width="11.796875" bestFit="1" customWidth="1"/>
    <col min="138" max="138" width="13.69921875" bestFit="1" customWidth="1"/>
    <col min="139" max="139" width="15.69921875" bestFit="1" customWidth="1"/>
    <col min="140" max="140" width="13" bestFit="1" customWidth="1"/>
    <col min="141" max="141" width="17.69921875" bestFit="1" customWidth="1"/>
    <col min="142" max="142" width="18" bestFit="1" customWidth="1"/>
    <col min="143" max="143" width="10.5" bestFit="1" customWidth="1"/>
    <col min="144" max="144" width="20.296875" bestFit="1" customWidth="1"/>
    <col min="145" max="145" width="9.19921875" bestFit="1" customWidth="1"/>
    <col min="146" max="146" width="27.8984375" bestFit="1" customWidth="1"/>
    <col min="147" max="147" width="9.19921875" bestFit="1" customWidth="1"/>
    <col min="148" max="148" width="10.19921875" bestFit="1" customWidth="1"/>
    <col min="149" max="149" width="11.69921875" bestFit="1" customWidth="1"/>
    <col min="150" max="150" width="10.19921875" bestFit="1" customWidth="1"/>
    <col min="151" max="151" width="10.69921875" bestFit="1" customWidth="1"/>
    <col min="152" max="152" width="12.69921875" bestFit="1" customWidth="1"/>
    <col min="153" max="153" width="17.19921875" bestFit="1" customWidth="1"/>
    <col min="154" max="154" width="9.69921875" bestFit="1" customWidth="1"/>
    <col min="155" max="155" width="10.5" bestFit="1" customWidth="1"/>
    <col min="156" max="156" width="15.8984375" bestFit="1" customWidth="1"/>
    <col min="157" max="157" width="13.69921875" bestFit="1" customWidth="1"/>
    <col min="158" max="158" width="17.09765625" bestFit="1" customWidth="1"/>
    <col min="159" max="159" width="19.19921875" bestFit="1" customWidth="1"/>
    <col min="160" max="160" width="22.796875" bestFit="1" customWidth="1"/>
    <col min="161" max="161" width="25.09765625" bestFit="1" customWidth="1"/>
    <col min="162" max="162" width="24.8984375" bestFit="1" customWidth="1"/>
    <col min="163" max="163" width="11.796875" bestFit="1" customWidth="1"/>
    <col min="164" max="164" width="12.69921875" bestFit="1" customWidth="1"/>
    <col min="165" max="165" width="9.796875" bestFit="1" customWidth="1"/>
    <col min="166" max="166" width="15" bestFit="1" customWidth="1"/>
    <col min="167" max="167" width="10.5" bestFit="1" customWidth="1"/>
    <col min="168" max="168" width="10.69921875" bestFit="1" customWidth="1"/>
    <col min="169" max="169" width="21.796875" bestFit="1" customWidth="1"/>
    <col min="170" max="170" width="13.19921875" bestFit="1" customWidth="1"/>
    <col min="171" max="171" width="11" bestFit="1" customWidth="1"/>
    <col min="172" max="172" width="15" bestFit="1" customWidth="1"/>
    <col min="173" max="173" width="14.09765625" bestFit="1" customWidth="1"/>
    <col min="174" max="174" width="7.5" bestFit="1" customWidth="1"/>
    <col min="175" max="175" width="15.8984375" bestFit="1" customWidth="1"/>
    <col min="176" max="176" width="16.09765625" bestFit="1" customWidth="1"/>
    <col min="177" max="177" width="8.09765625" bestFit="1" customWidth="1"/>
    <col min="178" max="179" width="10.19921875" bestFit="1" customWidth="1"/>
    <col min="180" max="180" width="18" bestFit="1" customWidth="1"/>
    <col min="181" max="181" width="12.59765625" bestFit="1" customWidth="1"/>
    <col min="182" max="182" width="22.796875" bestFit="1" customWidth="1"/>
    <col min="183" max="183" width="11.796875" bestFit="1" customWidth="1"/>
    <col min="184" max="184" width="17.19921875" bestFit="1" customWidth="1"/>
    <col min="185" max="185" width="13.09765625" bestFit="1" customWidth="1"/>
    <col min="186" max="186" width="14.59765625" bestFit="1" customWidth="1"/>
    <col min="187" max="188" width="10.19921875" bestFit="1" customWidth="1"/>
    <col min="189" max="189" width="15.69921875" bestFit="1" customWidth="1"/>
    <col min="190" max="190" width="21.19921875" bestFit="1" customWidth="1"/>
    <col min="191" max="191" width="15.19921875" bestFit="1" customWidth="1"/>
    <col min="192" max="192" width="18.5" bestFit="1" customWidth="1"/>
    <col min="193" max="193" width="15.796875" bestFit="1" customWidth="1"/>
    <col min="194" max="194" width="11.09765625" bestFit="1" customWidth="1"/>
    <col min="195" max="195" width="11.19921875" bestFit="1" customWidth="1"/>
    <col min="196" max="196" width="20.796875" bestFit="1" customWidth="1"/>
    <col min="197" max="197" width="12.69921875" bestFit="1" customWidth="1"/>
    <col min="198" max="198" width="17" bestFit="1" customWidth="1"/>
    <col min="199" max="199" width="15.796875" bestFit="1" customWidth="1"/>
    <col min="200" max="200" width="11" bestFit="1" customWidth="1"/>
    <col min="201" max="201" width="12.5" bestFit="1" customWidth="1"/>
    <col min="202" max="202" width="10.19921875" bestFit="1" customWidth="1"/>
    <col min="203" max="203" width="27.09765625" bestFit="1" customWidth="1"/>
    <col min="204" max="204" width="16.09765625" bestFit="1" customWidth="1"/>
    <col min="205" max="205" width="32.09765625" bestFit="1" customWidth="1"/>
    <col min="206" max="206" width="16.59765625" bestFit="1" customWidth="1"/>
    <col min="207" max="207" width="14.19921875" bestFit="1" customWidth="1"/>
    <col min="208" max="208" width="8.5" bestFit="1" customWidth="1"/>
    <col min="209" max="209" width="11.296875" bestFit="1" customWidth="1"/>
    <col min="210" max="210" width="19.59765625" bestFit="1" customWidth="1"/>
    <col min="211" max="211" width="10.19921875" bestFit="1" customWidth="1"/>
    <col min="212" max="212" width="15" bestFit="1" customWidth="1"/>
    <col min="213" max="213" width="13.19921875" bestFit="1" customWidth="1"/>
    <col min="214" max="214" width="10.19921875" bestFit="1" customWidth="1"/>
    <col min="215" max="215" width="11.19921875" bestFit="1" customWidth="1"/>
    <col min="216" max="216" width="27.69921875" bestFit="1" customWidth="1"/>
    <col min="217" max="217" width="16.19921875" bestFit="1" customWidth="1"/>
    <col min="218" max="218" width="20.5" bestFit="1" customWidth="1"/>
    <col min="219" max="219" width="10.19921875" bestFit="1" customWidth="1"/>
    <col min="220" max="220" width="10.296875" bestFit="1" customWidth="1"/>
    <col min="221" max="221" width="10" bestFit="1" customWidth="1"/>
    <col min="222" max="222" width="15.69921875" bestFit="1" customWidth="1"/>
    <col min="223" max="223" width="13.69921875" bestFit="1" customWidth="1"/>
    <col min="224" max="224" width="26.296875" bestFit="1" customWidth="1"/>
    <col min="225" max="225" width="11.69921875" bestFit="1" customWidth="1"/>
    <col min="226" max="226" width="13.69921875" bestFit="1" customWidth="1"/>
    <col min="227" max="227" width="12.19921875" bestFit="1" customWidth="1"/>
    <col min="228" max="228" width="13.5" bestFit="1" customWidth="1"/>
    <col min="229" max="229" width="18.09765625" bestFit="1" customWidth="1"/>
    <col min="230" max="230" width="19.09765625" bestFit="1" customWidth="1"/>
    <col min="231" max="231" width="20.69921875" bestFit="1" customWidth="1"/>
    <col min="232" max="232" width="17.59765625" bestFit="1" customWidth="1"/>
    <col min="233" max="233" width="13.296875" bestFit="1" customWidth="1"/>
    <col min="234" max="235" width="14.3984375" bestFit="1" customWidth="1"/>
    <col min="236" max="236" width="16.09765625" bestFit="1" customWidth="1"/>
    <col min="237" max="237" width="22.19921875" bestFit="1" customWidth="1"/>
    <col min="238" max="238" width="10.19921875" bestFit="1" customWidth="1"/>
    <col min="239" max="239" width="11.796875" bestFit="1" customWidth="1"/>
    <col min="240" max="240" width="9.19921875" bestFit="1" customWidth="1"/>
    <col min="241" max="241" width="16.3984375" bestFit="1" customWidth="1"/>
    <col min="242" max="242" width="11.5" bestFit="1" customWidth="1"/>
    <col min="243" max="243" width="15" bestFit="1" customWidth="1"/>
    <col min="244" max="244" width="23.19921875" bestFit="1" customWidth="1"/>
    <col min="245" max="245" width="26.09765625" bestFit="1" customWidth="1"/>
    <col min="246" max="246" width="6.8984375" bestFit="1" customWidth="1"/>
    <col min="247" max="247" width="11.19921875" bestFit="1" customWidth="1"/>
    <col min="248" max="248" width="16.5" bestFit="1" customWidth="1"/>
    <col min="249" max="249" width="17.19921875" bestFit="1" customWidth="1"/>
    <col min="250" max="250" width="18.5" bestFit="1" customWidth="1"/>
    <col min="251" max="251" width="10.19921875" bestFit="1" customWidth="1"/>
    <col min="252" max="252" width="11.09765625" bestFit="1" customWidth="1"/>
    <col min="253" max="253" width="20" bestFit="1" customWidth="1"/>
    <col min="254" max="254" width="24.59765625" bestFit="1" customWidth="1"/>
    <col min="255" max="255" width="16.296875" bestFit="1" customWidth="1"/>
    <col min="256" max="256" width="12.8984375" bestFit="1" customWidth="1"/>
    <col min="257" max="257" width="15.8984375" bestFit="1" customWidth="1"/>
    <col min="258" max="258" width="10.296875" bestFit="1" customWidth="1"/>
    <col min="259" max="259" width="5.796875" bestFit="1" customWidth="1"/>
    <col min="260" max="260" width="16" bestFit="1" customWidth="1"/>
    <col min="261" max="261" width="10.19921875" bestFit="1" customWidth="1"/>
    <col min="262" max="262" width="22.59765625" bestFit="1" customWidth="1"/>
    <col min="263" max="263" width="27.69921875" bestFit="1" customWidth="1"/>
    <col min="264" max="264" width="16.8984375" bestFit="1" customWidth="1"/>
    <col min="265" max="265" width="15.3984375" bestFit="1" customWidth="1"/>
    <col min="266" max="266" width="21" bestFit="1" customWidth="1"/>
    <col min="267" max="267" width="11.19921875" bestFit="1" customWidth="1"/>
    <col min="268" max="268" width="18" bestFit="1" customWidth="1"/>
    <col min="269" max="269" width="10.5" bestFit="1" customWidth="1"/>
    <col min="270" max="270" width="16.59765625" bestFit="1" customWidth="1"/>
    <col min="271" max="271" width="24.19921875" bestFit="1" customWidth="1"/>
    <col min="272" max="272" width="24.09765625" bestFit="1" customWidth="1"/>
    <col min="273" max="273" width="22.19921875" bestFit="1" customWidth="1"/>
    <col min="274" max="274" width="10.59765625" bestFit="1" customWidth="1"/>
    <col min="275" max="275" width="16.69921875" bestFit="1" customWidth="1"/>
    <col min="276" max="276" width="26.5" bestFit="1" customWidth="1"/>
    <col min="277" max="277" width="19.19921875" bestFit="1" customWidth="1"/>
    <col min="278" max="278" width="15.19921875" bestFit="1" customWidth="1"/>
    <col min="279" max="279" width="18.09765625" bestFit="1" customWidth="1"/>
    <col min="280" max="280" width="9.69921875" bestFit="1" customWidth="1"/>
    <col min="281" max="281" width="10.19921875" bestFit="1" customWidth="1"/>
    <col min="282" max="282" width="12.796875" bestFit="1" customWidth="1"/>
    <col min="283" max="283" width="11.296875" bestFit="1" customWidth="1"/>
    <col min="284" max="284" width="13.09765625" bestFit="1" customWidth="1"/>
    <col min="285" max="285" width="14.8984375" bestFit="1" customWidth="1"/>
    <col min="286" max="286" width="10.3984375" bestFit="1" customWidth="1"/>
    <col min="287" max="287" width="12.19921875" bestFit="1" customWidth="1"/>
    <col min="288" max="288" width="10.19921875" bestFit="1" customWidth="1"/>
    <col min="289" max="289" width="11.09765625" bestFit="1" customWidth="1"/>
    <col min="290" max="290" width="25.3984375" bestFit="1" customWidth="1"/>
    <col min="291" max="291" width="31.09765625" bestFit="1" customWidth="1"/>
    <col min="292" max="292" width="12" bestFit="1" customWidth="1"/>
    <col min="293" max="293" width="12.796875" bestFit="1" customWidth="1"/>
    <col min="294" max="294" width="11.19921875" bestFit="1" customWidth="1"/>
    <col min="295" max="295" width="20.69921875" bestFit="1" customWidth="1"/>
    <col min="296" max="296" width="12.3984375" bestFit="1" customWidth="1"/>
    <col min="297" max="297" width="14.296875" bestFit="1" customWidth="1"/>
    <col min="298" max="298" width="14.3984375" bestFit="1" customWidth="1"/>
    <col min="299" max="299" width="19.69921875" bestFit="1" customWidth="1"/>
    <col min="300" max="300" width="10.69921875" bestFit="1" customWidth="1"/>
    <col min="301" max="301" width="10.19921875" bestFit="1" customWidth="1"/>
    <col min="302" max="302" width="12.59765625" bestFit="1" customWidth="1"/>
    <col min="303" max="303" width="14.19921875" bestFit="1" customWidth="1"/>
    <col min="304" max="304" width="10.19921875" bestFit="1" customWidth="1"/>
    <col min="305" max="305" width="9.796875" bestFit="1" customWidth="1"/>
    <col min="306" max="306" width="16.69921875" bestFit="1" customWidth="1"/>
    <col min="307" max="307" width="18.19921875" bestFit="1" customWidth="1"/>
    <col min="308" max="308" width="11.796875" bestFit="1" customWidth="1"/>
    <col min="309" max="309" width="17" bestFit="1" customWidth="1"/>
    <col min="310" max="310" width="22.59765625" bestFit="1" customWidth="1"/>
    <col min="311" max="311" width="11.19921875" bestFit="1" customWidth="1"/>
    <col min="312" max="312" width="13.59765625" bestFit="1" customWidth="1"/>
    <col min="313" max="313" width="9.69921875" bestFit="1" customWidth="1"/>
    <col min="314" max="314" width="14.8984375" bestFit="1" customWidth="1"/>
    <col min="315" max="315" width="15.3984375" bestFit="1" customWidth="1"/>
    <col min="316" max="316" width="13.8984375" bestFit="1" customWidth="1"/>
    <col min="317" max="317" width="12.19921875" bestFit="1" customWidth="1"/>
    <col min="318" max="318" width="10.69921875" bestFit="1" customWidth="1"/>
    <col min="319" max="319" width="10.3984375" bestFit="1" customWidth="1"/>
    <col min="320" max="320" width="13.19921875" bestFit="1" customWidth="1"/>
    <col min="321" max="321" width="23.3984375" bestFit="1" customWidth="1"/>
    <col min="322" max="322" width="19.09765625" bestFit="1" customWidth="1"/>
    <col min="323" max="323" width="19.19921875" bestFit="1" customWidth="1"/>
    <col min="324" max="324" width="16.69921875" bestFit="1" customWidth="1"/>
    <col min="325" max="325" width="13.59765625" bestFit="1" customWidth="1"/>
    <col min="326" max="326" width="21.69921875" bestFit="1" customWidth="1"/>
    <col min="327" max="327" width="16.59765625" bestFit="1" customWidth="1"/>
    <col min="328" max="328" width="27.69921875" bestFit="1" customWidth="1"/>
    <col min="329" max="329" width="20.3984375" bestFit="1" customWidth="1"/>
    <col min="330" max="330" width="12.296875" bestFit="1" customWidth="1"/>
    <col min="331" max="331" width="15.796875" bestFit="1" customWidth="1"/>
    <col min="332" max="332" width="12.19921875" bestFit="1" customWidth="1"/>
    <col min="333" max="333" width="13.796875" bestFit="1" customWidth="1"/>
    <col min="334" max="334" width="20.19921875" bestFit="1" customWidth="1"/>
    <col min="335" max="335" width="9.8984375" bestFit="1" customWidth="1"/>
    <col min="336" max="336" width="10.796875" bestFit="1" customWidth="1"/>
    <col min="337" max="337" width="22.796875" bestFit="1" customWidth="1"/>
    <col min="338" max="339" width="10.19921875" bestFit="1" customWidth="1"/>
    <col min="340" max="340" width="9.5" bestFit="1" customWidth="1"/>
    <col min="341" max="341" width="12.59765625" bestFit="1" customWidth="1"/>
    <col min="342" max="342" width="20.796875" bestFit="1" customWidth="1"/>
    <col min="343" max="343" width="25.8984375" bestFit="1" customWidth="1"/>
    <col min="344" max="345" width="16.19921875" bestFit="1" customWidth="1"/>
    <col min="346" max="346" width="13.296875" bestFit="1" customWidth="1"/>
    <col min="347" max="347" width="14.59765625" bestFit="1" customWidth="1"/>
    <col min="348" max="348" width="10.19921875" bestFit="1" customWidth="1"/>
    <col min="349" max="349" width="11.5" bestFit="1" customWidth="1"/>
    <col min="350" max="350" width="14.69921875" bestFit="1" customWidth="1"/>
    <col min="351" max="351" width="10.19921875" bestFit="1" customWidth="1"/>
    <col min="352" max="352" width="19.8984375" bestFit="1" customWidth="1"/>
    <col min="353" max="353" width="17.8984375" bestFit="1" customWidth="1"/>
    <col min="354" max="354" width="22.19921875" bestFit="1" customWidth="1"/>
    <col min="355" max="355" width="19.19921875" bestFit="1" customWidth="1"/>
    <col min="356" max="356" width="10.3984375" bestFit="1" customWidth="1"/>
    <col min="357" max="357" width="10.59765625" bestFit="1" customWidth="1"/>
    <col min="358" max="358" width="16.59765625" bestFit="1" customWidth="1"/>
    <col min="359" max="359" width="18.69921875" bestFit="1" customWidth="1"/>
    <col min="360" max="360" width="14.3984375" bestFit="1" customWidth="1"/>
    <col min="361" max="361" width="10.19921875" bestFit="1" customWidth="1"/>
    <col min="362" max="362" width="10.8984375" bestFit="1" customWidth="1"/>
    <col min="363" max="363" width="17.296875" bestFit="1" customWidth="1"/>
    <col min="364" max="364" width="10.69921875" bestFit="1" customWidth="1"/>
    <col min="365" max="365" width="28.8984375" bestFit="1" customWidth="1"/>
    <col min="366" max="366" width="13.69921875" bestFit="1" customWidth="1"/>
    <col min="367" max="367" width="18.3984375" bestFit="1" customWidth="1"/>
    <col min="368" max="368" width="10.69921875" bestFit="1" customWidth="1"/>
    <col min="369" max="369" width="6.19921875" bestFit="1" customWidth="1"/>
    <col min="370" max="370" width="10.19921875" bestFit="1" customWidth="1"/>
    <col min="371" max="371" width="21.69921875" bestFit="1" customWidth="1"/>
    <col min="372" max="372" width="10.59765625" bestFit="1" customWidth="1"/>
    <col min="373" max="373" width="10.69921875" bestFit="1" customWidth="1"/>
    <col min="374" max="374" width="11.19921875" bestFit="1" customWidth="1"/>
    <col min="375" max="376" width="10.19921875" bestFit="1" customWidth="1"/>
    <col min="377" max="377" width="22.69921875" bestFit="1" customWidth="1"/>
    <col min="378" max="378" width="9.19921875" bestFit="1" customWidth="1"/>
    <col min="379" max="379" width="18.69921875" bestFit="1" customWidth="1"/>
    <col min="380" max="380" width="22.69921875" bestFit="1" customWidth="1"/>
    <col min="381" max="381" width="19.19921875" bestFit="1" customWidth="1"/>
    <col min="382" max="382" width="20.69921875" bestFit="1" customWidth="1"/>
    <col min="383" max="383" width="12.69921875" bestFit="1" customWidth="1"/>
    <col min="384" max="385" width="10.19921875" bestFit="1" customWidth="1"/>
    <col min="386" max="386" width="14.69921875" bestFit="1" customWidth="1"/>
    <col min="387" max="387" width="21.59765625" bestFit="1" customWidth="1"/>
    <col min="388" max="388" width="15.296875" bestFit="1" customWidth="1"/>
    <col min="389" max="389" width="15" bestFit="1" customWidth="1"/>
    <col min="390" max="390" width="9.19921875" bestFit="1" customWidth="1"/>
    <col min="391" max="391" width="17.296875" bestFit="1" customWidth="1"/>
    <col min="392" max="392" width="22.59765625" bestFit="1" customWidth="1"/>
    <col min="393" max="393" width="12.3984375" bestFit="1" customWidth="1"/>
    <col min="394" max="394" width="14.5" bestFit="1" customWidth="1"/>
    <col min="395" max="395" width="12.19921875" bestFit="1" customWidth="1"/>
    <col min="396" max="396" width="5.8984375" bestFit="1" customWidth="1"/>
    <col min="397" max="397" width="14.69921875" bestFit="1" customWidth="1"/>
    <col min="398" max="398" width="17.3984375" bestFit="1" customWidth="1"/>
    <col min="399" max="399" width="15.3984375" bestFit="1" customWidth="1"/>
    <col min="400" max="400" width="19.5" bestFit="1" customWidth="1"/>
    <col min="401" max="401" width="25.5" bestFit="1" customWidth="1"/>
    <col min="402" max="402" width="11.69921875" bestFit="1" customWidth="1"/>
    <col min="403" max="403" width="23.09765625" bestFit="1" customWidth="1"/>
    <col min="404" max="404" width="10.59765625" bestFit="1" customWidth="1"/>
    <col min="405" max="405" width="24.8984375" bestFit="1" customWidth="1"/>
    <col min="406" max="406" width="9.69921875" bestFit="1" customWidth="1"/>
    <col min="407" max="407" width="20" bestFit="1" customWidth="1"/>
    <col min="408" max="408" width="17.8984375" bestFit="1" customWidth="1"/>
    <col min="409" max="409" width="10.19921875" bestFit="1" customWidth="1"/>
    <col min="410" max="410" width="21.59765625" bestFit="1" customWidth="1"/>
    <col min="411" max="411" width="22" bestFit="1" customWidth="1"/>
    <col min="412" max="412" width="14.09765625" bestFit="1" customWidth="1"/>
    <col min="413" max="413" width="17.09765625" bestFit="1" customWidth="1"/>
    <col min="414" max="414" width="11.19921875" bestFit="1" customWidth="1"/>
    <col min="415" max="415" width="23.69921875" bestFit="1" customWidth="1"/>
    <col min="416" max="416" width="13.69921875" bestFit="1" customWidth="1"/>
    <col min="417" max="417" width="13.19921875" bestFit="1" customWidth="1"/>
    <col min="418" max="418" width="18.3984375" bestFit="1" customWidth="1"/>
    <col min="419" max="419" width="10.69921875" bestFit="1" customWidth="1"/>
    <col min="420" max="420" width="15.69921875" bestFit="1" customWidth="1"/>
    <col min="421" max="421" width="27.69921875" bestFit="1" customWidth="1"/>
    <col min="422" max="422" width="17.296875" bestFit="1" customWidth="1"/>
    <col min="423" max="423" width="10.19921875" bestFit="1" customWidth="1"/>
    <col min="424" max="424" width="13.09765625" bestFit="1" customWidth="1"/>
    <col min="425" max="425" width="15.19921875" bestFit="1" customWidth="1"/>
    <col min="426" max="426" width="13.296875" bestFit="1" customWidth="1"/>
    <col min="427" max="427" width="22.09765625" bestFit="1" customWidth="1"/>
    <col min="428" max="428" width="16.5" bestFit="1" customWidth="1"/>
    <col min="429" max="429" width="13.59765625" bestFit="1" customWidth="1"/>
    <col min="430" max="430" width="11.19921875" bestFit="1" customWidth="1"/>
    <col min="431" max="431" width="11.3984375" bestFit="1" customWidth="1"/>
    <col min="432" max="432" width="16.09765625" bestFit="1" customWidth="1"/>
    <col min="433" max="433" width="19.59765625" bestFit="1" customWidth="1"/>
    <col min="434" max="434" width="13.59765625" bestFit="1" customWidth="1"/>
    <col min="435" max="435" width="15.19921875" bestFit="1" customWidth="1"/>
    <col min="436" max="437" width="11.3984375" bestFit="1" customWidth="1"/>
    <col min="438" max="438" width="13.296875" bestFit="1" customWidth="1"/>
    <col min="439" max="439" width="13.69921875" bestFit="1" customWidth="1"/>
    <col min="440" max="440" width="17.296875" bestFit="1" customWidth="1"/>
    <col min="441" max="441" width="11.796875" bestFit="1" customWidth="1"/>
    <col min="442" max="442" width="10.19921875" bestFit="1" customWidth="1"/>
    <col min="443" max="443" width="17.3984375" bestFit="1" customWidth="1"/>
    <col min="444" max="444" width="11.69921875" bestFit="1" customWidth="1"/>
    <col min="445" max="445" width="10.796875" bestFit="1" customWidth="1"/>
    <col min="446" max="446" width="17.19921875" bestFit="1" customWidth="1"/>
    <col min="447" max="447" width="11.09765625" bestFit="1" customWidth="1"/>
    <col min="448" max="448" width="15.69921875" bestFit="1" customWidth="1"/>
    <col min="449" max="449" width="10.3984375" bestFit="1" customWidth="1"/>
    <col min="450" max="450" width="30.19921875" bestFit="1" customWidth="1"/>
    <col min="451" max="451" width="17.8984375" bestFit="1" customWidth="1"/>
    <col min="452" max="452" width="20" bestFit="1" customWidth="1"/>
    <col min="453" max="453" width="19.296875" bestFit="1" customWidth="1"/>
    <col min="454" max="454" width="18.59765625" bestFit="1" customWidth="1"/>
    <col min="455" max="455" width="24.8984375" bestFit="1" customWidth="1"/>
    <col min="456" max="456" width="22.59765625" bestFit="1" customWidth="1"/>
    <col min="457" max="457" width="20.5" bestFit="1" customWidth="1"/>
    <col min="458" max="458" width="11.19921875" bestFit="1" customWidth="1"/>
    <col min="459" max="459" width="14.796875" bestFit="1" customWidth="1"/>
    <col min="460" max="460" width="16.3984375" bestFit="1" customWidth="1"/>
    <col min="461" max="461" width="14.5" bestFit="1" customWidth="1"/>
    <col min="462" max="462" width="18.3984375" bestFit="1" customWidth="1"/>
    <col min="463" max="463" width="21.19921875" bestFit="1" customWidth="1"/>
    <col min="464" max="464" width="15.19921875" bestFit="1" customWidth="1"/>
    <col min="465" max="465" width="10.19921875" bestFit="1" customWidth="1"/>
    <col min="466" max="466" width="27.5" bestFit="1" customWidth="1"/>
    <col min="467" max="467" width="27.3984375" bestFit="1" customWidth="1"/>
    <col min="468" max="468" width="10.8984375" bestFit="1" customWidth="1"/>
    <col min="469" max="469" width="11.19921875" bestFit="1" customWidth="1"/>
    <col min="470" max="470" width="9.19921875" bestFit="1" customWidth="1"/>
    <col min="471" max="471" width="31.296875" bestFit="1" customWidth="1"/>
    <col min="472" max="473" width="18.69921875" bestFit="1" customWidth="1"/>
    <col min="474" max="474" width="11.3984375" bestFit="1" customWidth="1"/>
    <col min="475" max="475" width="24.296875" bestFit="1" customWidth="1"/>
    <col min="476" max="476" width="21.3984375" bestFit="1" customWidth="1"/>
    <col min="477" max="477" width="18.19921875" bestFit="1" customWidth="1"/>
    <col min="478" max="478" width="16.69921875" bestFit="1" customWidth="1"/>
    <col min="479" max="479" width="17.69921875" bestFit="1" customWidth="1"/>
    <col min="480" max="480" width="25.5" bestFit="1" customWidth="1"/>
    <col min="481" max="481" width="11.296875" bestFit="1" customWidth="1"/>
    <col min="482" max="482" width="10.19921875" bestFit="1" customWidth="1"/>
    <col min="483" max="483" width="12.19921875" bestFit="1" customWidth="1"/>
    <col min="484" max="484" width="20.3984375" bestFit="1" customWidth="1"/>
    <col min="485" max="485" width="9.19921875" bestFit="1" customWidth="1"/>
    <col min="486" max="486" width="10.69921875" bestFit="1" customWidth="1"/>
    <col min="487" max="487" width="13.69921875" bestFit="1" customWidth="1"/>
    <col min="488" max="488" width="21.59765625" bestFit="1" customWidth="1"/>
    <col min="489" max="489" width="23.09765625" bestFit="1" customWidth="1"/>
    <col min="490" max="490" width="10.19921875" bestFit="1" customWidth="1"/>
    <col min="491" max="491" width="11.19921875" bestFit="1" customWidth="1"/>
    <col min="492" max="492" width="18.19921875" bestFit="1" customWidth="1"/>
    <col min="493" max="493" width="14.69921875" bestFit="1" customWidth="1"/>
    <col min="494" max="494" width="21.69921875" bestFit="1" customWidth="1"/>
    <col min="495" max="495" width="14.19921875" bestFit="1" customWidth="1"/>
    <col min="496" max="496" width="21" bestFit="1" customWidth="1"/>
    <col min="497" max="497" width="17.19921875" bestFit="1" customWidth="1"/>
    <col min="498" max="498" width="18.8984375" bestFit="1" customWidth="1"/>
    <col min="499" max="499" width="10.19921875" bestFit="1" customWidth="1"/>
    <col min="500" max="500" width="12.69921875" bestFit="1" customWidth="1"/>
    <col min="501" max="501" width="13.5" bestFit="1" customWidth="1"/>
    <col min="502" max="502" width="15.69921875" bestFit="1" customWidth="1"/>
    <col min="503" max="503" width="17.19921875" bestFit="1" customWidth="1"/>
    <col min="504" max="504" width="17.69921875" bestFit="1" customWidth="1"/>
    <col min="505" max="505" width="13.8984375" bestFit="1" customWidth="1"/>
    <col min="506" max="506" width="11.69921875" bestFit="1" customWidth="1"/>
    <col min="507" max="507" width="18.5" bestFit="1" customWidth="1"/>
    <col min="508" max="508" width="18.8984375" bestFit="1" customWidth="1"/>
    <col min="509" max="509" width="15.09765625" bestFit="1" customWidth="1"/>
    <col min="510" max="510" width="13" bestFit="1" customWidth="1"/>
    <col min="511" max="514" width="10.19921875" bestFit="1" customWidth="1"/>
    <col min="515" max="515" width="14.09765625" bestFit="1" customWidth="1"/>
    <col min="516" max="516" width="21.19921875" bestFit="1" customWidth="1"/>
    <col min="517" max="517" width="12.296875" bestFit="1" customWidth="1"/>
    <col min="518" max="518" width="11.19921875" bestFit="1" customWidth="1"/>
    <col min="519" max="519" width="12.19921875" bestFit="1" customWidth="1"/>
  </cols>
  <sheetData>
    <row r="1" spans="1:17" x14ac:dyDescent="0.3">
      <c r="A1" s="4" t="s">
        <v>120</v>
      </c>
      <c r="B1" s="1" t="s">
        <v>89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  <c r="J1" s="9" t="s">
        <v>1153</v>
      </c>
      <c r="K1" s="1" t="s">
        <v>128</v>
      </c>
      <c r="M1" s="15" t="s">
        <v>1155</v>
      </c>
      <c r="N1" s="15"/>
      <c r="O1" s="15"/>
      <c r="P1" s="15"/>
      <c r="Q1" s="15"/>
    </row>
    <row r="2" spans="1:17" ht="16.2" thickBot="1" x14ac:dyDescent="0.35">
      <c r="A2" s="3" t="s">
        <v>129</v>
      </c>
      <c r="B2" t="s">
        <v>130</v>
      </c>
      <c r="C2" t="s">
        <v>131</v>
      </c>
      <c r="D2">
        <v>222.89</v>
      </c>
      <c r="E2">
        <v>24.31</v>
      </c>
      <c r="F2">
        <v>2.3328617</v>
      </c>
      <c r="G2">
        <v>7.92</v>
      </c>
      <c r="H2">
        <v>259.77</v>
      </c>
      <c r="I2">
        <v>175.49</v>
      </c>
      <c r="J2" s="2">
        <v>622374265.33267534</v>
      </c>
      <c r="K2">
        <v>9048000000</v>
      </c>
      <c r="M2" s="16" t="s">
        <v>1156</v>
      </c>
      <c r="N2" s="17"/>
      <c r="O2" s="17"/>
      <c r="P2" s="17"/>
      <c r="Q2" s="17"/>
    </row>
    <row r="3" spans="1:17" ht="16.8" thickTop="1" thickBot="1" x14ac:dyDescent="0.35">
      <c r="A3" s="3" t="s">
        <v>132</v>
      </c>
      <c r="B3" t="s">
        <v>133</v>
      </c>
      <c r="C3" t="s">
        <v>131</v>
      </c>
      <c r="D3">
        <v>60.24</v>
      </c>
      <c r="E3">
        <v>27.76</v>
      </c>
      <c r="F3">
        <v>1.1479592000000001</v>
      </c>
      <c r="G3">
        <v>1.7</v>
      </c>
      <c r="H3">
        <v>68.39</v>
      </c>
      <c r="I3">
        <v>48.924999999999997</v>
      </c>
      <c r="J3" s="2">
        <v>179007635.00996014</v>
      </c>
      <c r="K3">
        <v>601000000</v>
      </c>
      <c r="M3" s="16" t="s">
        <v>1157</v>
      </c>
      <c r="N3" s="17"/>
      <c r="O3" s="17"/>
      <c r="P3" s="17"/>
      <c r="Q3" s="17"/>
    </row>
    <row r="4" spans="1:17" ht="16.8" thickTop="1" thickBot="1" x14ac:dyDescent="0.35">
      <c r="A4" s="3" t="s">
        <v>134</v>
      </c>
      <c r="B4" t="s">
        <v>135</v>
      </c>
      <c r="C4" t="s">
        <v>136</v>
      </c>
      <c r="D4">
        <v>56.27</v>
      </c>
      <c r="E4">
        <v>22.51</v>
      </c>
      <c r="F4">
        <v>1.9089824</v>
      </c>
      <c r="G4">
        <v>0.26</v>
      </c>
      <c r="H4">
        <v>64.599999999999994</v>
      </c>
      <c r="I4">
        <v>42.28</v>
      </c>
      <c r="J4" s="2">
        <v>1814839168.295717</v>
      </c>
      <c r="K4">
        <v>5744000000</v>
      </c>
      <c r="M4" s="16" t="s">
        <v>1158</v>
      </c>
      <c r="N4" s="17"/>
      <c r="O4" s="17"/>
      <c r="P4" s="17"/>
      <c r="Q4" s="17"/>
    </row>
    <row r="5" spans="1:17" ht="16.2" thickTop="1" x14ac:dyDescent="0.3">
      <c r="A5" s="3" t="s">
        <v>137</v>
      </c>
      <c r="B5" t="s">
        <v>138</v>
      </c>
      <c r="C5" t="s">
        <v>136</v>
      </c>
      <c r="D5">
        <v>108.48</v>
      </c>
      <c r="E5">
        <v>19.41</v>
      </c>
      <c r="F5">
        <v>2.4995598999999999</v>
      </c>
      <c r="G5">
        <v>3.29</v>
      </c>
      <c r="H5">
        <v>125.86</v>
      </c>
      <c r="I5">
        <v>60.05</v>
      </c>
      <c r="J5" s="2">
        <v>1672068584.0707965</v>
      </c>
      <c r="K5">
        <v>10310000000</v>
      </c>
    </row>
    <row r="6" spans="1:17" x14ac:dyDescent="0.3">
      <c r="A6" s="3" t="s">
        <v>139</v>
      </c>
      <c r="B6" t="s">
        <v>140</v>
      </c>
      <c r="C6" t="s">
        <v>141</v>
      </c>
      <c r="D6">
        <v>150.51</v>
      </c>
      <c r="E6">
        <v>25.47</v>
      </c>
      <c r="F6">
        <v>1.7144699000000001</v>
      </c>
      <c r="G6">
        <v>5.44</v>
      </c>
      <c r="H6">
        <v>162.6</v>
      </c>
      <c r="I6">
        <v>114.82</v>
      </c>
      <c r="J6" s="2">
        <v>656207930.05780351</v>
      </c>
      <c r="K6">
        <v>5643228000</v>
      </c>
      <c r="M6" t="s">
        <v>1151</v>
      </c>
    </row>
    <row r="7" spans="1:17" ht="16.2" thickBot="1" x14ac:dyDescent="0.35">
      <c r="A7" s="3" t="s">
        <v>142</v>
      </c>
      <c r="B7" t="s">
        <v>143</v>
      </c>
      <c r="C7" t="s">
        <v>141</v>
      </c>
      <c r="D7">
        <v>65.83</v>
      </c>
      <c r="E7">
        <v>31.8</v>
      </c>
      <c r="F7">
        <v>0.43190324000000002</v>
      </c>
      <c r="G7">
        <v>1.28</v>
      </c>
      <c r="H7">
        <v>74.944999999999993</v>
      </c>
      <c r="I7">
        <v>38.93</v>
      </c>
      <c r="J7" s="2">
        <v>797792315.72231507</v>
      </c>
      <c r="K7">
        <v>2704000000</v>
      </c>
      <c r="M7" s="8" t="s">
        <v>120</v>
      </c>
      <c r="N7" t="s">
        <v>1142</v>
      </c>
    </row>
    <row r="8" spans="1:17" ht="16.8" thickTop="1" thickBot="1" x14ac:dyDescent="0.35">
      <c r="A8" s="3" t="s">
        <v>144</v>
      </c>
      <c r="B8" t="s">
        <v>145</v>
      </c>
      <c r="C8" t="s">
        <v>131</v>
      </c>
      <c r="D8">
        <v>145.41</v>
      </c>
      <c r="E8">
        <v>18.22</v>
      </c>
      <c r="F8">
        <v>0.35118526</v>
      </c>
      <c r="G8">
        <v>7.43</v>
      </c>
      <c r="H8">
        <v>225.36</v>
      </c>
      <c r="I8">
        <v>142</v>
      </c>
      <c r="J8" s="2">
        <v>42929493.872498453</v>
      </c>
      <c r="K8">
        <v>587800000</v>
      </c>
      <c r="M8" s="8" t="s">
        <v>89</v>
      </c>
      <c r="N8" t="s">
        <v>1143</v>
      </c>
    </row>
    <row r="9" spans="1:17" ht="16.8" thickTop="1" thickBot="1" x14ac:dyDescent="0.35">
      <c r="A9" s="3" t="s">
        <v>146</v>
      </c>
      <c r="B9" t="s">
        <v>147</v>
      </c>
      <c r="C9" t="s">
        <v>141</v>
      </c>
      <c r="D9">
        <v>185.16</v>
      </c>
      <c r="E9">
        <v>52.31</v>
      </c>
      <c r="F9">
        <v>0</v>
      </c>
      <c r="G9">
        <v>3.39</v>
      </c>
      <c r="H9">
        <v>204.45</v>
      </c>
      <c r="I9">
        <v>114.45099999999999</v>
      </c>
      <c r="J9" s="2">
        <v>510640604.16936702</v>
      </c>
      <c r="K9">
        <v>2538040000</v>
      </c>
      <c r="M9" s="8" t="s">
        <v>121</v>
      </c>
      <c r="N9" t="s">
        <v>1144</v>
      </c>
    </row>
    <row r="10" spans="1:17" ht="16.8" thickTop="1" thickBot="1" x14ac:dyDescent="0.35">
      <c r="A10" s="3" t="s">
        <v>148</v>
      </c>
      <c r="B10" t="s">
        <v>149</v>
      </c>
      <c r="C10" t="s">
        <v>150</v>
      </c>
      <c r="D10">
        <v>109.63</v>
      </c>
      <c r="E10">
        <v>19.54</v>
      </c>
      <c r="F10">
        <v>0.21832074000000001</v>
      </c>
      <c r="G10">
        <v>6.19</v>
      </c>
      <c r="H10">
        <v>169.55</v>
      </c>
      <c r="I10">
        <v>78.81</v>
      </c>
      <c r="J10" s="2">
        <v>74100263.312961787</v>
      </c>
      <c r="K10">
        <v>853941000</v>
      </c>
      <c r="M10" s="8" t="s">
        <v>122</v>
      </c>
      <c r="N10" t="s">
        <v>1145</v>
      </c>
    </row>
    <row r="11" spans="1:17" ht="16.8" thickTop="1" thickBot="1" x14ac:dyDescent="0.35">
      <c r="A11" s="3" t="s">
        <v>151</v>
      </c>
      <c r="B11" t="s">
        <v>152</v>
      </c>
      <c r="C11" t="s">
        <v>141</v>
      </c>
      <c r="D11">
        <v>11.22</v>
      </c>
      <c r="E11">
        <v>187</v>
      </c>
      <c r="F11">
        <v>0</v>
      </c>
      <c r="G11">
        <v>0.03</v>
      </c>
      <c r="H11">
        <v>15.65</v>
      </c>
      <c r="I11">
        <v>9.6999999999999993</v>
      </c>
      <c r="J11" s="2">
        <v>997474491.53297675</v>
      </c>
      <c r="K11">
        <v>339000000</v>
      </c>
      <c r="M11" s="8" t="s">
        <v>123</v>
      </c>
      <c r="N11" t="s">
        <v>1146</v>
      </c>
    </row>
    <row r="12" spans="1:17" ht="16.8" thickTop="1" thickBot="1" x14ac:dyDescent="0.35">
      <c r="A12" s="3" t="s">
        <v>153</v>
      </c>
      <c r="B12" t="s">
        <v>154</v>
      </c>
      <c r="C12" t="s">
        <v>155</v>
      </c>
      <c r="D12">
        <v>10.06</v>
      </c>
      <c r="E12">
        <v>9.9600000000000009</v>
      </c>
      <c r="F12">
        <v>4.9618320000000002</v>
      </c>
      <c r="G12">
        <v>-1.72</v>
      </c>
      <c r="H12">
        <v>12.05</v>
      </c>
      <c r="I12">
        <v>10</v>
      </c>
      <c r="J12" s="2">
        <v>687957376.93836975</v>
      </c>
      <c r="K12">
        <v>3001000000</v>
      </c>
      <c r="M12" s="8" t="s">
        <v>124</v>
      </c>
      <c r="N12" t="s">
        <v>1152</v>
      </c>
    </row>
    <row r="13" spans="1:17" ht="16.8" thickTop="1" thickBot="1" x14ac:dyDescent="0.35">
      <c r="A13" s="3" t="s">
        <v>156</v>
      </c>
      <c r="B13" t="s">
        <v>157</v>
      </c>
      <c r="C13" t="s">
        <v>136</v>
      </c>
      <c r="D13">
        <v>178</v>
      </c>
      <c r="E13">
        <v>18.11</v>
      </c>
      <c r="F13">
        <v>1.1019890000000001</v>
      </c>
      <c r="G13">
        <v>5.75</v>
      </c>
      <c r="H13">
        <v>194.4</v>
      </c>
      <c r="I13">
        <v>119.51</v>
      </c>
      <c r="J13" s="2">
        <v>332567507.60112357</v>
      </c>
      <c r="K13">
        <v>4139000000</v>
      </c>
      <c r="M13" s="8" t="s">
        <v>125</v>
      </c>
      <c r="N13" t="s">
        <v>1147</v>
      </c>
    </row>
    <row r="14" spans="1:17" ht="16.8" thickTop="1" thickBot="1" x14ac:dyDescent="0.35">
      <c r="A14" s="3" t="s">
        <v>158</v>
      </c>
      <c r="B14" t="s">
        <v>159</v>
      </c>
      <c r="C14" t="s">
        <v>160</v>
      </c>
      <c r="D14">
        <v>179.11</v>
      </c>
      <c r="E14">
        <v>12.24</v>
      </c>
      <c r="F14">
        <v>0.63873950000000002</v>
      </c>
      <c r="G14">
        <v>12.07</v>
      </c>
      <c r="H14">
        <v>216.995</v>
      </c>
      <c r="I14">
        <v>148.81</v>
      </c>
      <c r="J14" s="2">
        <v>58300342.644185133</v>
      </c>
      <c r="K14">
        <v>1261400000</v>
      </c>
      <c r="M14" s="8" t="s">
        <v>126</v>
      </c>
      <c r="N14" t="s">
        <v>1148</v>
      </c>
    </row>
    <row r="15" spans="1:17" ht="16.8" thickTop="1" thickBot="1" x14ac:dyDescent="0.35">
      <c r="A15" s="3" t="s">
        <v>161</v>
      </c>
      <c r="B15" t="s">
        <v>162</v>
      </c>
      <c r="C15" t="s">
        <v>160</v>
      </c>
      <c r="D15">
        <v>83.25</v>
      </c>
      <c r="E15">
        <v>12.24</v>
      </c>
      <c r="F15">
        <v>2.4299065999999998</v>
      </c>
      <c r="G15">
        <v>11.01</v>
      </c>
      <c r="H15">
        <v>91.73</v>
      </c>
      <c r="I15">
        <v>68.8</v>
      </c>
      <c r="J15" s="2">
        <v>401476852.85285288</v>
      </c>
      <c r="K15">
        <v>0</v>
      </c>
      <c r="M15" s="8" t="s">
        <v>127</v>
      </c>
      <c r="N15" t="s">
        <v>1149</v>
      </c>
    </row>
    <row r="16" spans="1:17" ht="16.8" thickTop="1" thickBot="1" x14ac:dyDescent="0.35">
      <c r="A16" s="3" t="s">
        <v>163</v>
      </c>
      <c r="B16" t="s">
        <v>164</v>
      </c>
      <c r="C16" t="s">
        <v>136</v>
      </c>
      <c r="D16">
        <v>65.05</v>
      </c>
      <c r="E16">
        <v>27.45</v>
      </c>
      <c r="F16">
        <v>0.87569790000000003</v>
      </c>
      <c r="G16">
        <v>2.1</v>
      </c>
      <c r="H16">
        <v>75</v>
      </c>
      <c r="I16">
        <v>49.23</v>
      </c>
      <c r="J16" s="2">
        <v>337964748.93159109</v>
      </c>
      <c r="K16">
        <v>1094000000</v>
      </c>
      <c r="M16" s="8" t="s">
        <v>1153</v>
      </c>
      <c r="N16" t="s">
        <v>1154</v>
      </c>
    </row>
    <row r="17" spans="1:14" ht="16.8" thickTop="1" thickBot="1" x14ac:dyDescent="0.35">
      <c r="A17" s="3" t="s">
        <v>165</v>
      </c>
      <c r="B17" t="s">
        <v>166</v>
      </c>
      <c r="C17" t="s">
        <v>167</v>
      </c>
      <c r="D17">
        <v>152.80000000000001</v>
      </c>
      <c r="E17">
        <v>24.22</v>
      </c>
      <c r="F17">
        <v>2.7811135999999999</v>
      </c>
      <c r="G17">
        <v>13.66</v>
      </c>
      <c r="H17">
        <v>175.17</v>
      </c>
      <c r="I17">
        <v>133.6301</v>
      </c>
      <c r="J17" s="2">
        <v>226691015.23560208</v>
      </c>
      <c r="K17">
        <v>2542500000</v>
      </c>
      <c r="M17" s="8" t="s">
        <v>128</v>
      </c>
      <c r="N17" t="s">
        <v>1150</v>
      </c>
    </row>
    <row r="18" spans="1:14" ht="16.2" thickTop="1" x14ac:dyDescent="0.3">
      <c r="A18" s="3" t="s">
        <v>168</v>
      </c>
      <c r="B18" t="s">
        <v>169</v>
      </c>
      <c r="C18" t="s">
        <v>141</v>
      </c>
      <c r="D18">
        <v>62.49</v>
      </c>
      <c r="E18">
        <v>32.549999999999997</v>
      </c>
      <c r="F18">
        <v>0</v>
      </c>
      <c r="G18">
        <v>1.79</v>
      </c>
      <c r="H18">
        <v>69.56</v>
      </c>
      <c r="I18">
        <v>44.65</v>
      </c>
      <c r="J18" s="2">
        <v>174538391.19859177</v>
      </c>
      <c r="K18">
        <v>789517000</v>
      </c>
      <c r="L18"/>
    </row>
    <row r="19" spans="1:14" x14ac:dyDescent="0.3">
      <c r="A19" s="3" t="s">
        <v>170</v>
      </c>
      <c r="B19" t="s">
        <v>171</v>
      </c>
      <c r="C19" t="s">
        <v>131</v>
      </c>
      <c r="D19">
        <v>64.040000000000006</v>
      </c>
      <c r="E19">
        <v>9.66</v>
      </c>
      <c r="F19">
        <v>1.9928383000000001</v>
      </c>
      <c r="G19">
        <v>8.2799999999999994</v>
      </c>
      <c r="H19">
        <v>101.43</v>
      </c>
      <c r="I19">
        <v>59.25</v>
      </c>
      <c r="J19" s="2">
        <v>123409958.36976889</v>
      </c>
      <c r="K19">
        <v>1665000000</v>
      </c>
      <c r="L19"/>
    </row>
    <row r="20" spans="1:14" x14ac:dyDescent="0.3">
      <c r="A20" s="3" t="s">
        <v>172</v>
      </c>
      <c r="B20" t="s">
        <v>173</v>
      </c>
      <c r="C20" t="s">
        <v>167</v>
      </c>
      <c r="D20">
        <v>105.18</v>
      </c>
      <c r="E20">
        <v>26.03</v>
      </c>
      <c r="F20">
        <v>1.2004125999999999</v>
      </c>
      <c r="G20">
        <v>5.66</v>
      </c>
      <c r="H20">
        <v>144.99</v>
      </c>
      <c r="I20">
        <v>90.35</v>
      </c>
      <c r="J20" s="2">
        <v>112018931.98326677</v>
      </c>
      <c r="K20">
        <v>686030000</v>
      </c>
    </row>
    <row r="21" spans="1:14" x14ac:dyDescent="0.3">
      <c r="A21" s="3" t="s">
        <v>174</v>
      </c>
      <c r="B21" t="s">
        <v>175</v>
      </c>
      <c r="C21" t="s">
        <v>176</v>
      </c>
      <c r="D21">
        <v>114.58</v>
      </c>
      <c r="E21">
        <v>19.03</v>
      </c>
      <c r="F21">
        <v>3.0262272000000001</v>
      </c>
      <c r="G21">
        <v>1.57</v>
      </c>
      <c r="H21">
        <v>134.37</v>
      </c>
      <c r="I21">
        <v>106.89</v>
      </c>
      <c r="J21" s="2">
        <v>105108870.91115378</v>
      </c>
      <c r="K21">
        <v>0</v>
      </c>
    </row>
    <row r="22" spans="1:14" x14ac:dyDescent="0.3">
      <c r="A22" s="3" t="s">
        <v>177</v>
      </c>
      <c r="B22" t="s">
        <v>178</v>
      </c>
      <c r="C22" t="s">
        <v>136</v>
      </c>
      <c r="D22">
        <v>108.47</v>
      </c>
      <c r="E22">
        <v>22.18</v>
      </c>
      <c r="F22">
        <v>0</v>
      </c>
      <c r="G22">
        <v>1.77</v>
      </c>
      <c r="H22">
        <v>149.34</v>
      </c>
      <c r="I22">
        <v>96.18</v>
      </c>
      <c r="J22" s="2">
        <v>241287358.67060018</v>
      </c>
      <c r="K22">
        <v>1072000000</v>
      </c>
    </row>
    <row r="23" spans="1:14" x14ac:dyDescent="0.3">
      <c r="A23" s="3" t="s">
        <v>179</v>
      </c>
      <c r="B23" t="s">
        <v>180</v>
      </c>
      <c r="C23" t="s">
        <v>136</v>
      </c>
      <c r="D23">
        <v>220.71</v>
      </c>
      <c r="E23">
        <v>56.59</v>
      </c>
      <c r="F23">
        <v>0</v>
      </c>
      <c r="G23">
        <v>2.84</v>
      </c>
      <c r="H23">
        <v>287.32</v>
      </c>
      <c r="I23">
        <v>92.61</v>
      </c>
      <c r="J23" s="2">
        <v>85125464.990258709</v>
      </c>
      <c r="K23">
        <v>380326000</v>
      </c>
    </row>
    <row r="24" spans="1:14" x14ac:dyDescent="0.3">
      <c r="A24" s="3" t="s">
        <v>181</v>
      </c>
      <c r="B24" t="s">
        <v>182</v>
      </c>
      <c r="C24" t="s">
        <v>131</v>
      </c>
      <c r="D24">
        <v>77.319999999999993</v>
      </c>
      <c r="E24">
        <v>21.07</v>
      </c>
      <c r="F24">
        <v>0.80040020000000001</v>
      </c>
      <c r="G24">
        <v>2.37</v>
      </c>
      <c r="H24">
        <v>89.81</v>
      </c>
      <c r="I24">
        <v>66.72</v>
      </c>
      <c r="J24" s="2">
        <v>98287758.587687537</v>
      </c>
      <c r="K24">
        <v>531800000</v>
      </c>
    </row>
    <row r="25" spans="1:14" x14ac:dyDescent="0.3">
      <c r="A25" s="3" t="s">
        <v>183</v>
      </c>
      <c r="B25" t="s">
        <v>184</v>
      </c>
      <c r="C25" t="s">
        <v>136</v>
      </c>
      <c r="D25">
        <v>164.2</v>
      </c>
      <c r="E25">
        <v>10.65</v>
      </c>
      <c r="F25">
        <v>1.643289</v>
      </c>
      <c r="G25">
        <v>38.35</v>
      </c>
      <c r="H25">
        <v>256.8</v>
      </c>
      <c r="I25">
        <v>160.07</v>
      </c>
      <c r="J25" s="2">
        <v>345120791.09622413</v>
      </c>
      <c r="K25">
        <v>-2888100000</v>
      </c>
    </row>
    <row r="26" spans="1:14" x14ac:dyDescent="0.3">
      <c r="A26" s="3" t="s">
        <v>185</v>
      </c>
      <c r="B26" t="s">
        <v>186</v>
      </c>
      <c r="C26" t="s">
        <v>141</v>
      </c>
      <c r="D26">
        <v>240.6</v>
      </c>
      <c r="E26">
        <v>13.02</v>
      </c>
      <c r="F26">
        <v>0.92401219999999995</v>
      </c>
      <c r="G26">
        <v>14.13</v>
      </c>
      <c r="H26">
        <v>278.33</v>
      </c>
      <c r="I26">
        <v>209</v>
      </c>
      <c r="J26" s="2">
        <v>56660883.549459688</v>
      </c>
      <c r="K26">
        <v>2143200000</v>
      </c>
    </row>
    <row r="27" spans="1:14" x14ac:dyDescent="0.3">
      <c r="A27" s="3" t="s">
        <v>187</v>
      </c>
      <c r="B27" t="s">
        <v>188</v>
      </c>
      <c r="C27" t="s">
        <v>155</v>
      </c>
      <c r="D27">
        <v>37.14</v>
      </c>
      <c r="E27">
        <v>19.86</v>
      </c>
      <c r="F27">
        <v>3.5733332999999998</v>
      </c>
      <c r="G27">
        <v>1.65</v>
      </c>
      <c r="H27">
        <v>45.55</v>
      </c>
      <c r="I27">
        <v>36.840000000000003</v>
      </c>
      <c r="J27" s="2">
        <v>233445436.18739903</v>
      </c>
      <c r="K27">
        <v>1168400000</v>
      </c>
    </row>
    <row r="28" spans="1:14" x14ac:dyDescent="0.3">
      <c r="A28" s="3" t="s">
        <v>189</v>
      </c>
      <c r="B28" t="s">
        <v>190</v>
      </c>
      <c r="C28" t="s">
        <v>160</v>
      </c>
      <c r="D28">
        <v>90.06</v>
      </c>
      <c r="E28">
        <v>13.26</v>
      </c>
      <c r="F28">
        <v>1.5278208</v>
      </c>
      <c r="G28">
        <v>4.68</v>
      </c>
      <c r="H28">
        <v>105.36</v>
      </c>
      <c r="I28">
        <v>77.73</v>
      </c>
      <c r="J28" s="2">
        <v>385959015.15656227</v>
      </c>
      <c r="K28">
        <v>0</v>
      </c>
    </row>
    <row r="29" spans="1:14" x14ac:dyDescent="0.3">
      <c r="A29" s="3" t="s">
        <v>191</v>
      </c>
      <c r="B29" t="s">
        <v>192</v>
      </c>
      <c r="C29" t="s">
        <v>141</v>
      </c>
      <c r="D29">
        <v>1007.71</v>
      </c>
      <c r="E29">
        <v>31.48</v>
      </c>
      <c r="F29">
        <v>0</v>
      </c>
      <c r="G29">
        <v>22.27</v>
      </c>
      <c r="H29">
        <v>1198</v>
      </c>
      <c r="I29">
        <v>824.3</v>
      </c>
      <c r="J29" s="2">
        <v>728209504.71861947</v>
      </c>
      <c r="K29">
        <v>34217000000</v>
      </c>
    </row>
    <row r="30" spans="1:14" x14ac:dyDescent="0.3">
      <c r="A30" s="3" t="s">
        <v>193</v>
      </c>
      <c r="B30" t="s">
        <v>194</v>
      </c>
      <c r="C30" t="s">
        <v>141</v>
      </c>
      <c r="D30">
        <v>1001.52</v>
      </c>
      <c r="E30">
        <v>40.29</v>
      </c>
      <c r="F30">
        <v>0</v>
      </c>
      <c r="G30">
        <v>22.27</v>
      </c>
      <c r="H30">
        <v>1186.8900000000001</v>
      </c>
      <c r="I30">
        <v>803.19029999999998</v>
      </c>
      <c r="J30" s="2">
        <v>727430305.93497884</v>
      </c>
      <c r="K30">
        <v>32714000000</v>
      </c>
    </row>
    <row r="31" spans="1:14" x14ac:dyDescent="0.3">
      <c r="A31" s="3" t="s">
        <v>195</v>
      </c>
      <c r="B31" t="s">
        <v>196</v>
      </c>
      <c r="C31" t="s">
        <v>197</v>
      </c>
      <c r="D31">
        <v>64.05</v>
      </c>
      <c r="E31">
        <v>18.89</v>
      </c>
      <c r="F31">
        <v>3.9526875000000001</v>
      </c>
      <c r="G31">
        <v>5.31</v>
      </c>
      <c r="H31">
        <v>77.790000000000006</v>
      </c>
      <c r="I31">
        <v>60.01</v>
      </c>
      <c r="J31" s="2">
        <v>1982591725.2146761</v>
      </c>
      <c r="K31">
        <v>10773000000</v>
      </c>
    </row>
    <row r="32" spans="1:14" x14ac:dyDescent="0.3">
      <c r="A32" s="3" t="s">
        <v>198</v>
      </c>
      <c r="B32" t="s">
        <v>199</v>
      </c>
      <c r="C32" t="s">
        <v>150</v>
      </c>
      <c r="D32">
        <v>1350.5</v>
      </c>
      <c r="E32">
        <v>296.16000000000003</v>
      </c>
      <c r="F32">
        <v>0</v>
      </c>
      <c r="G32">
        <v>6.16</v>
      </c>
      <c r="H32">
        <v>1498</v>
      </c>
      <c r="I32">
        <v>812.5</v>
      </c>
      <c r="J32" s="2">
        <v>507865975.56460571</v>
      </c>
      <c r="K32">
        <v>16132000000</v>
      </c>
    </row>
    <row r="33" spans="1:11" x14ac:dyDescent="0.3">
      <c r="A33" s="3" t="s">
        <v>200</v>
      </c>
      <c r="B33" t="s">
        <v>201</v>
      </c>
      <c r="C33" t="s">
        <v>155</v>
      </c>
      <c r="D33">
        <v>52.59</v>
      </c>
      <c r="E33">
        <v>20.38</v>
      </c>
      <c r="F33">
        <v>3.4404963999999998</v>
      </c>
      <c r="G33">
        <v>2.68</v>
      </c>
      <c r="H33">
        <v>64.89</v>
      </c>
      <c r="I33">
        <v>51.81</v>
      </c>
      <c r="J33" s="2">
        <v>245403021.60106483</v>
      </c>
      <c r="K33">
        <v>2298000000</v>
      </c>
    </row>
    <row r="34" spans="1:11" x14ac:dyDescent="0.3">
      <c r="A34" s="3" t="s">
        <v>202</v>
      </c>
      <c r="B34" t="s">
        <v>203</v>
      </c>
      <c r="C34" t="s">
        <v>131</v>
      </c>
      <c r="D34">
        <v>48.6</v>
      </c>
      <c r="E34">
        <v>9.92</v>
      </c>
      <c r="F34">
        <v>0.77821010000000002</v>
      </c>
      <c r="G34">
        <v>3.91</v>
      </c>
      <c r="H34">
        <v>59.08</v>
      </c>
      <c r="I34">
        <v>39.21</v>
      </c>
      <c r="J34" s="2">
        <v>506066920.82304525</v>
      </c>
      <c r="K34">
        <v>5761000000</v>
      </c>
    </row>
    <row r="35" spans="1:11" x14ac:dyDescent="0.3">
      <c r="A35" s="3" t="s">
        <v>204</v>
      </c>
      <c r="B35" t="s">
        <v>205</v>
      </c>
      <c r="C35" t="s">
        <v>155</v>
      </c>
      <c r="D35">
        <v>63.38</v>
      </c>
      <c r="E35">
        <v>17.32</v>
      </c>
      <c r="F35">
        <v>3.8479443</v>
      </c>
      <c r="G35">
        <v>1.24</v>
      </c>
      <c r="H35">
        <v>78.069999999999993</v>
      </c>
      <c r="I35">
        <v>62.69</v>
      </c>
      <c r="J35" s="2">
        <v>500188016.99274218</v>
      </c>
      <c r="K35">
        <v>4450800000</v>
      </c>
    </row>
    <row r="36" spans="1:11" x14ac:dyDescent="0.3">
      <c r="A36" s="3" t="s">
        <v>206</v>
      </c>
      <c r="B36" t="s">
        <v>207</v>
      </c>
      <c r="C36" t="s">
        <v>160</v>
      </c>
      <c r="D36">
        <v>88.34</v>
      </c>
      <c r="E36">
        <v>15</v>
      </c>
      <c r="F36">
        <v>1.4955666999999999</v>
      </c>
      <c r="G36">
        <v>2.9</v>
      </c>
      <c r="H36">
        <v>102.38500000000001</v>
      </c>
      <c r="I36">
        <v>75.510000000000005</v>
      </c>
      <c r="J36" s="2">
        <v>910244396.6493094</v>
      </c>
      <c r="K36">
        <v>0</v>
      </c>
    </row>
    <row r="37" spans="1:11" x14ac:dyDescent="0.3">
      <c r="A37" s="3" t="s">
        <v>208</v>
      </c>
      <c r="B37" t="s">
        <v>209</v>
      </c>
      <c r="C37" t="s">
        <v>160</v>
      </c>
      <c r="D37">
        <v>58.28</v>
      </c>
      <c r="E37">
        <v>23.22</v>
      </c>
      <c r="F37">
        <v>2.1167520999999998</v>
      </c>
      <c r="G37">
        <v>-0.76</v>
      </c>
      <c r="H37">
        <v>67.3</v>
      </c>
      <c r="I37">
        <v>57.85</v>
      </c>
      <c r="J37" s="2">
        <v>932739759.16266298</v>
      </c>
      <c r="K37">
        <v>0</v>
      </c>
    </row>
    <row r="38" spans="1:11" x14ac:dyDescent="0.3">
      <c r="A38" s="3" t="s">
        <v>210</v>
      </c>
      <c r="B38" t="s">
        <v>211</v>
      </c>
      <c r="C38" t="s">
        <v>176</v>
      </c>
      <c r="D38">
        <v>133.57</v>
      </c>
      <c r="E38">
        <v>20.68</v>
      </c>
      <c r="F38">
        <v>2</v>
      </c>
      <c r="G38">
        <v>1.97</v>
      </c>
      <c r="H38">
        <v>155.28</v>
      </c>
      <c r="I38">
        <v>103.36</v>
      </c>
      <c r="J38" s="2">
        <v>443317306.58081907</v>
      </c>
      <c r="K38">
        <v>3792383000</v>
      </c>
    </row>
    <row r="39" spans="1:11" x14ac:dyDescent="0.3">
      <c r="A39" s="3" t="s">
        <v>212</v>
      </c>
      <c r="B39" t="s">
        <v>213</v>
      </c>
      <c r="C39" t="s">
        <v>155</v>
      </c>
      <c r="D39">
        <v>76.06</v>
      </c>
      <c r="E39">
        <v>26.23</v>
      </c>
      <c r="F39">
        <v>2.1292970000000002</v>
      </c>
      <c r="G39">
        <v>2.63</v>
      </c>
      <c r="H39">
        <v>92.37</v>
      </c>
      <c r="I39">
        <v>71.89</v>
      </c>
      <c r="J39" s="2">
        <v>182831267.21009728</v>
      </c>
      <c r="K39">
        <v>1711000000</v>
      </c>
    </row>
    <row r="40" spans="1:11" x14ac:dyDescent="0.3">
      <c r="A40" s="3" t="s">
        <v>214</v>
      </c>
      <c r="B40" t="s">
        <v>215</v>
      </c>
      <c r="C40" t="s">
        <v>160</v>
      </c>
      <c r="D40">
        <v>152.5</v>
      </c>
      <c r="E40">
        <v>12.41</v>
      </c>
      <c r="F40">
        <v>2.0735743000000002</v>
      </c>
      <c r="G40">
        <v>9.44</v>
      </c>
      <c r="H40">
        <v>183.9</v>
      </c>
      <c r="I40">
        <v>118.84</v>
      </c>
      <c r="J40" s="2">
        <v>153915580.32786885</v>
      </c>
      <c r="K40">
        <v>0</v>
      </c>
    </row>
    <row r="41" spans="1:11" x14ac:dyDescent="0.3">
      <c r="A41" s="3" t="s">
        <v>216</v>
      </c>
      <c r="B41" t="s">
        <v>217</v>
      </c>
      <c r="C41" t="s">
        <v>136</v>
      </c>
      <c r="D41">
        <v>91.55</v>
      </c>
      <c r="E41">
        <v>15.54</v>
      </c>
      <c r="F41">
        <v>1.6132455999999999</v>
      </c>
      <c r="G41">
        <v>1.64</v>
      </c>
      <c r="H41">
        <v>106.27</v>
      </c>
      <c r="I41">
        <v>71.900000000000006</v>
      </c>
      <c r="J41" s="2">
        <v>224879345.72364828</v>
      </c>
      <c r="K41">
        <v>991884000</v>
      </c>
    </row>
    <row r="42" spans="1:11" x14ac:dyDescent="0.3">
      <c r="A42" s="3" t="s">
        <v>218</v>
      </c>
      <c r="B42" t="s">
        <v>219</v>
      </c>
      <c r="C42" t="s">
        <v>131</v>
      </c>
      <c r="D42">
        <v>72.05</v>
      </c>
      <c r="E42">
        <v>27.61</v>
      </c>
      <c r="F42">
        <v>0.75512402999999995</v>
      </c>
      <c r="G42">
        <v>2.94</v>
      </c>
      <c r="H42">
        <v>78.510000000000005</v>
      </c>
      <c r="I42">
        <v>51.31</v>
      </c>
      <c r="J42" s="2">
        <v>237885522.87300485</v>
      </c>
      <c r="K42">
        <v>1025763000</v>
      </c>
    </row>
    <row r="43" spans="1:11" x14ac:dyDescent="0.3">
      <c r="A43" s="3" t="s">
        <v>220</v>
      </c>
      <c r="B43" t="s">
        <v>221</v>
      </c>
      <c r="C43" t="s">
        <v>136</v>
      </c>
      <c r="D43">
        <v>173.12</v>
      </c>
      <c r="E43">
        <v>13.76</v>
      </c>
      <c r="F43">
        <v>2.9751508000000002</v>
      </c>
      <c r="G43">
        <v>2.57</v>
      </c>
      <c r="H43">
        <v>201.23</v>
      </c>
      <c r="I43">
        <v>152.16</v>
      </c>
      <c r="J43" s="2">
        <v>740139787.43068385</v>
      </c>
      <c r="K43">
        <v>11945000000</v>
      </c>
    </row>
    <row r="44" spans="1:11" x14ac:dyDescent="0.3">
      <c r="A44" s="3" t="s">
        <v>222</v>
      </c>
      <c r="B44" t="s">
        <v>223</v>
      </c>
      <c r="C44" t="s">
        <v>141</v>
      </c>
      <c r="D44">
        <v>84.44</v>
      </c>
      <c r="E44">
        <v>25.9</v>
      </c>
      <c r="F44">
        <v>0.86089709999999997</v>
      </c>
      <c r="G44">
        <v>2.0499999999999998</v>
      </c>
      <c r="H44">
        <v>93.62</v>
      </c>
      <c r="I44">
        <v>67.260000000000005</v>
      </c>
      <c r="J44" s="2">
        <v>319224720.45239222</v>
      </c>
      <c r="K44">
        <v>1671700000</v>
      </c>
    </row>
    <row r="45" spans="1:11" x14ac:dyDescent="0.3">
      <c r="A45" s="3" t="s">
        <v>224</v>
      </c>
      <c r="B45" t="s">
        <v>225</v>
      </c>
      <c r="C45" t="s">
        <v>226</v>
      </c>
      <c r="D45">
        <v>56.2</v>
      </c>
      <c r="E45">
        <v>-21.29</v>
      </c>
      <c r="F45">
        <v>1.7029973</v>
      </c>
      <c r="G45">
        <v>-5.9</v>
      </c>
      <c r="H45">
        <v>70</v>
      </c>
      <c r="I45">
        <v>39.96</v>
      </c>
      <c r="J45" s="2">
        <v>571692023.96797144</v>
      </c>
      <c r="K45">
        <v>3115000000</v>
      </c>
    </row>
    <row r="46" spans="1:11" x14ac:dyDescent="0.3">
      <c r="A46" s="3" t="s">
        <v>227</v>
      </c>
      <c r="B46" t="s">
        <v>228</v>
      </c>
      <c r="C46" t="s">
        <v>141</v>
      </c>
      <c r="D46">
        <v>82.68</v>
      </c>
      <c r="E46">
        <v>17.670000000000002</v>
      </c>
      <c r="F46">
        <v>2.1089630000000001</v>
      </c>
      <c r="G46">
        <v>2.11</v>
      </c>
      <c r="H46">
        <v>98.38</v>
      </c>
      <c r="I46">
        <v>74.650000000000006</v>
      </c>
      <c r="J46" s="2">
        <v>384755428.82196414</v>
      </c>
      <c r="K46">
        <v>1663384000</v>
      </c>
    </row>
    <row r="47" spans="1:11" x14ac:dyDescent="0.3">
      <c r="A47" s="3" t="s">
        <v>229</v>
      </c>
      <c r="B47" t="s">
        <v>230</v>
      </c>
      <c r="C47" t="s">
        <v>226</v>
      </c>
      <c r="D47">
        <v>96.9</v>
      </c>
      <c r="E47">
        <v>18.78</v>
      </c>
      <c r="F47">
        <v>2.3454583000000002</v>
      </c>
      <c r="G47">
        <v>6.13</v>
      </c>
      <c r="H47">
        <v>121.71</v>
      </c>
      <c r="I47">
        <v>75.11</v>
      </c>
      <c r="J47" s="2">
        <v>161986065.37667698</v>
      </c>
      <c r="K47">
        <v>2548000000</v>
      </c>
    </row>
    <row r="48" spans="1:11" x14ac:dyDescent="0.3">
      <c r="A48" s="3" t="s">
        <v>231</v>
      </c>
      <c r="B48" t="s">
        <v>232</v>
      </c>
      <c r="C48" t="s">
        <v>141</v>
      </c>
      <c r="D48">
        <v>148.84</v>
      </c>
      <c r="E48">
        <v>42.53</v>
      </c>
      <c r="F48">
        <v>0</v>
      </c>
      <c r="G48">
        <v>2.99</v>
      </c>
      <c r="H48">
        <v>164.9</v>
      </c>
      <c r="I48">
        <v>94.52</v>
      </c>
      <c r="J48" s="2">
        <v>88389674.341574848</v>
      </c>
      <c r="K48">
        <v>458515000</v>
      </c>
    </row>
    <row r="49" spans="1:11" x14ac:dyDescent="0.3">
      <c r="A49" s="3" t="s">
        <v>233</v>
      </c>
      <c r="B49" t="s">
        <v>234</v>
      </c>
      <c r="C49" t="s">
        <v>136</v>
      </c>
      <c r="D49">
        <v>230.57</v>
      </c>
      <c r="E49">
        <v>19.23</v>
      </c>
      <c r="F49">
        <v>1.2581781000000001</v>
      </c>
      <c r="G49">
        <v>14.36</v>
      </c>
      <c r="H49">
        <v>267.95</v>
      </c>
      <c r="I49">
        <v>156.81</v>
      </c>
      <c r="J49" s="2">
        <v>265524476.84867936</v>
      </c>
      <c r="K49">
        <v>0</v>
      </c>
    </row>
    <row r="50" spans="1:11" x14ac:dyDescent="0.3">
      <c r="A50" s="3" t="s">
        <v>235</v>
      </c>
      <c r="B50" t="s">
        <v>236</v>
      </c>
      <c r="C50" t="s">
        <v>160</v>
      </c>
      <c r="D50">
        <v>136.05000000000001</v>
      </c>
      <c r="E50">
        <v>20.8</v>
      </c>
      <c r="F50">
        <v>1.0245464</v>
      </c>
      <c r="G50">
        <v>4.66</v>
      </c>
      <c r="H50">
        <v>152.78</v>
      </c>
      <c r="I50">
        <v>113.2201</v>
      </c>
      <c r="J50" s="2">
        <v>258163347.46049243</v>
      </c>
      <c r="K50">
        <v>1858000000</v>
      </c>
    </row>
    <row r="51" spans="1:11" x14ac:dyDescent="0.3">
      <c r="A51" s="3" t="s">
        <v>237</v>
      </c>
      <c r="B51" t="s">
        <v>238</v>
      </c>
      <c r="C51" t="s">
        <v>226</v>
      </c>
      <c r="D51">
        <v>37.729999999999997</v>
      </c>
      <c r="E51">
        <v>-251.53</v>
      </c>
      <c r="F51">
        <v>2.5284450000000001</v>
      </c>
      <c r="G51">
        <v>-3.72</v>
      </c>
      <c r="H51">
        <v>57.9</v>
      </c>
      <c r="I51">
        <v>38.14</v>
      </c>
      <c r="J51" s="2">
        <v>399318340.23323619</v>
      </c>
      <c r="K51">
        <v>3265000000</v>
      </c>
    </row>
    <row r="52" spans="1:11" x14ac:dyDescent="0.3">
      <c r="A52" s="3" t="s">
        <v>239</v>
      </c>
      <c r="B52" t="s">
        <v>240</v>
      </c>
      <c r="C52" t="s">
        <v>176</v>
      </c>
      <c r="D52">
        <v>38.21</v>
      </c>
      <c r="E52">
        <v>15.6</v>
      </c>
      <c r="F52">
        <v>3.8765619999999998</v>
      </c>
      <c r="G52">
        <v>1.95</v>
      </c>
      <c r="H52">
        <v>46.854999999999997</v>
      </c>
      <c r="I52">
        <v>38.85</v>
      </c>
      <c r="J52" s="2">
        <v>161132796.17901072</v>
      </c>
      <c r="K52">
        <v>874871000</v>
      </c>
    </row>
    <row r="53" spans="1:11" x14ac:dyDescent="0.3">
      <c r="A53" s="3" t="s">
        <v>241</v>
      </c>
      <c r="B53" t="s">
        <v>242</v>
      </c>
      <c r="C53" t="s">
        <v>141</v>
      </c>
      <c r="D53">
        <v>155.15</v>
      </c>
      <c r="E53">
        <v>16.86</v>
      </c>
      <c r="F53">
        <v>1.5795412</v>
      </c>
      <c r="G53">
        <v>9.1999999999999993</v>
      </c>
      <c r="H53">
        <v>180.1</v>
      </c>
      <c r="I53">
        <v>131.12</v>
      </c>
      <c r="J53" s="2">
        <v>5217582984.2088299</v>
      </c>
      <c r="K53">
        <v>79386000000</v>
      </c>
    </row>
    <row r="54" spans="1:11" x14ac:dyDescent="0.3">
      <c r="A54" s="3" t="s">
        <v>243</v>
      </c>
      <c r="B54" t="s">
        <v>244</v>
      </c>
      <c r="C54" t="s">
        <v>141</v>
      </c>
      <c r="D54">
        <v>45.75</v>
      </c>
      <c r="E54">
        <v>14.08</v>
      </c>
      <c r="F54">
        <v>0.82152389999999997</v>
      </c>
      <c r="G54">
        <v>3.17</v>
      </c>
      <c r="H54">
        <v>60.89</v>
      </c>
      <c r="I54">
        <v>34.58</v>
      </c>
      <c r="J54" s="2">
        <v>1121234568.3715847</v>
      </c>
      <c r="K54">
        <v>4336000000</v>
      </c>
    </row>
    <row r="55" spans="1:11" x14ac:dyDescent="0.3">
      <c r="A55" s="3" t="s">
        <v>245</v>
      </c>
      <c r="B55" t="s">
        <v>246</v>
      </c>
      <c r="C55" t="s">
        <v>150</v>
      </c>
      <c r="D55">
        <v>89.27</v>
      </c>
      <c r="E55">
        <v>69.739999999999995</v>
      </c>
      <c r="F55">
        <v>0.93926779999999999</v>
      </c>
      <c r="G55">
        <v>5.05</v>
      </c>
      <c r="H55">
        <v>96.91</v>
      </c>
      <c r="I55">
        <v>82.97</v>
      </c>
      <c r="J55" s="2">
        <v>279002243.75490087</v>
      </c>
      <c r="K55">
        <v>2370000000</v>
      </c>
    </row>
    <row r="56" spans="1:11" x14ac:dyDescent="0.3">
      <c r="A56" s="3" t="s">
        <v>247</v>
      </c>
      <c r="B56" t="s">
        <v>248</v>
      </c>
      <c r="C56" t="s">
        <v>197</v>
      </c>
      <c r="D56">
        <v>41.35</v>
      </c>
      <c r="E56">
        <v>17.45</v>
      </c>
      <c r="F56">
        <v>3.1761081</v>
      </c>
      <c r="G56">
        <v>2.17</v>
      </c>
      <c r="H56">
        <v>47.44</v>
      </c>
      <c r="I56">
        <v>38.590000000000003</v>
      </c>
      <c r="J56" s="2">
        <v>570611140.58041108</v>
      </c>
      <c r="K56">
        <v>2927000000</v>
      </c>
    </row>
    <row r="57" spans="1:11" x14ac:dyDescent="0.3">
      <c r="A57" s="3" t="s">
        <v>249</v>
      </c>
      <c r="B57" t="s">
        <v>250</v>
      </c>
      <c r="C57" t="s">
        <v>131</v>
      </c>
      <c r="D57">
        <v>24.45</v>
      </c>
      <c r="E57">
        <v>20.21</v>
      </c>
      <c r="F57">
        <v>0.95617529999999995</v>
      </c>
      <c r="G57">
        <v>-0.21</v>
      </c>
      <c r="H57">
        <v>31.17</v>
      </c>
      <c r="I57">
        <v>21.754999999999999</v>
      </c>
      <c r="J57" s="2">
        <v>495840490.79754603</v>
      </c>
      <c r="K57">
        <v>1517000000</v>
      </c>
    </row>
    <row r="58" spans="1:11" x14ac:dyDescent="0.3">
      <c r="A58" s="3" t="s">
        <v>251</v>
      </c>
      <c r="B58" t="s">
        <v>252</v>
      </c>
      <c r="C58" t="s">
        <v>160</v>
      </c>
      <c r="D58">
        <v>64.400000000000006</v>
      </c>
      <c r="E58">
        <v>21.05</v>
      </c>
      <c r="F58">
        <v>2.4807138000000002</v>
      </c>
      <c r="G58">
        <v>2.54</v>
      </c>
      <c r="H58">
        <v>70.55</v>
      </c>
      <c r="I58">
        <v>53.63</v>
      </c>
      <c r="J58" s="2">
        <v>185846091.4596273</v>
      </c>
      <c r="K58">
        <v>888000000</v>
      </c>
    </row>
    <row r="59" spans="1:11" x14ac:dyDescent="0.3">
      <c r="A59" s="3" t="s">
        <v>253</v>
      </c>
      <c r="B59" t="s">
        <v>254</v>
      </c>
      <c r="C59" t="s">
        <v>160</v>
      </c>
      <c r="D59">
        <v>85.16</v>
      </c>
      <c r="E59">
        <v>33.270000000000003</v>
      </c>
      <c r="F59">
        <v>2.5313593999999999</v>
      </c>
      <c r="G59">
        <v>9.08</v>
      </c>
      <c r="H59">
        <v>106.985</v>
      </c>
      <c r="I59">
        <v>85.91</v>
      </c>
      <c r="J59" s="2">
        <v>54649995.232503526</v>
      </c>
      <c r="K59">
        <v>0</v>
      </c>
    </row>
    <row r="60" spans="1:11" x14ac:dyDescent="0.3">
      <c r="A60" s="3" t="s">
        <v>255</v>
      </c>
      <c r="B60" t="s">
        <v>256</v>
      </c>
      <c r="C60" t="s">
        <v>257</v>
      </c>
      <c r="D60">
        <v>35.57</v>
      </c>
      <c r="E60">
        <v>12.14</v>
      </c>
      <c r="F60">
        <v>5.4156513000000004</v>
      </c>
      <c r="G60">
        <v>4.76</v>
      </c>
      <c r="H60">
        <v>42.7</v>
      </c>
      <c r="I60">
        <v>32.549999999999997</v>
      </c>
      <c r="J60" s="2">
        <v>6373713803.7672195</v>
      </c>
      <c r="K60">
        <v>49653000000</v>
      </c>
    </row>
    <row r="61" spans="1:11" x14ac:dyDescent="0.3">
      <c r="A61" s="3" t="s">
        <v>258</v>
      </c>
      <c r="B61" t="s">
        <v>259</v>
      </c>
      <c r="C61" t="s">
        <v>141</v>
      </c>
      <c r="D61">
        <v>104.81</v>
      </c>
      <c r="E61">
        <v>-77.069999999999993</v>
      </c>
      <c r="F61">
        <v>0</v>
      </c>
      <c r="G61">
        <v>-2.61</v>
      </c>
      <c r="H61">
        <v>131.1</v>
      </c>
      <c r="I61">
        <v>81.75</v>
      </c>
      <c r="J61" s="2">
        <v>232308887.54889801</v>
      </c>
      <c r="K61">
        <v>-378100000</v>
      </c>
    </row>
    <row r="62" spans="1:11" x14ac:dyDescent="0.3">
      <c r="A62" s="3" t="s">
        <v>260</v>
      </c>
      <c r="B62" t="s">
        <v>261</v>
      </c>
      <c r="C62" t="s">
        <v>141</v>
      </c>
      <c r="D62">
        <v>108.25</v>
      </c>
      <c r="E62">
        <v>29.34</v>
      </c>
      <c r="F62">
        <v>2.2190911999999998</v>
      </c>
      <c r="G62">
        <v>3.85</v>
      </c>
      <c r="H62">
        <v>125.24</v>
      </c>
      <c r="I62">
        <v>95.5</v>
      </c>
      <c r="J62" s="2">
        <v>465013415.69515014</v>
      </c>
      <c r="K62">
        <v>2767400000</v>
      </c>
    </row>
    <row r="63" spans="1:11" x14ac:dyDescent="0.3">
      <c r="A63" s="3" t="s">
        <v>262</v>
      </c>
      <c r="B63" t="s">
        <v>263</v>
      </c>
      <c r="C63" t="s">
        <v>150</v>
      </c>
      <c r="D63">
        <v>718.57</v>
      </c>
      <c r="E63">
        <v>16.309999999999999</v>
      </c>
      <c r="F63">
        <v>0</v>
      </c>
      <c r="G63">
        <v>44.09</v>
      </c>
      <c r="H63">
        <v>797.89</v>
      </c>
      <c r="I63">
        <v>491.13</v>
      </c>
      <c r="J63" s="2">
        <v>27724538.200871173</v>
      </c>
      <c r="K63">
        <v>2347304000</v>
      </c>
    </row>
    <row r="64" spans="1:11" x14ac:dyDescent="0.3">
      <c r="A64" s="3" t="s">
        <v>264</v>
      </c>
      <c r="B64" t="s">
        <v>265</v>
      </c>
      <c r="C64" t="s">
        <v>176</v>
      </c>
      <c r="D64">
        <v>154.94</v>
      </c>
      <c r="E64">
        <v>17.97</v>
      </c>
      <c r="F64">
        <v>3.7149355000000002</v>
      </c>
      <c r="G64">
        <v>6.36</v>
      </c>
      <c r="H64">
        <v>199.52</v>
      </c>
      <c r="I64">
        <v>156.01</v>
      </c>
      <c r="J64" s="2">
        <v>141064589.06673551</v>
      </c>
      <c r="K64">
        <v>1331579000</v>
      </c>
    </row>
    <row r="65" spans="1:11" x14ac:dyDescent="0.3">
      <c r="A65" s="3" t="s">
        <v>266</v>
      </c>
      <c r="B65" t="s">
        <v>267</v>
      </c>
      <c r="C65" t="s">
        <v>167</v>
      </c>
      <c r="D65">
        <v>110.77</v>
      </c>
      <c r="E65">
        <v>22.11</v>
      </c>
      <c r="F65">
        <v>1.5682175</v>
      </c>
      <c r="G65">
        <v>3.11</v>
      </c>
      <c r="H65">
        <v>123.67</v>
      </c>
      <c r="I65">
        <v>78.471000000000004</v>
      </c>
      <c r="J65" s="2">
        <v>91223384.661912069</v>
      </c>
      <c r="K65">
        <v>831200000</v>
      </c>
    </row>
    <row r="66" spans="1:11" x14ac:dyDescent="0.3">
      <c r="A66" s="3" t="s">
        <v>268</v>
      </c>
      <c r="B66" t="s">
        <v>269</v>
      </c>
      <c r="C66" t="s">
        <v>226</v>
      </c>
      <c r="D66">
        <v>27.5</v>
      </c>
      <c r="E66">
        <v>305.56</v>
      </c>
      <c r="F66">
        <v>2.4991322</v>
      </c>
      <c r="G66">
        <v>-0.31</v>
      </c>
      <c r="H66">
        <v>57.73</v>
      </c>
      <c r="I66">
        <v>28.03</v>
      </c>
      <c r="J66" s="2">
        <v>1199844103.7090909</v>
      </c>
      <c r="K66">
        <v>285000000</v>
      </c>
    </row>
    <row r="67" spans="1:11" x14ac:dyDescent="0.3">
      <c r="A67" s="3" t="s">
        <v>270</v>
      </c>
      <c r="B67" t="s">
        <v>271</v>
      </c>
      <c r="C67" t="s">
        <v>167</v>
      </c>
      <c r="D67">
        <v>38.44</v>
      </c>
      <c r="E67">
        <v>20.56</v>
      </c>
      <c r="F67">
        <v>1.0170353999999999</v>
      </c>
      <c r="G67">
        <v>0.85</v>
      </c>
      <c r="H67">
        <v>43.24</v>
      </c>
      <c r="I67">
        <v>35.6</v>
      </c>
      <c r="J67" s="2">
        <v>358160471.3319459</v>
      </c>
      <c r="K67">
        <v>1317000000</v>
      </c>
    </row>
    <row r="68" spans="1:11" x14ac:dyDescent="0.3">
      <c r="A68" s="3" t="s">
        <v>272</v>
      </c>
      <c r="B68" t="s">
        <v>273</v>
      </c>
      <c r="C68" t="s">
        <v>160</v>
      </c>
      <c r="D68">
        <v>29.74</v>
      </c>
      <c r="E68">
        <v>16.34</v>
      </c>
      <c r="F68">
        <v>1.536</v>
      </c>
      <c r="G68">
        <v>1.55</v>
      </c>
      <c r="H68">
        <v>32.67</v>
      </c>
      <c r="I68">
        <v>22.07</v>
      </c>
      <c r="J68" s="2">
        <v>10809616677.874916</v>
      </c>
      <c r="K68">
        <v>0</v>
      </c>
    </row>
    <row r="69" spans="1:11" x14ac:dyDescent="0.3">
      <c r="A69" s="3" t="s">
        <v>274</v>
      </c>
      <c r="B69" t="s">
        <v>275</v>
      </c>
      <c r="C69" t="s">
        <v>136</v>
      </c>
      <c r="D69">
        <v>62.56</v>
      </c>
      <c r="E69">
        <v>25.12</v>
      </c>
      <c r="F69">
        <v>0.97635393999999998</v>
      </c>
      <c r="G69">
        <v>1.29</v>
      </c>
      <c r="H69">
        <v>72.58</v>
      </c>
      <c r="I69">
        <v>48.15</v>
      </c>
      <c r="J69" s="2">
        <v>570871684.03132987</v>
      </c>
      <c r="K69">
        <v>1832000000</v>
      </c>
    </row>
    <row r="70" spans="1:11" x14ac:dyDescent="0.3">
      <c r="A70" s="3" t="s">
        <v>276</v>
      </c>
      <c r="B70" t="s">
        <v>277</v>
      </c>
      <c r="C70" t="s">
        <v>160</v>
      </c>
      <c r="D70">
        <v>51.07</v>
      </c>
      <c r="E70">
        <v>16.260000000000002</v>
      </c>
      <c r="F70">
        <v>2.4526197999999999</v>
      </c>
      <c r="G70">
        <v>2.74</v>
      </c>
      <c r="H70">
        <v>55.99</v>
      </c>
      <c r="I70">
        <v>41.17</v>
      </c>
      <c r="J70" s="2">
        <v>824115193.26414728</v>
      </c>
      <c r="K70">
        <v>0</v>
      </c>
    </row>
    <row r="71" spans="1:11" x14ac:dyDescent="0.3">
      <c r="A71" s="3" t="s">
        <v>278</v>
      </c>
      <c r="B71" t="s">
        <v>279</v>
      </c>
      <c r="C71" t="s">
        <v>136</v>
      </c>
      <c r="D71">
        <v>211.44</v>
      </c>
      <c r="E71">
        <v>22.28</v>
      </c>
      <c r="F71">
        <v>1.3518384999999999</v>
      </c>
      <c r="G71">
        <v>4.6500000000000004</v>
      </c>
      <c r="H71">
        <v>248.3888</v>
      </c>
      <c r="I71">
        <v>175.66</v>
      </c>
      <c r="J71" s="2">
        <v>240778378.30117291</v>
      </c>
      <c r="K71">
        <v>1537000000</v>
      </c>
    </row>
    <row r="72" spans="1:11" x14ac:dyDescent="0.3">
      <c r="A72" s="3" t="s">
        <v>280</v>
      </c>
      <c r="B72" t="s">
        <v>281</v>
      </c>
      <c r="C72" t="s">
        <v>160</v>
      </c>
      <c r="D72">
        <v>191.42</v>
      </c>
      <c r="E72">
        <v>30.43</v>
      </c>
      <c r="F72">
        <v>0</v>
      </c>
      <c r="G72">
        <v>9.76</v>
      </c>
      <c r="H72">
        <v>217.62</v>
      </c>
      <c r="I72">
        <v>160.93</v>
      </c>
      <c r="J72" s="2">
        <v>1365588757.705569</v>
      </c>
      <c r="K72">
        <v>0</v>
      </c>
    </row>
    <row r="73" spans="1:11" x14ac:dyDescent="0.3">
      <c r="A73" s="3" t="s">
        <v>282</v>
      </c>
      <c r="B73" t="s">
        <v>283</v>
      </c>
      <c r="C73" t="s">
        <v>150</v>
      </c>
      <c r="D73">
        <v>68.790000000000006</v>
      </c>
      <c r="E73">
        <v>19.22</v>
      </c>
      <c r="F73">
        <v>1.9085041</v>
      </c>
      <c r="G73">
        <v>3.81</v>
      </c>
      <c r="H73">
        <v>78.59</v>
      </c>
      <c r="I73">
        <v>41.67</v>
      </c>
      <c r="J73" s="2">
        <v>302822883.79124868</v>
      </c>
      <c r="K73">
        <v>2555000000</v>
      </c>
    </row>
    <row r="74" spans="1:11" x14ac:dyDescent="0.3">
      <c r="A74" s="3" t="s">
        <v>284</v>
      </c>
      <c r="B74" t="s">
        <v>285</v>
      </c>
      <c r="C74" t="s">
        <v>136</v>
      </c>
      <c r="D74">
        <v>311.79000000000002</v>
      </c>
      <c r="E74">
        <v>14.3</v>
      </c>
      <c r="F74">
        <v>0</v>
      </c>
      <c r="G74">
        <v>11.94</v>
      </c>
      <c r="H74">
        <v>370.57</v>
      </c>
      <c r="I74">
        <v>244.28</v>
      </c>
      <c r="J74" s="2">
        <v>221808673.87344044</v>
      </c>
      <c r="K74">
        <v>6511400000</v>
      </c>
    </row>
    <row r="75" spans="1:11" x14ac:dyDescent="0.3">
      <c r="A75" s="3" t="s">
        <v>286</v>
      </c>
      <c r="B75" t="s">
        <v>287</v>
      </c>
      <c r="C75" t="s">
        <v>160</v>
      </c>
      <c r="D75">
        <v>509.38</v>
      </c>
      <c r="E75">
        <v>22.49</v>
      </c>
      <c r="F75">
        <v>2.1643558000000001</v>
      </c>
      <c r="G75">
        <v>30.3</v>
      </c>
      <c r="H75">
        <v>594.52</v>
      </c>
      <c r="I75">
        <v>368</v>
      </c>
      <c r="J75" s="2">
        <v>168651615.41089168</v>
      </c>
      <c r="K75">
        <v>5684000000</v>
      </c>
    </row>
    <row r="76" spans="1:11" x14ac:dyDescent="0.3">
      <c r="A76" s="3" t="s">
        <v>288</v>
      </c>
      <c r="B76" t="s">
        <v>289</v>
      </c>
      <c r="C76" t="s">
        <v>160</v>
      </c>
      <c r="D76">
        <v>25.19</v>
      </c>
      <c r="E76">
        <v>12.29</v>
      </c>
      <c r="F76">
        <v>3.7296038</v>
      </c>
      <c r="G76">
        <v>1.92</v>
      </c>
      <c r="H76">
        <v>31.8</v>
      </c>
      <c r="I76">
        <v>19.850000000000001</v>
      </c>
      <c r="J76" s="2">
        <v>213633738.46764588</v>
      </c>
      <c r="K76">
        <v>894754000</v>
      </c>
    </row>
    <row r="77" spans="1:11" x14ac:dyDescent="0.3">
      <c r="A77" s="3" t="s">
        <v>290</v>
      </c>
      <c r="B77" t="s">
        <v>291</v>
      </c>
      <c r="C77" t="s">
        <v>131</v>
      </c>
      <c r="D77">
        <v>329.66</v>
      </c>
      <c r="E77">
        <v>27.29</v>
      </c>
      <c r="F77">
        <v>1.9648397</v>
      </c>
      <c r="G77">
        <v>13.47</v>
      </c>
      <c r="H77">
        <v>361.45</v>
      </c>
      <c r="I77">
        <v>163.69</v>
      </c>
      <c r="J77" s="2">
        <v>623724443.36589205</v>
      </c>
      <c r="K77">
        <v>12476000000</v>
      </c>
    </row>
    <row r="78" spans="1:11" x14ac:dyDescent="0.3">
      <c r="A78" s="3" t="s">
        <v>292</v>
      </c>
      <c r="B78" t="s">
        <v>293</v>
      </c>
      <c r="C78" t="s">
        <v>150</v>
      </c>
      <c r="D78">
        <v>51.94</v>
      </c>
      <c r="E78">
        <v>14.15</v>
      </c>
      <c r="F78">
        <v>1.2363636</v>
      </c>
      <c r="G78">
        <v>0.55000000000000004</v>
      </c>
      <c r="H78">
        <v>58.22</v>
      </c>
      <c r="I78">
        <v>37.54</v>
      </c>
      <c r="J78" s="2">
        <v>223259866.09549481</v>
      </c>
      <c r="K78">
        <v>867900000</v>
      </c>
    </row>
    <row r="79" spans="1:11" x14ac:dyDescent="0.3">
      <c r="A79" s="3" t="s">
        <v>294</v>
      </c>
      <c r="B79" t="s">
        <v>295</v>
      </c>
      <c r="C79" t="s">
        <v>176</v>
      </c>
      <c r="D79">
        <v>112.09</v>
      </c>
      <c r="E79">
        <v>18.05</v>
      </c>
      <c r="F79">
        <v>2.7744062</v>
      </c>
      <c r="G79">
        <v>2.93</v>
      </c>
      <c r="H79">
        <v>140.13</v>
      </c>
      <c r="I79">
        <v>111.87</v>
      </c>
      <c r="J79" s="2">
        <v>158799879.44508877</v>
      </c>
      <c r="K79">
        <v>1546846000</v>
      </c>
    </row>
    <row r="80" spans="1:11" x14ac:dyDescent="0.3">
      <c r="A80" s="3" t="s">
        <v>296</v>
      </c>
      <c r="B80" t="s">
        <v>297</v>
      </c>
      <c r="C80" t="s">
        <v>136</v>
      </c>
      <c r="D80">
        <v>25.2</v>
      </c>
      <c r="E80">
        <v>20</v>
      </c>
      <c r="F80">
        <v>0</v>
      </c>
      <c r="G80">
        <v>7.0000000000000007E-2</v>
      </c>
      <c r="H80">
        <v>29.93</v>
      </c>
      <c r="I80">
        <v>23.29</v>
      </c>
      <c r="J80" s="2">
        <v>1434226428.8492064</v>
      </c>
      <c r="K80">
        <v>1726000000</v>
      </c>
    </row>
    <row r="81" spans="1:11" x14ac:dyDescent="0.3">
      <c r="A81" s="3" t="s">
        <v>298</v>
      </c>
      <c r="B81" t="s">
        <v>299</v>
      </c>
      <c r="C81" t="s">
        <v>160</v>
      </c>
      <c r="D81">
        <v>55.44</v>
      </c>
      <c r="E81">
        <v>22.63</v>
      </c>
      <c r="F81">
        <v>0</v>
      </c>
      <c r="G81">
        <v>-24.62</v>
      </c>
      <c r="H81">
        <v>75</v>
      </c>
      <c r="I81">
        <v>52.750999999999998</v>
      </c>
      <c r="J81" s="2">
        <v>127464164.03318904</v>
      </c>
      <c r="K81">
        <v>0</v>
      </c>
    </row>
    <row r="82" spans="1:11" x14ac:dyDescent="0.3">
      <c r="A82" s="3" t="s">
        <v>300</v>
      </c>
      <c r="B82" t="s">
        <v>301</v>
      </c>
      <c r="C82" t="s">
        <v>136</v>
      </c>
      <c r="D82">
        <v>62.69</v>
      </c>
      <c r="E82">
        <v>20.83</v>
      </c>
      <c r="F82">
        <v>2.5546863000000002</v>
      </c>
      <c r="G82">
        <v>2.65</v>
      </c>
      <c r="H82">
        <v>66.099999999999994</v>
      </c>
      <c r="I82">
        <v>51.12</v>
      </c>
      <c r="J82" s="2">
        <v>1635141170.8406446</v>
      </c>
      <c r="K82">
        <v>5170000000</v>
      </c>
    </row>
    <row r="83" spans="1:11" x14ac:dyDescent="0.3">
      <c r="A83" s="3" t="s">
        <v>302</v>
      </c>
      <c r="B83" t="s">
        <v>303</v>
      </c>
      <c r="C83" t="s">
        <v>141</v>
      </c>
      <c r="D83">
        <v>229.57</v>
      </c>
      <c r="E83">
        <v>15.94</v>
      </c>
      <c r="F83">
        <v>2.9488582999999999</v>
      </c>
      <c r="G83">
        <v>4.01</v>
      </c>
      <c r="H83">
        <v>285.68</v>
      </c>
      <c r="I83">
        <v>202.61</v>
      </c>
      <c r="J83" s="2">
        <v>404199045.75075144</v>
      </c>
      <c r="K83">
        <v>7016000000</v>
      </c>
    </row>
    <row r="84" spans="1:11" x14ac:dyDescent="0.3">
      <c r="A84" s="3" t="s">
        <v>304</v>
      </c>
      <c r="B84" t="s">
        <v>305</v>
      </c>
      <c r="C84" t="s">
        <v>197</v>
      </c>
      <c r="D84">
        <v>63.33</v>
      </c>
      <c r="E84">
        <v>37.04</v>
      </c>
      <c r="F84">
        <v>1.1216964</v>
      </c>
      <c r="G84">
        <v>1.7</v>
      </c>
      <c r="H84">
        <v>69.902799999999999</v>
      </c>
      <c r="I84">
        <v>45.414999999999999</v>
      </c>
      <c r="J84" s="2">
        <v>86815624.538133591</v>
      </c>
      <c r="K84">
        <v>1139000000</v>
      </c>
    </row>
    <row r="85" spans="1:11" x14ac:dyDescent="0.3">
      <c r="A85" s="3" t="s">
        <v>306</v>
      </c>
      <c r="B85" t="s">
        <v>307</v>
      </c>
      <c r="C85" t="s">
        <v>131</v>
      </c>
      <c r="D85">
        <v>90.47</v>
      </c>
      <c r="E85">
        <v>26</v>
      </c>
      <c r="F85">
        <v>1.9876849999999999</v>
      </c>
      <c r="G85">
        <v>3.57</v>
      </c>
      <c r="H85">
        <v>100.18</v>
      </c>
      <c r="I85">
        <v>63.41</v>
      </c>
      <c r="J85" s="2">
        <v>142947760.4620316</v>
      </c>
      <c r="K85">
        <v>868096000</v>
      </c>
    </row>
    <row r="86" spans="1:11" x14ac:dyDescent="0.3">
      <c r="A86" s="3" t="s">
        <v>20</v>
      </c>
      <c r="B86" t="s">
        <v>308</v>
      </c>
      <c r="C86" t="s">
        <v>141</v>
      </c>
      <c r="D86">
        <v>32.659999999999997</v>
      </c>
      <c r="E86">
        <v>14.32</v>
      </c>
      <c r="F86">
        <v>3</v>
      </c>
      <c r="G86">
        <v>1.85</v>
      </c>
      <c r="H86">
        <v>36.56</v>
      </c>
      <c r="I86">
        <v>30.45</v>
      </c>
      <c r="J86" s="2">
        <v>434030096.01959586</v>
      </c>
      <c r="K86">
        <v>1613000000</v>
      </c>
    </row>
    <row r="87" spans="1:11" x14ac:dyDescent="0.3">
      <c r="A87" s="3" t="s">
        <v>309</v>
      </c>
      <c r="B87" t="s">
        <v>310</v>
      </c>
      <c r="C87" t="s">
        <v>226</v>
      </c>
      <c r="D87">
        <v>23.01</v>
      </c>
      <c r="E87">
        <v>60.55</v>
      </c>
      <c r="F87">
        <v>1.0269576</v>
      </c>
      <c r="G87">
        <v>-0.92</v>
      </c>
      <c r="H87">
        <v>29.57</v>
      </c>
      <c r="I87">
        <v>21.4</v>
      </c>
      <c r="J87" s="2">
        <v>469744529.98696214</v>
      </c>
      <c r="K87">
        <v>404951000</v>
      </c>
    </row>
    <row r="88" spans="1:11" x14ac:dyDescent="0.3">
      <c r="A88" s="3" t="s">
        <v>311</v>
      </c>
      <c r="B88" t="s">
        <v>312</v>
      </c>
      <c r="C88" t="s">
        <v>141</v>
      </c>
      <c r="D88">
        <v>36.82</v>
      </c>
      <c r="E88">
        <v>34.090000000000003</v>
      </c>
      <c r="F88">
        <v>0</v>
      </c>
      <c r="G88">
        <v>0.74</v>
      </c>
      <c r="H88">
        <v>46</v>
      </c>
      <c r="I88">
        <v>29.01</v>
      </c>
      <c r="J88" s="2">
        <v>295780152.09125477</v>
      </c>
      <c r="K88">
        <v>455607000</v>
      </c>
    </row>
    <row r="89" spans="1:11" x14ac:dyDescent="0.3">
      <c r="A89" s="3" t="s">
        <v>313</v>
      </c>
      <c r="B89" t="s">
        <v>314</v>
      </c>
      <c r="C89" t="s">
        <v>197</v>
      </c>
      <c r="D89">
        <v>44.83</v>
      </c>
      <c r="E89">
        <v>14.84</v>
      </c>
      <c r="F89">
        <v>3.125</v>
      </c>
      <c r="G89">
        <v>2.89</v>
      </c>
      <c r="H89">
        <v>64.23</v>
      </c>
      <c r="I89">
        <v>43.5</v>
      </c>
      <c r="J89" s="2">
        <v>300405830.381441</v>
      </c>
      <c r="K89">
        <v>1683000000</v>
      </c>
    </row>
    <row r="90" spans="1:11" x14ac:dyDescent="0.3">
      <c r="A90" s="3" t="s">
        <v>315</v>
      </c>
      <c r="B90" t="s">
        <v>316</v>
      </c>
      <c r="C90" t="s">
        <v>160</v>
      </c>
      <c r="D90">
        <v>91.8</v>
      </c>
      <c r="E90">
        <v>11.85</v>
      </c>
      <c r="F90">
        <v>1.6306563999999999</v>
      </c>
      <c r="G90">
        <v>3.45</v>
      </c>
      <c r="H90">
        <v>106.5</v>
      </c>
      <c r="I90">
        <v>76.05</v>
      </c>
      <c r="J90" s="2">
        <v>518924400.87145972</v>
      </c>
      <c r="K90">
        <v>0</v>
      </c>
    </row>
    <row r="91" spans="1:11" x14ac:dyDescent="0.3">
      <c r="A91" s="3" t="s">
        <v>317</v>
      </c>
      <c r="B91" t="s">
        <v>318</v>
      </c>
      <c r="C91" t="s">
        <v>136</v>
      </c>
      <c r="D91">
        <v>66.63</v>
      </c>
      <c r="E91">
        <v>12.29</v>
      </c>
      <c r="F91">
        <v>2.8394227000000001</v>
      </c>
      <c r="G91">
        <v>4.04</v>
      </c>
      <c r="H91">
        <v>84.88</v>
      </c>
      <c r="I91">
        <v>54.66</v>
      </c>
      <c r="J91" s="2">
        <v>307568380.23412877</v>
      </c>
      <c r="K91">
        <v>1913000000</v>
      </c>
    </row>
    <row r="92" spans="1:11" x14ac:dyDescent="0.3">
      <c r="A92" s="3" t="s">
        <v>319</v>
      </c>
      <c r="B92" t="s">
        <v>320</v>
      </c>
      <c r="C92" t="s">
        <v>150</v>
      </c>
      <c r="D92">
        <v>64.34</v>
      </c>
      <c r="E92">
        <v>19.440000000000001</v>
      </c>
      <c r="F92">
        <v>0</v>
      </c>
      <c r="G92">
        <v>3.97</v>
      </c>
      <c r="H92">
        <v>77.64</v>
      </c>
      <c r="I92">
        <v>54.29</v>
      </c>
      <c r="J92" s="2">
        <v>183827381.19365868</v>
      </c>
      <c r="K92">
        <v>1339628000</v>
      </c>
    </row>
    <row r="93" spans="1:11" x14ac:dyDescent="0.3">
      <c r="A93" s="3" t="s">
        <v>321</v>
      </c>
      <c r="B93" t="s">
        <v>322</v>
      </c>
      <c r="C93" t="s">
        <v>150</v>
      </c>
      <c r="D93">
        <v>66.760000000000005</v>
      </c>
      <c r="E93">
        <v>17.48</v>
      </c>
      <c r="F93">
        <v>2.6041666999999999</v>
      </c>
      <c r="G93">
        <v>3.58</v>
      </c>
      <c r="H93">
        <v>72.7</v>
      </c>
      <c r="I93">
        <v>54.75</v>
      </c>
      <c r="J93" s="2">
        <v>736669323.69682443</v>
      </c>
      <c r="K93">
        <v>4711000000</v>
      </c>
    </row>
    <row r="94" spans="1:11" x14ac:dyDescent="0.3">
      <c r="A94" s="3" t="s">
        <v>323</v>
      </c>
      <c r="B94" t="s">
        <v>324</v>
      </c>
      <c r="C94" t="s">
        <v>131</v>
      </c>
      <c r="D94">
        <v>145.99</v>
      </c>
      <c r="E94">
        <v>21.22</v>
      </c>
      <c r="F94">
        <v>2.0215108000000002</v>
      </c>
      <c r="G94">
        <v>1.26</v>
      </c>
      <c r="H94">
        <v>173.24</v>
      </c>
      <c r="I94">
        <v>90.34</v>
      </c>
      <c r="J94" s="2">
        <v>628961223.68655384</v>
      </c>
      <c r="K94">
        <v>8136000000</v>
      </c>
    </row>
    <row r="95" spans="1:11" x14ac:dyDescent="0.3">
      <c r="A95" s="3" t="s">
        <v>325</v>
      </c>
      <c r="B95" t="s">
        <v>326</v>
      </c>
      <c r="C95" t="s">
        <v>160</v>
      </c>
      <c r="D95">
        <v>111.15</v>
      </c>
      <c r="E95">
        <v>35.06</v>
      </c>
      <c r="F95">
        <v>0.94269630000000004</v>
      </c>
      <c r="G95">
        <v>2.27</v>
      </c>
      <c r="H95">
        <v>138.54</v>
      </c>
      <c r="I95">
        <v>76.75</v>
      </c>
      <c r="J95" s="2">
        <v>116943730.15744489</v>
      </c>
      <c r="K95">
        <v>488406000</v>
      </c>
    </row>
    <row r="96" spans="1:11" x14ac:dyDescent="0.3">
      <c r="A96" s="3" t="s">
        <v>327</v>
      </c>
      <c r="B96" t="s">
        <v>328</v>
      </c>
      <c r="C96" t="s">
        <v>176</v>
      </c>
      <c r="D96">
        <v>41.92</v>
      </c>
      <c r="E96">
        <v>15.82</v>
      </c>
      <c r="F96">
        <v>0</v>
      </c>
      <c r="G96">
        <v>1.69</v>
      </c>
      <c r="H96">
        <v>46.6</v>
      </c>
      <c r="I96">
        <v>30.43</v>
      </c>
      <c r="J96" s="2">
        <v>344479764.57538164</v>
      </c>
      <c r="K96">
        <v>1652961000</v>
      </c>
    </row>
    <row r="97" spans="1:11" x14ac:dyDescent="0.3">
      <c r="A97" s="3" t="s">
        <v>329</v>
      </c>
      <c r="B97" t="s">
        <v>330</v>
      </c>
      <c r="C97" t="s">
        <v>150</v>
      </c>
      <c r="D97">
        <v>51.8</v>
      </c>
      <c r="E97">
        <v>12.05</v>
      </c>
      <c r="F97">
        <v>1.3473054</v>
      </c>
      <c r="G97">
        <v>2.81</v>
      </c>
      <c r="H97">
        <v>70.094999999999999</v>
      </c>
      <c r="I97">
        <v>52.75</v>
      </c>
      <c r="J97" s="2">
        <v>394428489.11196911</v>
      </c>
      <c r="K97">
        <v>2841000000</v>
      </c>
    </row>
    <row r="98" spans="1:11" x14ac:dyDescent="0.3">
      <c r="A98" s="3" t="s">
        <v>331</v>
      </c>
      <c r="B98" t="s">
        <v>332</v>
      </c>
      <c r="C98" t="s">
        <v>136</v>
      </c>
      <c r="D98">
        <v>91.02</v>
      </c>
      <c r="E98">
        <v>13.27</v>
      </c>
      <c r="F98">
        <v>0</v>
      </c>
      <c r="G98">
        <v>3.58</v>
      </c>
      <c r="H98">
        <v>147.16999999999999</v>
      </c>
      <c r="I98">
        <v>92.85</v>
      </c>
      <c r="J98" s="2">
        <v>823127654.95495498</v>
      </c>
      <c r="K98">
        <v>5233000000</v>
      </c>
    </row>
    <row r="99" spans="1:11" x14ac:dyDescent="0.3">
      <c r="A99" s="3" t="s">
        <v>333</v>
      </c>
      <c r="B99" t="s">
        <v>334</v>
      </c>
      <c r="C99" t="s">
        <v>136</v>
      </c>
      <c r="D99">
        <v>100.36</v>
      </c>
      <c r="E99">
        <v>19.12</v>
      </c>
      <c r="F99">
        <v>0</v>
      </c>
      <c r="G99">
        <v>3.23</v>
      </c>
      <c r="H99">
        <v>112.42</v>
      </c>
      <c r="I99">
        <v>65.03</v>
      </c>
      <c r="J99" s="2">
        <v>179478821.3033081</v>
      </c>
      <c r="K99">
        <v>2063000000</v>
      </c>
    </row>
    <row r="100" spans="1:11" x14ac:dyDescent="0.3">
      <c r="A100" s="3" t="s">
        <v>335</v>
      </c>
      <c r="B100" t="s">
        <v>336</v>
      </c>
      <c r="C100" t="s">
        <v>155</v>
      </c>
      <c r="D100">
        <v>25.85</v>
      </c>
      <c r="E100">
        <v>19.73</v>
      </c>
      <c r="F100">
        <v>4.2109256000000004</v>
      </c>
      <c r="G100">
        <v>1</v>
      </c>
      <c r="H100">
        <v>30.45</v>
      </c>
      <c r="I100">
        <v>25.51</v>
      </c>
      <c r="J100" s="2">
        <v>439537458.2978723</v>
      </c>
      <c r="K100">
        <v>2337000000</v>
      </c>
    </row>
    <row r="101" spans="1:11" x14ac:dyDescent="0.3">
      <c r="A101" s="3" t="s">
        <v>337</v>
      </c>
      <c r="B101" t="s">
        <v>338</v>
      </c>
      <c r="C101" t="s">
        <v>257</v>
      </c>
      <c r="D101">
        <v>16.2</v>
      </c>
      <c r="E101">
        <v>8.35</v>
      </c>
      <c r="F101">
        <v>12.661196</v>
      </c>
      <c r="G101">
        <v>1.1599999999999999</v>
      </c>
      <c r="H101">
        <v>27.61</v>
      </c>
      <c r="I101">
        <v>13.161</v>
      </c>
      <c r="J101" s="2">
        <v>1125752892.654321</v>
      </c>
      <c r="K101">
        <v>5577000000</v>
      </c>
    </row>
    <row r="102" spans="1:11" x14ac:dyDescent="0.3">
      <c r="A102" s="3" t="s">
        <v>339</v>
      </c>
      <c r="B102" t="s">
        <v>340</v>
      </c>
      <c r="C102" t="s">
        <v>136</v>
      </c>
      <c r="D102">
        <v>61.22</v>
      </c>
      <c r="E102">
        <v>27.09</v>
      </c>
      <c r="F102">
        <v>0</v>
      </c>
      <c r="G102">
        <v>1.84</v>
      </c>
      <c r="H102">
        <v>73.86</v>
      </c>
      <c r="I102">
        <v>51.261699999999998</v>
      </c>
      <c r="J102" s="2">
        <v>344686337.76543611</v>
      </c>
      <c r="K102">
        <v>1523440000</v>
      </c>
    </row>
    <row r="103" spans="1:11" x14ac:dyDescent="0.3">
      <c r="A103" s="3" t="s">
        <v>36</v>
      </c>
      <c r="B103" t="s">
        <v>341</v>
      </c>
      <c r="C103" t="s">
        <v>167</v>
      </c>
      <c r="D103">
        <v>37.46</v>
      </c>
      <c r="E103">
        <v>-59.46</v>
      </c>
      <c r="F103">
        <v>3.0395135999999998</v>
      </c>
      <c r="G103">
        <v>-1.2</v>
      </c>
      <c r="H103">
        <v>43.98</v>
      </c>
      <c r="I103">
        <v>25.04</v>
      </c>
      <c r="J103" s="2">
        <v>245838406.16657767</v>
      </c>
      <c r="K103">
        <v>711000000</v>
      </c>
    </row>
    <row r="104" spans="1:11" x14ac:dyDescent="0.3">
      <c r="A104" s="3" t="s">
        <v>342</v>
      </c>
      <c r="B104" t="s">
        <v>343</v>
      </c>
      <c r="C104" t="s">
        <v>160</v>
      </c>
      <c r="D104">
        <v>48.9</v>
      </c>
      <c r="E104">
        <v>29.82</v>
      </c>
      <c r="F104">
        <v>0.76878725999999997</v>
      </c>
      <c r="G104">
        <v>1.61</v>
      </c>
      <c r="H104">
        <v>56.25</v>
      </c>
      <c r="I104">
        <v>37.159999999999997</v>
      </c>
      <c r="J104" s="2">
        <v>1426384229.9182005</v>
      </c>
      <c r="K104">
        <v>0</v>
      </c>
    </row>
    <row r="105" spans="1:11" x14ac:dyDescent="0.3">
      <c r="A105" s="3" t="s">
        <v>344</v>
      </c>
      <c r="B105" t="s">
        <v>345</v>
      </c>
      <c r="C105" t="s">
        <v>150</v>
      </c>
      <c r="D105">
        <v>348.65</v>
      </c>
      <c r="E105">
        <v>162.91999999999999</v>
      </c>
      <c r="F105">
        <v>0</v>
      </c>
      <c r="G105">
        <v>34.08</v>
      </c>
      <c r="H105">
        <v>408.83</v>
      </c>
      <c r="I105">
        <v>308.3</v>
      </c>
      <c r="J105" s="2">
        <v>248698919.01046896</v>
      </c>
      <c r="K105">
        <v>14694000000</v>
      </c>
    </row>
    <row r="106" spans="1:11" x14ac:dyDescent="0.3">
      <c r="A106" s="3" t="s">
        <v>346</v>
      </c>
      <c r="B106" t="s">
        <v>347</v>
      </c>
      <c r="C106" t="s">
        <v>226</v>
      </c>
      <c r="D106">
        <v>2.82</v>
      </c>
      <c r="E106">
        <v>4.7</v>
      </c>
      <c r="F106">
        <v>0</v>
      </c>
      <c r="G106">
        <v>-6.44</v>
      </c>
      <c r="H106">
        <v>6.59</v>
      </c>
      <c r="I106">
        <v>2.8</v>
      </c>
      <c r="J106" s="2">
        <v>931241886.87943268</v>
      </c>
      <c r="K106">
        <v>1470000000</v>
      </c>
    </row>
    <row r="107" spans="1:11" x14ac:dyDescent="0.3">
      <c r="A107" s="3" t="s">
        <v>348</v>
      </c>
      <c r="B107" t="s">
        <v>349</v>
      </c>
      <c r="C107" t="s">
        <v>226</v>
      </c>
      <c r="D107">
        <v>112.3</v>
      </c>
      <c r="E107">
        <v>27.52</v>
      </c>
      <c r="F107">
        <v>3.885853</v>
      </c>
      <c r="G107">
        <v>4.8499999999999996</v>
      </c>
      <c r="H107">
        <v>133.88</v>
      </c>
      <c r="I107">
        <v>102.55</v>
      </c>
      <c r="J107" s="2">
        <v>1949946571.682992</v>
      </c>
      <c r="K107">
        <v>28877000000</v>
      </c>
    </row>
    <row r="108" spans="1:11" x14ac:dyDescent="0.3">
      <c r="A108" s="3" t="s">
        <v>350</v>
      </c>
      <c r="B108" t="s">
        <v>351</v>
      </c>
      <c r="C108" t="s">
        <v>150</v>
      </c>
      <c r="D108">
        <v>266.01</v>
      </c>
      <c r="E108">
        <v>45.86</v>
      </c>
      <c r="F108">
        <v>0</v>
      </c>
      <c r="G108">
        <v>0.8</v>
      </c>
      <c r="H108">
        <v>499</v>
      </c>
      <c r="I108">
        <v>263</v>
      </c>
      <c r="J108" s="2">
        <v>28890958.873726554</v>
      </c>
      <c r="K108">
        <v>401293000</v>
      </c>
    </row>
    <row r="109" spans="1:11" x14ac:dyDescent="0.3">
      <c r="A109" s="3" t="s">
        <v>352</v>
      </c>
      <c r="B109" t="s">
        <v>353</v>
      </c>
      <c r="C109" t="s">
        <v>160</v>
      </c>
      <c r="D109">
        <v>140.38999999999999</v>
      </c>
      <c r="E109">
        <v>17.5</v>
      </c>
      <c r="F109">
        <v>1.9251627</v>
      </c>
      <c r="G109">
        <v>8.1999999999999993</v>
      </c>
      <c r="H109">
        <v>157.5</v>
      </c>
      <c r="I109">
        <v>130.16999999999999</v>
      </c>
      <c r="J109" s="2">
        <v>487389917.84315127</v>
      </c>
      <c r="K109">
        <v>0</v>
      </c>
    </row>
    <row r="110" spans="1:11" x14ac:dyDescent="0.3">
      <c r="A110" s="3" t="s">
        <v>354</v>
      </c>
      <c r="B110" t="s">
        <v>355</v>
      </c>
      <c r="C110" t="s">
        <v>197</v>
      </c>
      <c r="D110">
        <v>47.38</v>
      </c>
      <c r="E110">
        <v>24.42</v>
      </c>
      <c r="F110">
        <v>1.8366054000000001</v>
      </c>
      <c r="G110">
        <v>2.92</v>
      </c>
      <c r="H110">
        <v>54.179900000000004</v>
      </c>
      <c r="I110">
        <v>43.21</v>
      </c>
      <c r="J110" s="2">
        <v>249872592.8872942</v>
      </c>
      <c r="K110">
        <v>868000000</v>
      </c>
    </row>
    <row r="111" spans="1:11" x14ac:dyDescent="0.3">
      <c r="A111" s="3" t="s">
        <v>356</v>
      </c>
      <c r="B111" t="s">
        <v>357</v>
      </c>
      <c r="C111" t="s">
        <v>136</v>
      </c>
      <c r="D111">
        <v>189.27</v>
      </c>
      <c r="E111">
        <v>18.11</v>
      </c>
      <c r="F111">
        <v>2.0466638999999998E-2</v>
      </c>
      <c r="G111">
        <v>7.2</v>
      </c>
      <c r="H111">
        <v>227.13</v>
      </c>
      <c r="I111">
        <v>141.93</v>
      </c>
      <c r="J111" s="2">
        <v>251920063.82416651</v>
      </c>
      <c r="K111">
        <v>0</v>
      </c>
    </row>
    <row r="112" spans="1:11" x14ac:dyDescent="0.3">
      <c r="A112" s="3" t="s">
        <v>358</v>
      </c>
      <c r="B112" t="s">
        <v>359</v>
      </c>
      <c r="C112" t="s">
        <v>226</v>
      </c>
      <c r="D112">
        <v>100.19</v>
      </c>
      <c r="E112">
        <v>26.37</v>
      </c>
      <c r="F112">
        <v>0.30214333999999998</v>
      </c>
      <c r="G112">
        <v>-4.6399999999999997</v>
      </c>
      <c r="H112">
        <v>136.31</v>
      </c>
      <c r="I112">
        <v>89.49</v>
      </c>
      <c r="J112" s="2">
        <v>100699491.21668829</v>
      </c>
      <c r="K112">
        <v>1061056000</v>
      </c>
    </row>
    <row r="113" spans="1:11" x14ac:dyDescent="0.3">
      <c r="A113" s="3" t="s">
        <v>360</v>
      </c>
      <c r="B113" t="s">
        <v>361</v>
      </c>
      <c r="C113" t="s">
        <v>160</v>
      </c>
      <c r="D113">
        <v>70.34</v>
      </c>
      <c r="E113">
        <v>27.48</v>
      </c>
      <c r="F113">
        <v>2.9189039999999999</v>
      </c>
      <c r="G113">
        <v>3.55</v>
      </c>
      <c r="H113">
        <v>81.98</v>
      </c>
      <c r="I113">
        <v>68.239999999999995</v>
      </c>
      <c r="J113" s="2">
        <v>169413321.26812625</v>
      </c>
      <c r="K113">
        <v>0</v>
      </c>
    </row>
    <row r="114" spans="1:11" x14ac:dyDescent="0.3">
      <c r="A114" s="3" t="s">
        <v>362</v>
      </c>
      <c r="B114" t="s">
        <v>363</v>
      </c>
      <c r="C114" t="s">
        <v>131</v>
      </c>
      <c r="D114">
        <v>149.32</v>
      </c>
      <c r="E114">
        <v>32.75</v>
      </c>
      <c r="F114">
        <v>1.0344827000000001</v>
      </c>
      <c r="G114">
        <v>4.38</v>
      </c>
      <c r="H114">
        <v>169.96</v>
      </c>
      <c r="I114">
        <v>113.79</v>
      </c>
      <c r="J114" s="2">
        <v>111680591.50147335</v>
      </c>
      <c r="K114">
        <v>1097295000</v>
      </c>
    </row>
    <row r="115" spans="1:11" x14ac:dyDescent="0.3">
      <c r="A115" s="3" t="s">
        <v>364</v>
      </c>
      <c r="B115" t="s">
        <v>365</v>
      </c>
      <c r="C115" t="s">
        <v>141</v>
      </c>
      <c r="D115">
        <v>38.770000000000003</v>
      </c>
      <c r="E115">
        <v>17.87</v>
      </c>
      <c r="F115">
        <v>2.8755576999999999</v>
      </c>
      <c r="G115">
        <v>1.91</v>
      </c>
      <c r="H115">
        <v>42.98</v>
      </c>
      <c r="I115">
        <v>30.36</v>
      </c>
      <c r="J115" s="2">
        <v>5143822543.2035074</v>
      </c>
      <c r="K115">
        <v>15447000000</v>
      </c>
    </row>
    <row r="116" spans="1:11" x14ac:dyDescent="0.3">
      <c r="A116" s="3" t="s">
        <v>366</v>
      </c>
      <c r="B116" t="s">
        <v>367</v>
      </c>
      <c r="C116" t="s">
        <v>160</v>
      </c>
      <c r="D116">
        <v>71.87</v>
      </c>
      <c r="E116">
        <v>13.48</v>
      </c>
      <c r="F116">
        <v>1.7068943000000001</v>
      </c>
      <c r="G116">
        <v>-3.1</v>
      </c>
      <c r="H116">
        <v>80.7</v>
      </c>
      <c r="I116">
        <v>56.14</v>
      </c>
      <c r="J116" s="2">
        <v>2681355224.7112842</v>
      </c>
      <c r="K116">
        <v>0</v>
      </c>
    </row>
    <row r="117" spans="1:11" x14ac:dyDescent="0.3">
      <c r="A117" s="3" t="s">
        <v>368</v>
      </c>
      <c r="B117" t="s">
        <v>369</v>
      </c>
      <c r="C117" t="s">
        <v>160</v>
      </c>
      <c r="D117">
        <v>42.19</v>
      </c>
      <c r="E117">
        <v>16.04</v>
      </c>
      <c r="F117">
        <v>1.9625334999999999</v>
      </c>
      <c r="G117">
        <v>3.27</v>
      </c>
      <c r="H117">
        <v>48.23</v>
      </c>
      <c r="I117">
        <v>31.51</v>
      </c>
      <c r="J117" s="2">
        <v>521641407.30030817</v>
      </c>
      <c r="K117">
        <v>0</v>
      </c>
    </row>
    <row r="118" spans="1:11" x14ac:dyDescent="0.3">
      <c r="A118" s="3" t="s">
        <v>370</v>
      </c>
      <c r="B118" t="s">
        <v>371</v>
      </c>
      <c r="C118" t="s">
        <v>141</v>
      </c>
      <c r="D118">
        <v>84.53</v>
      </c>
      <c r="E118">
        <v>20.37</v>
      </c>
      <c r="F118">
        <v>0</v>
      </c>
      <c r="G118">
        <v>-0.24</v>
      </c>
      <c r="H118">
        <v>95</v>
      </c>
      <c r="I118">
        <v>73.334599999999995</v>
      </c>
      <c r="J118" s="2">
        <v>156147728.5342482</v>
      </c>
      <c r="K118">
        <v>810268000</v>
      </c>
    </row>
    <row r="119" spans="1:11" x14ac:dyDescent="0.3">
      <c r="A119" s="3" t="s">
        <v>372</v>
      </c>
      <c r="B119" t="s">
        <v>373</v>
      </c>
      <c r="C119" t="s">
        <v>160</v>
      </c>
      <c r="D119">
        <v>153.04</v>
      </c>
      <c r="E119">
        <v>32.15</v>
      </c>
      <c r="F119">
        <v>3.6828612999999999</v>
      </c>
      <c r="G119">
        <v>11.94</v>
      </c>
      <c r="H119">
        <v>163</v>
      </c>
      <c r="I119">
        <v>114.8176</v>
      </c>
      <c r="J119" s="2">
        <v>355614863.72843701</v>
      </c>
      <c r="K119">
        <v>2851800000</v>
      </c>
    </row>
    <row r="120" spans="1:11" x14ac:dyDescent="0.3">
      <c r="A120" s="3" t="s">
        <v>374</v>
      </c>
      <c r="B120" t="s">
        <v>375</v>
      </c>
      <c r="C120" t="s">
        <v>155</v>
      </c>
      <c r="D120">
        <v>41.77</v>
      </c>
      <c r="E120">
        <v>21.42</v>
      </c>
      <c r="F120">
        <v>3.3918406999999999</v>
      </c>
      <c r="G120">
        <v>1.99</v>
      </c>
      <c r="H120">
        <v>50.85</v>
      </c>
      <c r="I120">
        <v>41.07</v>
      </c>
      <c r="J120" s="2">
        <v>284270070.00239402</v>
      </c>
      <c r="K120">
        <v>2099000000</v>
      </c>
    </row>
    <row r="121" spans="1:11" x14ac:dyDescent="0.3">
      <c r="A121" s="3" t="s">
        <v>376</v>
      </c>
      <c r="B121" t="s">
        <v>377</v>
      </c>
      <c r="C121" t="s">
        <v>197</v>
      </c>
      <c r="D121">
        <v>43.1</v>
      </c>
      <c r="E121">
        <v>22.8</v>
      </c>
      <c r="F121">
        <v>3.3213644000000002</v>
      </c>
      <c r="G121">
        <v>1.49</v>
      </c>
      <c r="H121">
        <v>48.615000000000002</v>
      </c>
      <c r="I121">
        <v>40.22</v>
      </c>
      <c r="J121" s="2">
        <v>4404988399.0719252</v>
      </c>
      <c r="K121">
        <v>8589000000</v>
      </c>
    </row>
    <row r="122" spans="1:11" x14ac:dyDescent="0.3">
      <c r="A122" s="3" t="s">
        <v>378</v>
      </c>
      <c r="B122" t="s">
        <v>379</v>
      </c>
      <c r="C122" t="s">
        <v>141</v>
      </c>
      <c r="D122">
        <v>75.16</v>
      </c>
      <c r="E122">
        <v>22.44</v>
      </c>
      <c r="F122">
        <v>1.0454783000000001</v>
      </c>
      <c r="G122">
        <v>2.54</v>
      </c>
      <c r="H122">
        <v>79.28</v>
      </c>
      <c r="I122">
        <v>54.76</v>
      </c>
      <c r="J122" s="2">
        <v>600315115.31399679</v>
      </c>
      <c r="K122">
        <v>2946000000</v>
      </c>
    </row>
    <row r="123" spans="1:11" x14ac:dyDescent="0.3">
      <c r="A123" s="3" t="s">
        <v>380</v>
      </c>
      <c r="B123" t="s">
        <v>381</v>
      </c>
      <c r="C123" t="s">
        <v>197</v>
      </c>
      <c r="D123">
        <v>68.95</v>
      </c>
      <c r="E123">
        <v>24.02</v>
      </c>
      <c r="F123">
        <v>2.2801765999999999</v>
      </c>
      <c r="G123">
        <v>2.2799999999999998</v>
      </c>
      <c r="H123">
        <v>77.91</v>
      </c>
      <c r="I123">
        <v>66.260000000000005</v>
      </c>
      <c r="J123" s="2">
        <v>893642400.26105869</v>
      </c>
      <c r="K123">
        <v>4064000000</v>
      </c>
    </row>
    <row r="124" spans="1:11" x14ac:dyDescent="0.3">
      <c r="A124" s="3" t="s">
        <v>382</v>
      </c>
      <c r="B124" t="s">
        <v>383</v>
      </c>
      <c r="C124" t="s">
        <v>150</v>
      </c>
      <c r="D124">
        <v>38.19</v>
      </c>
      <c r="E124">
        <v>18.54</v>
      </c>
      <c r="F124">
        <v>1.8929016999999999</v>
      </c>
      <c r="G124">
        <v>4.74</v>
      </c>
      <c r="H124">
        <v>44</v>
      </c>
      <c r="I124">
        <v>34.78</v>
      </c>
      <c r="J124" s="2">
        <v>4882875098.1932449</v>
      </c>
      <c r="K124">
        <v>28675000000</v>
      </c>
    </row>
    <row r="125" spans="1:11" x14ac:dyDescent="0.3">
      <c r="A125" s="3" t="s">
        <v>384</v>
      </c>
      <c r="B125" t="s">
        <v>385</v>
      </c>
      <c r="C125" t="s">
        <v>160</v>
      </c>
      <c r="D125">
        <v>89.18</v>
      </c>
      <c r="E125">
        <v>18.89</v>
      </c>
      <c r="F125">
        <v>1.2823252999999999</v>
      </c>
      <c r="G125">
        <v>4.13</v>
      </c>
      <c r="H125">
        <v>98.18</v>
      </c>
      <c r="I125">
        <v>64.040000000000006</v>
      </c>
      <c r="J125" s="2">
        <v>182495730.61224487</v>
      </c>
      <c r="K125">
        <v>0</v>
      </c>
    </row>
    <row r="126" spans="1:11" x14ac:dyDescent="0.3">
      <c r="A126" s="3" t="s">
        <v>386</v>
      </c>
      <c r="B126" t="s">
        <v>387</v>
      </c>
      <c r="C126" t="s">
        <v>197</v>
      </c>
      <c r="D126">
        <v>35.49</v>
      </c>
      <c r="E126">
        <v>18.2</v>
      </c>
      <c r="F126">
        <v>2.3683475999999999</v>
      </c>
      <c r="G126">
        <v>1.46</v>
      </c>
      <c r="H126">
        <v>41.68</v>
      </c>
      <c r="I126">
        <v>32.159999999999997</v>
      </c>
      <c r="J126" s="2">
        <v>405176608.48126233</v>
      </c>
      <c r="K126">
        <v>1281200000</v>
      </c>
    </row>
    <row r="127" spans="1:11" x14ac:dyDescent="0.3">
      <c r="A127" s="3" t="s">
        <v>388</v>
      </c>
      <c r="B127" t="s">
        <v>389</v>
      </c>
      <c r="C127" t="s">
        <v>226</v>
      </c>
      <c r="D127">
        <v>140.09</v>
      </c>
      <c r="E127">
        <v>84.39</v>
      </c>
      <c r="F127">
        <v>0</v>
      </c>
      <c r="G127">
        <v>-11.04</v>
      </c>
      <c r="H127">
        <v>162.91</v>
      </c>
      <c r="I127">
        <v>106.73</v>
      </c>
      <c r="J127" s="2">
        <v>157198103.64051682</v>
      </c>
      <c r="K127">
        <v>2151190000</v>
      </c>
    </row>
    <row r="128" spans="1:11" x14ac:dyDescent="0.3">
      <c r="A128" s="3" t="s">
        <v>390</v>
      </c>
      <c r="B128" t="s">
        <v>391</v>
      </c>
      <c r="C128" t="s">
        <v>226</v>
      </c>
      <c r="D128">
        <v>53.24</v>
      </c>
      <c r="E128">
        <v>72.930000000000007</v>
      </c>
      <c r="F128">
        <v>2.0492539999999999</v>
      </c>
      <c r="G128">
        <v>-0.65</v>
      </c>
      <c r="H128">
        <v>61.314999999999998</v>
      </c>
      <c r="I128">
        <v>42.265000000000001</v>
      </c>
      <c r="J128" s="2">
        <v>1229948580.2028549</v>
      </c>
      <c r="K128">
        <v>5328000000</v>
      </c>
    </row>
    <row r="129" spans="1:11" x14ac:dyDescent="0.3">
      <c r="A129" s="3" t="s">
        <v>392</v>
      </c>
      <c r="B129" t="s">
        <v>393</v>
      </c>
      <c r="C129" t="s">
        <v>155</v>
      </c>
      <c r="D129">
        <v>74.73</v>
      </c>
      <c r="E129">
        <v>18.64</v>
      </c>
      <c r="F129">
        <v>3.8001594999999999</v>
      </c>
      <c r="G129">
        <v>4.0999999999999996</v>
      </c>
      <c r="H129">
        <v>89.7</v>
      </c>
      <c r="I129">
        <v>72.63</v>
      </c>
      <c r="J129" s="2">
        <v>312267866.47932553</v>
      </c>
      <c r="K129">
        <v>4288000000</v>
      </c>
    </row>
    <row r="130" spans="1:11" x14ac:dyDescent="0.3">
      <c r="A130" s="3" t="s">
        <v>394</v>
      </c>
      <c r="B130" t="s">
        <v>395</v>
      </c>
      <c r="C130" t="s">
        <v>197</v>
      </c>
      <c r="D130">
        <v>208.73</v>
      </c>
      <c r="E130">
        <v>30.92</v>
      </c>
      <c r="F130">
        <v>0.97128179999999997</v>
      </c>
      <c r="G130">
        <v>8.7100000000000009</v>
      </c>
      <c r="H130">
        <v>229.5</v>
      </c>
      <c r="I130">
        <v>152.01</v>
      </c>
      <c r="J130" s="2">
        <v>199767418.01849279</v>
      </c>
      <c r="K130">
        <v>3033300000</v>
      </c>
    </row>
    <row r="131" spans="1:11" x14ac:dyDescent="0.3">
      <c r="A131" s="3" t="s">
        <v>396</v>
      </c>
      <c r="B131" t="s">
        <v>397</v>
      </c>
      <c r="C131" t="s">
        <v>141</v>
      </c>
      <c r="D131">
        <v>28.45</v>
      </c>
      <c r="E131">
        <v>16.45</v>
      </c>
      <c r="F131">
        <v>2.0791415999999998</v>
      </c>
      <c r="G131">
        <v>-0.78</v>
      </c>
      <c r="H131">
        <v>35.1</v>
      </c>
      <c r="I131">
        <v>26.31</v>
      </c>
      <c r="J131" s="2">
        <v>905422859.26186299</v>
      </c>
      <c r="K131">
        <v>2970000000</v>
      </c>
    </row>
    <row r="132" spans="1:11" x14ac:dyDescent="0.3">
      <c r="A132" s="3" t="s">
        <v>398</v>
      </c>
      <c r="B132" t="s">
        <v>399</v>
      </c>
      <c r="C132" t="s">
        <v>197</v>
      </c>
      <c r="D132">
        <v>178.61</v>
      </c>
      <c r="E132">
        <v>30.69</v>
      </c>
      <c r="F132">
        <v>1.0917627000000001</v>
      </c>
      <c r="G132">
        <v>6.09</v>
      </c>
      <c r="H132">
        <v>199.88</v>
      </c>
      <c r="I132">
        <v>150</v>
      </c>
      <c r="J132" s="2">
        <v>450365626.26952577</v>
      </c>
      <c r="K132">
        <v>5679000000</v>
      </c>
    </row>
    <row r="133" spans="1:11" x14ac:dyDescent="0.3">
      <c r="A133" s="3" t="s">
        <v>400</v>
      </c>
      <c r="B133" t="s">
        <v>401</v>
      </c>
      <c r="C133" t="s">
        <v>197</v>
      </c>
      <c r="D133">
        <v>19.96</v>
      </c>
      <c r="E133">
        <v>24.64</v>
      </c>
      <c r="F133">
        <v>2.8604120000000002</v>
      </c>
      <c r="G133">
        <v>-0.63</v>
      </c>
      <c r="H133">
        <v>21.175000000000001</v>
      </c>
      <c r="I133">
        <v>14.24</v>
      </c>
      <c r="J133" s="2">
        <v>656368361.92384768</v>
      </c>
      <c r="K133">
        <v>211400000</v>
      </c>
    </row>
    <row r="134" spans="1:11" x14ac:dyDescent="0.3">
      <c r="A134" s="3" t="s">
        <v>402</v>
      </c>
      <c r="B134" t="s">
        <v>403</v>
      </c>
      <c r="C134" t="s">
        <v>176</v>
      </c>
      <c r="D134">
        <v>103.81</v>
      </c>
      <c r="E134">
        <v>21.45</v>
      </c>
      <c r="F134">
        <v>3.862069</v>
      </c>
      <c r="G134">
        <v>1.02</v>
      </c>
      <c r="H134">
        <v>114.97</v>
      </c>
      <c r="I134">
        <v>86.93</v>
      </c>
      <c r="J134" s="2">
        <v>425614326.06685287</v>
      </c>
      <c r="K134">
        <v>2292600000</v>
      </c>
    </row>
    <row r="135" spans="1:11" x14ac:dyDescent="0.3">
      <c r="A135" s="3" t="s">
        <v>404</v>
      </c>
      <c r="B135" t="s">
        <v>405</v>
      </c>
      <c r="C135" t="s">
        <v>141</v>
      </c>
      <c r="D135">
        <v>30.85</v>
      </c>
      <c r="E135">
        <v>15.12</v>
      </c>
      <c r="F135">
        <v>1.275917</v>
      </c>
      <c r="G135">
        <v>1.83</v>
      </c>
      <c r="H135">
        <v>33.79</v>
      </c>
      <c r="I135">
        <v>27.38</v>
      </c>
      <c r="J135" s="2">
        <v>166434401.16693678</v>
      </c>
      <c r="K135">
        <v>543000000</v>
      </c>
    </row>
    <row r="136" spans="1:11" x14ac:dyDescent="0.3">
      <c r="A136" s="3" t="s">
        <v>406</v>
      </c>
      <c r="B136" t="s">
        <v>407</v>
      </c>
      <c r="C136" t="s">
        <v>131</v>
      </c>
      <c r="D136">
        <v>50.47</v>
      </c>
      <c r="E136">
        <v>21.94</v>
      </c>
      <c r="F136">
        <v>1.5102888000000001</v>
      </c>
      <c r="G136">
        <v>6.07</v>
      </c>
      <c r="H136">
        <v>60.04</v>
      </c>
      <c r="I136">
        <v>45.41</v>
      </c>
      <c r="J136" s="2">
        <v>937993099.00931251</v>
      </c>
      <c r="K136">
        <v>5003000000</v>
      </c>
    </row>
    <row r="137" spans="1:11" x14ac:dyDescent="0.3">
      <c r="A137" s="3" t="s">
        <v>408</v>
      </c>
      <c r="B137" t="s">
        <v>409</v>
      </c>
      <c r="C137" t="s">
        <v>131</v>
      </c>
      <c r="D137">
        <v>165.73</v>
      </c>
      <c r="E137">
        <v>16.829999999999998</v>
      </c>
      <c r="F137">
        <v>2.5008683</v>
      </c>
      <c r="G137">
        <v>8.23</v>
      </c>
      <c r="H137">
        <v>194.18</v>
      </c>
      <c r="I137">
        <v>143.83009999999999</v>
      </c>
      <c r="J137" s="2">
        <v>172987574.89289811</v>
      </c>
      <c r="K137">
        <v>2924000000</v>
      </c>
    </row>
    <row r="138" spans="1:11" x14ac:dyDescent="0.3">
      <c r="A138" s="3" t="s">
        <v>410</v>
      </c>
      <c r="B138" t="s">
        <v>411</v>
      </c>
      <c r="C138" t="s">
        <v>197</v>
      </c>
      <c r="D138">
        <v>70.55</v>
      </c>
      <c r="E138">
        <v>12.36</v>
      </c>
      <c r="F138">
        <v>2.6899798000000001</v>
      </c>
      <c r="G138">
        <v>4.91</v>
      </c>
      <c r="H138">
        <v>84</v>
      </c>
      <c r="I138">
        <v>66.45</v>
      </c>
      <c r="J138" s="2">
        <v>1067656154.8121899</v>
      </c>
      <c r="K138">
        <v>11704000000</v>
      </c>
    </row>
    <row r="139" spans="1:11" x14ac:dyDescent="0.3">
      <c r="A139" s="3" t="s">
        <v>412</v>
      </c>
      <c r="B139" t="s">
        <v>413</v>
      </c>
      <c r="C139" t="s">
        <v>150</v>
      </c>
      <c r="D139">
        <v>44.55</v>
      </c>
      <c r="E139">
        <v>16.32</v>
      </c>
      <c r="F139">
        <v>1.0801468999999999</v>
      </c>
      <c r="G139">
        <v>2.73</v>
      </c>
      <c r="H139">
        <v>53.32</v>
      </c>
      <c r="I139">
        <v>29.371600000000001</v>
      </c>
      <c r="J139" s="2">
        <v>390367535.03928173</v>
      </c>
      <c r="K139">
        <v>1691000000</v>
      </c>
    </row>
    <row r="140" spans="1:11" x14ac:dyDescent="0.3">
      <c r="A140" s="3" t="s">
        <v>414</v>
      </c>
      <c r="B140" t="s">
        <v>415</v>
      </c>
      <c r="C140" t="s">
        <v>136</v>
      </c>
      <c r="D140">
        <v>92.16</v>
      </c>
      <c r="E140">
        <v>22.87</v>
      </c>
      <c r="F140">
        <v>0.58792650000000002</v>
      </c>
      <c r="G140">
        <v>3.53</v>
      </c>
      <c r="H140">
        <v>104.82</v>
      </c>
      <c r="I140">
        <v>78.97</v>
      </c>
      <c r="J140" s="2">
        <v>719956054.6875</v>
      </c>
      <c r="K140">
        <v>4339800000</v>
      </c>
    </row>
    <row r="141" spans="1:11" x14ac:dyDescent="0.3">
      <c r="A141" s="3" t="s">
        <v>416</v>
      </c>
      <c r="B141" t="s">
        <v>417</v>
      </c>
      <c r="C141" t="s">
        <v>150</v>
      </c>
      <c r="D141">
        <v>91.33</v>
      </c>
      <c r="E141">
        <v>22.72</v>
      </c>
      <c r="F141">
        <v>2.6503996999999999</v>
      </c>
      <c r="G141">
        <v>3.81</v>
      </c>
      <c r="H141">
        <v>100.11</v>
      </c>
      <c r="I141">
        <v>71.7</v>
      </c>
      <c r="J141" s="2">
        <v>128606102.26650608</v>
      </c>
      <c r="K141">
        <v>997600000</v>
      </c>
    </row>
    <row r="142" spans="1:11" x14ac:dyDescent="0.3">
      <c r="A142" s="3" t="s">
        <v>418</v>
      </c>
      <c r="B142" t="s">
        <v>419</v>
      </c>
      <c r="C142" t="s">
        <v>136</v>
      </c>
      <c r="D142">
        <v>71.91</v>
      </c>
      <c r="E142">
        <v>20.55</v>
      </c>
      <c r="F142">
        <v>0</v>
      </c>
      <c r="G142">
        <v>4.3</v>
      </c>
      <c r="H142">
        <v>80.709999999999994</v>
      </c>
      <c r="I142">
        <v>52.51</v>
      </c>
      <c r="J142" s="2">
        <v>190309803.92156863</v>
      </c>
      <c r="K142">
        <v>2252294000</v>
      </c>
    </row>
    <row r="143" spans="1:11" x14ac:dyDescent="0.3">
      <c r="A143" s="3" t="s">
        <v>24</v>
      </c>
      <c r="B143" t="s">
        <v>420</v>
      </c>
      <c r="C143" t="s">
        <v>131</v>
      </c>
      <c r="D143">
        <v>153.66</v>
      </c>
      <c r="E143">
        <v>23.14</v>
      </c>
      <c r="F143">
        <v>1.4866204000000001</v>
      </c>
      <c r="G143">
        <v>6.64</v>
      </c>
      <c r="H143">
        <v>171.96</v>
      </c>
      <c r="I143">
        <v>106.72</v>
      </c>
      <c r="J143" s="2">
        <v>339624031.27684498</v>
      </c>
      <c r="K143">
        <v>4053300000</v>
      </c>
    </row>
    <row r="144" spans="1:11" x14ac:dyDescent="0.3">
      <c r="A144" s="3" t="s">
        <v>421</v>
      </c>
      <c r="B144" t="s">
        <v>422</v>
      </c>
      <c r="C144" t="s">
        <v>131</v>
      </c>
      <c r="D144">
        <v>51.23</v>
      </c>
      <c r="E144">
        <v>10.37</v>
      </c>
      <c r="F144">
        <v>2.2655525000000001</v>
      </c>
      <c r="G144">
        <v>4.9400000000000004</v>
      </c>
      <c r="H144">
        <v>60.79</v>
      </c>
      <c r="I144">
        <v>43.81</v>
      </c>
      <c r="J144" s="2">
        <v>749435946.41811442</v>
      </c>
      <c r="K144">
        <v>8348000000</v>
      </c>
    </row>
    <row r="145" spans="1:11" x14ac:dyDescent="0.3">
      <c r="A145" s="3" t="s">
        <v>423</v>
      </c>
      <c r="B145" t="s">
        <v>424</v>
      </c>
      <c r="C145" t="s">
        <v>136</v>
      </c>
      <c r="D145">
        <v>56.85</v>
      </c>
      <c r="E145">
        <v>22.65</v>
      </c>
      <c r="F145">
        <v>0.60034304999999999</v>
      </c>
      <c r="G145">
        <v>1.99</v>
      </c>
      <c r="H145">
        <v>68.98</v>
      </c>
      <c r="I145">
        <v>52.534999999999997</v>
      </c>
      <c r="J145" s="2">
        <v>235541134.1776605</v>
      </c>
      <c r="K145">
        <v>-411100000</v>
      </c>
    </row>
    <row r="146" spans="1:11" x14ac:dyDescent="0.3">
      <c r="A146" s="3" t="s">
        <v>425</v>
      </c>
      <c r="B146" t="s">
        <v>426</v>
      </c>
      <c r="C146" t="s">
        <v>226</v>
      </c>
      <c r="D146">
        <v>34.94</v>
      </c>
      <c r="E146">
        <v>23.93</v>
      </c>
      <c r="F146">
        <v>0.65288360000000001</v>
      </c>
      <c r="G146">
        <v>-6.89</v>
      </c>
      <c r="H146">
        <v>47.25</v>
      </c>
      <c r="I146">
        <v>28.794699999999999</v>
      </c>
      <c r="J146" s="2">
        <v>552872925.01431024</v>
      </c>
      <c r="K146">
        <v>3723000000</v>
      </c>
    </row>
    <row r="147" spans="1:11" x14ac:dyDescent="0.3">
      <c r="A147" s="3" t="s">
        <v>427</v>
      </c>
      <c r="B147" t="s">
        <v>428</v>
      </c>
      <c r="C147" t="s">
        <v>176</v>
      </c>
      <c r="D147">
        <v>98.96</v>
      </c>
      <c r="E147">
        <v>16.55</v>
      </c>
      <c r="F147">
        <v>3.5710856999999998</v>
      </c>
      <c r="G147">
        <v>2.19</v>
      </c>
      <c r="H147">
        <v>127.23</v>
      </c>
      <c r="I147">
        <v>101.101</v>
      </c>
      <c r="J147" s="2">
        <v>216258614.76354083</v>
      </c>
      <c r="K147">
        <v>1260662000</v>
      </c>
    </row>
    <row r="148" spans="1:11" x14ac:dyDescent="0.3">
      <c r="A148" s="3" t="s">
        <v>429</v>
      </c>
      <c r="B148" t="s">
        <v>430</v>
      </c>
      <c r="C148" t="s">
        <v>160</v>
      </c>
      <c r="D148">
        <v>72.400000000000006</v>
      </c>
      <c r="E148">
        <v>12.13</v>
      </c>
      <c r="F148">
        <v>1.8269607000000001</v>
      </c>
      <c r="G148">
        <v>5.41</v>
      </c>
      <c r="H148">
        <v>81.93</v>
      </c>
      <c r="I148">
        <v>57.5</v>
      </c>
      <c r="J148" s="2">
        <v>378916298.3425414</v>
      </c>
      <c r="K148">
        <v>0</v>
      </c>
    </row>
    <row r="149" spans="1:11" x14ac:dyDescent="0.3">
      <c r="A149" s="3" t="s">
        <v>431</v>
      </c>
      <c r="B149" t="s">
        <v>432</v>
      </c>
      <c r="C149" t="s">
        <v>150</v>
      </c>
      <c r="D149">
        <v>22.87</v>
      </c>
      <c r="E149">
        <v>11</v>
      </c>
      <c r="F149">
        <v>0</v>
      </c>
      <c r="G149">
        <v>1.96</v>
      </c>
      <c r="H149">
        <v>30.25</v>
      </c>
      <c r="I149">
        <v>15.99</v>
      </c>
      <c r="J149" s="2">
        <v>383198807.73939657</v>
      </c>
      <c r="K149">
        <v>2100000000</v>
      </c>
    </row>
    <row r="150" spans="1:11" x14ac:dyDescent="0.3">
      <c r="A150" s="3" t="s">
        <v>433</v>
      </c>
      <c r="B150" t="s">
        <v>434</v>
      </c>
      <c r="C150" t="s">
        <v>150</v>
      </c>
      <c r="D150">
        <v>21.58</v>
      </c>
      <c r="E150">
        <v>10.37</v>
      </c>
      <c r="F150">
        <v>0</v>
      </c>
      <c r="G150">
        <v>1.96</v>
      </c>
      <c r="H150">
        <v>29.18</v>
      </c>
      <c r="I150">
        <v>14.99</v>
      </c>
      <c r="J150" s="2">
        <v>385554315.24559778</v>
      </c>
      <c r="K150">
        <v>2100000000</v>
      </c>
    </row>
    <row r="151" spans="1:11" x14ac:dyDescent="0.3">
      <c r="A151" s="3" t="s">
        <v>435</v>
      </c>
      <c r="B151" t="s">
        <v>436</v>
      </c>
      <c r="C151" t="s">
        <v>150</v>
      </c>
      <c r="D151">
        <v>43.77</v>
      </c>
      <c r="E151">
        <v>16.09</v>
      </c>
      <c r="F151">
        <v>0</v>
      </c>
      <c r="G151">
        <v>3.06</v>
      </c>
      <c r="H151">
        <v>66.5</v>
      </c>
      <c r="I151">
        <v>42.48</v>
      </c>
      <c r="J151" s="2">
        <v>480528194.10555172</v>
      </c>
      <c r="K151">
        <v>2754331000</v>
      </c>
    </row>
    <row r="152" spans="1:11" x14ac:dyDescent="0.3">
      <c r="A152" s="3" t="s">
        <v>437</v>
      </c>
      <c r="B152" t="s">
        <v>438</v>
      </c>
      <c r="C152" t="s">
        <v>150</v>
      </c>
      <c r="D152">
        <v>95.1</v>
      </c>
      <c r="E152">
        <v>21.18</v>
      </c>
      <c r="F152">
        <v>1.0625255</v>
      </c>
      <c r="G152">
        <v>4.43</v>
      </c>
      <c r="H152">
        <v>105.82</v>
      </c>
      <c r="I152">
        <v>65.97</v>
      </c>
      <c r="J152" s="2">
        <v>279502049.148265</v>
      </c>
      <c r="K152">
        <v>2457604000</v>
      </c>
    </row>
    <row r="153" spans="1:11" x14ac:dyDescent="0.3">
      <c r="A153" s="3" t="s">
        <v>439</v>
      </c>
      <c r="B153" t="s">
        <v>440</v>
      </c>
      <c r="C153" t="s">
        <v>150</v>
      </c>
      <c r="D153">
        <v>101.58</v>
      </c>
      <c r="E153">
        <v>26.66</v>
      </c>
      <c r="F153">
        <v>0</v>
      </c>
      <c r="G153">
        <v>3.77</v>
      </c>
      <c r="H153">
        <v>116.65</v>
      </c>
      <c r="I153">
        <v>65.63</v>
      </c>
      <c r="J153" s="2">
        <v>247599905.66056311</v>
      </c>
      <c r="K153">
        <v>2430300000</v>
      </c>
    </row>
    <row r="154" spans="1:11" x14ac:dyDescent="0.3">
      <c r="A154" s="3" t="s">
        <v>441</v>
      </c>
      <c r="B154" t="s">
        <v>442</v>
      </c>
      <c r="C154" t="s">
        <v>155</v>
      </c>
      <c r="D154">
        <v>73.31</v>
      </c>
      <c r="E154">
        <v>20.420000000000002</v>
      </c>
      <c r="F154">
        <v>4.5281997</v>
      </c>
      <c r="G154">
        <v>4.91</v>
      </c>
      <c r="H154">
        <v>85.3</v>
      </c>
      <c r="I154">
        <v>71.59</v>
      </c>
      <c r="J154" s="2">
        <v>648527784.20406497</v>
      </c>
      <c r="K154">
        <v>6428000000</v>
      </c>
    </row>
    <row r="155" spans="1:11" x14ac:dyDescent="0.3">
      <c r="A155" s="3" t="s">
        <v>443</v>
      </c>
      <c r="B155" t="s">
        <v>444</v>
      </c>
      <c r="C155" t="s">
        <v>131</v>
      </c>
      <c r="D155">
        <v>96.2</v>
      </c>
      <c r="E155">
        <v>23.87</v>
      </c>
      <c r="F155">
        <v>1.8815052999999999</v>
      </c>
      <c r="G155">
        <v>5.15</v>
      </c>
      <c r="H155">
        <v>109.06</v>
      </c>
      <c r="I155">
        <v>75.510000000000005</v>
      </c>
      <c r="J155" s="2">
        <v>161815444.00207901</v>
      </c>
      <c r="K155">
        <v>1513291000</v>
      </c>
    </row>
    <row r="156" spans="1:11" x14ac:dyDescent="0.3">
      <c r="A156" s="3" t="s">
        <v>445</v>
      </c>
      <c r="B156" t="s">
        <v>446</v>
      </c>
      <c r="C156" t="s">
        <v>167</v>
      </c>
      <c r="D156">
        <v>68.209999999999994</v>
      </c>
      <c r="E156">
        <v>49.43</v>
      </c>
      <c r="F156">
        <v>2.1529745999999998</v>
      </c>
      <c r="G156">
        <v>1.59</v>
      </c>
      <c r="H156">
        <v>77.08</v>
      </c>
      <c r="I156">
        <v>64.010000000000005</v>
      </c>
      <c r="J156" s="2">
        <v>2421976249.8167424</v>
      </c>
      <c r="K156">
        <v>5250000000</v>
      </c>
    </row>
    <row r="157" spans="1:11" x14ac:dyDescent="0.3">
      <c r="A157" s="3" t="s">
        <v>447</v>
      </c>
      <c r="B157" t="s">
        <v>448</v>
      </c>
      <c r="C157" t="s">
        <v>197</v>
      </c>
      <c r="D157">
        <v>116.93</v>
      </c>
      <c r="E157">
        <v>26.57</v>
      </c>
      <c r="F157">
        <v>1.9661016</v>
      </c>
      <c r="G157">
        <v>4.54</v>
      </c>
      <c r="H157">
        <v>126.65</v>
      </c>
      <c r="I157">
        <v>83.23</v>
      </c>
      <c r="J157" s="2">
        <v>181388727.08458051</v>
      </c>
      <c r="K157">
        <v>1507000000</v>
      </c>
    </row>
    <row r="158" spans="1:11" x14ac:dyDescent="0.3">
      <c r="A158" s="3" t="s">
        <v>449</v>
      </c>
      <c r="B158" t="s">
        <v>450</v>
      </c>
      <c r="C158" t="s">
        <v>155</v>
      </c>
      <c r="D158">
        <v>98.49</v>
      </c>
      <c r="E158">
        <v>19.12</v>
      </c>
      <c r="F158">
        <v>3.5559585</v>
      </c>
      <c r="G158">
        <v>4.82</v>
      </c>
      <c r="H158">
        <v>116.74</v>
      </c>
      <c r="I158">
        <v>96.56</v>
      </c>
      <c r="J158" s="2">
        <v>180810982.74951774</v>
      </c>
      <c r="K158">
        <v>2790000000</v>
      </c>
    </row>
    <row r="159" spans="1:11" x14ac:dyDescent="0.3">
      <c r="A159" s="3" t="s">
        <v>451</v>
      </c>
      <c r="B159" t="s">
        <v>452</v>
      </c>
      <c r="C159" t="s">
        <v>155</v>
      </c>
      <c r="D159">
        <v>74.319999999999993</v>
      </c>
      <c r="E159">
        <v>16.7</v>
      </c>
      <c r="F159">
        <v>4.7849463999999999</v>
      </c>
      <c r="G159">
        <v>3.12</v>
      </c>
      <c r="H159">
        <v>91.8</v>
      </c>
      <c r="I159">
        <v>72.930000000000007</v>
      </c>
      <c r="J159" s="2">
        <v>700729086.14101195</v>
      </c>
      <c r="K159">
        <v>9895000000</v>
      </c>
    </row>
    <row r="160" spans="1:11" x14ac:dyDescent="0.3">
      <c r="A160" s="3" t="s">
        <v>453</v>
      </c>
      <c r="B160" t="s">
        <v>454</v>
      </c>
      <c r="C160" t="s">
        <v>176</v>
      </c>
      <c r="D160">
        <v>24.52</v>
      </c>
      <c r="E160">
        <v>19.77</v>
      </c>
      <c r="F160">
        <v>3.1533308</v>
      </c>
      <c r="G160">
        <v>0.88</v>
      </c>
      <c r="H160">
        <v>30.14</v>
      </c>
      <c r="I160">
        <v>24.73</v>
      </c>
      <c r="J160" s="2">
        <v>368486678.83360523</v>
      </c>
      <c r="K160">
        <v>529483000</v>
      </c>
    </row>
    <row r="161" spans="1:11" x14ac:dyDescent="0.3">
      <c r="A161" s="3" t="s">
        <v>455</v>
      </c>
      <c r="B161" t="s">
        <v>456</v>
      </c>
      <c r="C161" t="s">
        <v>141</v>
      </c>
      <c r="D161">
        <v>91.92</v>
      </c>
      <c r="E161">
        <v>79.930000000000007</v>
      </c>
      <c r="F161">
        <v>0.74937549999999997</v>
      </c>
      <c r="G161">
        <v>-0.89</v>
      </c>
      <c r="H161">
        <v>102.95</v>
      </c>
      <c r="I161">
        <v>67.760000000000005</v>
      </c>
      <c r="J161" s="2">
        <v>298179079.85204524</v>
      </c>
      <c r="K161">
        <v>1628000000</v>
      </c>
    </row>
    <row r="162" spans="1:11" x14ac:dyDescent="0.3">
      <c r="A162" s="3" t="s">
        <v>457</v>
      </c>
      <c r="B162" t="s">
        <v>458</v>
      </c>
      <c r="C162" t="s">
        <v>160</v>
      </c>
      <c r="D162">
        <v>48.48</v>
      </c>
      <c r="E162">
        <v>22.14</v>
      </c>
      <c r="F162">
        <v>0</v>
      </c>
      <c r="G162">
        <v>2.15</v>
      </c>
      <c r="H162">
        <v>56</v>
      </c>
      <c r="I162">
        <v>32.25</v>
      </c>
      <c r="J162" s="2">
        <v>283724778.58910894</v>
      </c>
      <c r="K162">
        <v>0</v>
      </c>
    </row>
    <row r="163" spans="1:11" x14ac:dyDescent="0.3">
      <c r="A163" s="3" t="s">
        <v>459</v>
      </c>
      <c r="B163" t="s">
        <v>460</v>
      </c>
      <c r="C163" t="s">
        <v>167</v>
      </c>
      <c r="D163">
        <v>93.57</v>
      </c>
      <c r="E163">
        <v>12.28</v>
      </c>
      <c r="F163">
        <v>2.2630835</v>
      </c>
      <c r="G163">
        <v>10.119999999999999</v>
      </c>
      <c r="H163">
        <v>104.08</v>
      </c>
      <c r="I163">
        <v>76.02</v>
      </c>
      <c r="J163" s="2">
        <v>152044787.99829006</v>
      </c>
      <c r="K163">
        <v>2152000000</v>
      </c>
    </row>
    <row r="164" spans="1:11" x14ac:dyDescent="0.3">
      <c r="A164" s="3" t="s">
        <v>461</v>
      </c>
      <c r="B164" t="s">
        <v>462</v>
      </c>
      <c r="C164" t="s">
        <v>131</v>
      </c>
      <c r="D164">
        <v>79.41</v>
      </c>
      <c r="E164">
        <v>17.079999999999998</v>
      </c>
      <c r="F164">
        <v>2.9404556999999998</v>
      </c>
      <c r="G164">
        <v>6.68</v>
      </c>
      <c r="H164">
        <v>89.85</v>
      </c>
      <c r="I164">
        <v>69.45</v>
      </c>
      <c r="J164" s="2">
        <v>452862007.30386603</v>
      </c>
      <c r="K164">
        <v>4253000000</v>
      </c>
    </row>
    <row r="165" spans="1:11" x14ac:dyDescent="0.3">
      <c r="A165" s="3" t="s">
        <v>463</v>
      </c>
      <c r="B165" t="s">
        <v>464</v>
      </c>
      <c r="C165" t="s">
        <v>141</v>
      </c>
      <c r="D165">
        <v>41.02</v>
      </c>
      <c r="E165">
        <v>24.86</v>
      </c>
      <c r="F165">
        <v>0</v>
      </c>
      <c r="G165">
        <v>-1.07</v>
      </c>
      <c r="H165">
        <v>46.99</v>
      </c>
      <c r="I165">
        <v>31.89</v>
      </c>
      <c r="J165" s="2">
        <v>1077930190.1267674</v>
      </c>
      <c r="K165">
        <v>2941000000</v>
      </c>
    </row>
    <row r="166" spans="1:11" x14ac:dyDescent="0.3">
      <c r="A166" s="3" t="s">
        <v>465</v>
      </c>
      <c r="B166" t="s">
        <v>466</v>
      </c>
      <c r="C166" t="s">
        <v>167</v>
      </c>
      <c r="D166">
        <v>127.76</v>
      </c>
      <c r="E166">
        <v>28.08</v>
      </c>
      <c r="F166">
        <v>1.2319711</v>
      </c>
      <c r="G166">
        <v>4.1399999999999997</v>
      </c>
      <c r="H166">
        <v>140.5</v>
      </c>
      <c r="I166">
        <v>119.61</v>
      </c>
      <c r="J166" s="2">
        <v>301035318.42517221</v>
      </c>
      <c r="K166">
        <v>2848600000</v>
      </c>
    </row>
    <row r="167" spans="1:11" x14ac:dyDescent="0.3">
      <c r="A167" s="3" t="s">
        <v>467</v>
      </c>
      <c r="B167" t="s">
        <v>468</v>
      </c>
      <c r="C167" t="s">
        <v>155</v>
      </c>
      <c r="D167">
        <v>58.07</v>
      </c>
      <c r="E167">
        <v>13.23</v>
      </c>
      <c r="F167">
        <v>4.0542803000000003</v>
      </c>
      <c r="G167">
        <v>3.96</v>
      </c>
      <c r="H167">
        <v>83.38</v>
      </c>
      <c r="I167">
        <v>58.76</v>
      </c>
      <c r="J167" s="2">
        <v>334900480.21353537</v>
      </c>
      <c r="K167">
        <v>4284000000</v>
      </c>
    </row>
    <row r="168" spans="1:11" x14ac:dyDescent="0.3">
      <c r="A168" s="3" t="s">
        <v>469</v>
      </c>
      <c r="B168" t="s">
        <v>470</v>
      </c>
      <c r="C168" t="s">
        <v>136</v>
      </c>
      <c r="D168">
        <v>123.78</v>
      </c>
      <c r="E168">
        <v>32.57</v>
      </c>
      <c r="F168">
        <v>0</v>
      </c>
      <c r="G168">
        <v>2.88</v>
      </c>
      <c r="H168">
        <v>138.47999999999999</v>
      </c>
      <c r="I168">
        <v>89.2</v>
      </c>
      <c r="J168" s="2">
        <v>221740990.97592503</v>
      </c>
      <c r="K168">
        <v>1156700000</v>
      </c>
    </row>
    <row r="169" spans="1:11" x14ac:dyDescent="0.3">
      <c r="A169" s="3" t="s">
        <v>471</v>
      </c>
      <c r="B169" t="s">
        <v>472</v>
      </c>
      <c r="C169" t="s">
        <v>141</v>
      </c>
      <c r="D169">
        <v>116.54</v>
      </c>
      <c r="E169">
        <v>34.479999999999997</v>
      </c>
      <c r="F169">
        <v>0</v>
      </c>
      <c r="G169">
        <v>3.07</v>
      </c>
      <c r="H169">
        <v>131.01</v>
      </c>
      <c r="I169">
        <v>81.27</v>
      </c>
      <c r="J169" s="2">
        <v>325126368.56015098</v>
      </c>
      <c r="K169">
        <v>1560000000</v>
      </c>
    </row>
    <row r="170" spans="1:11" x14ac:dyDescent="0.3">
      <c r="A170" s="3" t="s">
        <v>473</v>
      </c>
      <c r="B170" t="s">
        <v>474</v>
      </c>
      <c r="C170" t="s">
        <v>131</v>
      </c>
      <c r="D170">
        <v>66.400000000000006</v>
      </c>
      <c r="E170">
        <v>25.74</v>
      </c>
      <c r="F170">
        <v>2.8132250000000001</v>
      </c>
      <c r="G170">
        <v>2.35</v>
      </c>
      <c r="H170">
        <v>74.45</v>
      </c>
      <c r="I170">
        <v>56.77</v>
      </c>
      <c r="J170" s="2">
        <v>663257506.40060234</v>
      </c>
      <c r="K170">
        <v>2542000000</v>
      </c>
    </row>
    <row r="171" spans="1:11" x14ac:dyDescent="0.3">
      <c r="A171" s="3" t="s">
        <v>475</v>
      </c>
      <c r="B171" t="s">
        <v>476</v>
      </c>
      <c r="C171" t="s">
        <v>155</v>
      </c>
      <c r="D171">
        <v>72.02</v>
      </c>
      <c r="E171">
        <v>10.65</v>
      </c>
      <c r="F171">
        <v>4.8921260000000002</v>
      </c>
      <c r="G171">
        <v>-3.26</v>
      </c>
      <c r="H171">
        <v>87.95</v>
      </c>
      <c r="I171">
        <v>69.63</v>
      </c>
      <c r="J171" s="2">
        <v>182128504.40155512</v>
      </c>
      <c r="K171">
        <v>880700000</v>
      </c>
    </row>
    <row r="172" spans="1:11" x14ac:dyDescent="0.3">
      <c r="A172" s="3" t="s">
        <v>477</v>
      </c>
      <c r="B172" t="s">
        <v>478</v>
      </c>
      <c r="C172" t="s">
        <v>136</v>
      </c>
      <c r="D172">
        <v>35.340000000000003</v>
      </c>
      <c r="E172">
        <v>10.91</v>
      </c>
      <c r="F172">
        <v>0</v>
      </c>
      <c r="G172">
        <v>-0.48</v>
      </c>
      <c r="H172">
        <v>73</v>
      </c>
      <c r="I172">
        <v>23.77</v>
      </c>
      <c r="J172" s="2">
        <v>119205694.59535936</v>
      </c>
      <c r="K172">
        <v>827200000</v>
      </c>
    </row>
    <row r="173" spans="1:11" x14ac:dyDescent="0.3">
      <c r="A173" s="3" t="s">
        <v>479</v>
      </c>
      <c r="B173" t="s">
        <v>480</v>
      </c>
      <c r="C173" t="s">
        <v>226</v>
      </c>
      <c r="D173">
        <v>101.04</v>
      </c>
      <c r="E173">
        <v>246.44</v>
      </c>
      <c r="F173">
        <v>0.63339007000000003</v>
      </c>
      <c r="G173">
        <v>-1.98</v>
      </c>
      <c r="H173">
        <v>119</v>
      </c>
      <c r="I173">
        <v>81.99</v>
      </c>
      <c r="J173" s="2">
        <v>605344716.43903399</v>
      </c>
      <c r="K173">
        <v>3692749000</v>
      </c>
    </row>
    <row r="174" spans="1:11" x14ac:dyDescent="0.3">
      <c r="A174" s="3" t="s">
        <v>481</v>
      </c>
      <c r="B174" t="s">
        <v>482</v>
      </c>
      <c r="C174" t="s">
        <v>226</v>
      </c>
      <c r="D174">
        <v>46.25</v>
      </c>
      <c r="E174">
        <v>53.16</v>
      </c>
      <c r="F174">
        <v>0.25183630000000001</v>
      </c>
      <c r="G174">
        <v>-2.69</v>
      </c>
      <c r="H174">
        <v>67.84</v>
      </c>
      <c r="I174">
        <v>47.13</v>
      </c>
      <c r="J174" s="2">
        <v>273271977.2972973</v>
      </c>
      <c r="K174">
        <v>1518305000</v>
      </c>
    </row>
    <row r="175" spans="1:11" x14ac:dyDescent="0.3">
      <c r="A175" s="3" t="s">
        <v>483</v>
      </c>
      <c r="B175" t="s">
        <v>484</v>
      </c>
      <c r="C175" t="s">
        <v>131</v>
      </c>
      <c r="D175">
        <v>114</v>
      </c>
      <c r="E175">
        <v>19.03</v>
      </c>
      <c r="F175">
        <v>1.3265305999999999</v>
      </c>
      <c r="G175">
        <v>4.04</v>
      </c>
      <c r="H175">
        <v>147.02000000000001</v>
      </c>
      <c r="I175">
        <v>90.72</v>
      </c>
      <c r="J175" s="2">
        <v>123871356.29824561</v>
      </c>
      <c r="K175">
        <v>1141200000</v>
      </c>
    </row>
    <row r="176" spans="1:11" x14ac:dyDescent="0.3">
      <c r="A176" s="3" t="s">
        <v>485</v>
      </c>
      <c r="B176" t="s">
        <v>486</v>
      </c>
      <c r="C176" t="s">
        <v>176</v>
      </c>
      <c r="D176">
        <v>409.98</v>
      </c>
      <c r="E176">
        <v>23.06</v>
      </c>
      <c r="F176">
        <v>1.8775816999999999</v>
      </c>
      <c r="G176">
        <v>1.77</v>
      </c>
      <c r="H176">
        <v>495.34500000000003</v>
      </c>
      <c r="I176">
        <v>361.9</v>
      </c>
      <c r="J176" s="2">
        <v>81305950.578076974</v>
      </c>
      <c r="K176">
        <v>1687152000</v>
      </c>
    </row>
    <row r="177" spans="1:11" x14ac:dyDescent="0.3">
      <c r="A177" s="3" t="s">
        <v>487</v>
      </c>
      <c r="B177" t="s">
        <v>488</v>
      </c>
      <c r="C177" t="s">
        <v>176</v>
      </c>
      <c r="D177">
        <v>55.26</v>
      </c>
      <c r="E177">
        <v>17.600000000000001</v>
      </c>
      <c r="F177">
        <v>3.5437918000000002</v>
      </c>
      <c r="G177">
        <v>1.63</v>
      </c>
      <c r="H177">
        <v>70.454999999999998</v>
      </c>
      <c r="I177">
        <v>56.07</v>
      </c>
      <c r="J177" s="2">
        <v>378673690.60803473</v>
      </c>
      <c r="K177">
        <v>1710686000</v>
      </c>
    </row>
    <row r="178" spans="1:11" x14ac:dyDescent="0.3">
      <c r="A178" s="3" t="s">
        <v>489</v>
      </c>
      <c r="B178" t="s">
        <v>490</v>
      </c>
      <c r="C178" t="s">
        <v>176</v>
      </c>
      <c r="D178">
        <v>218.28</v>
      </c>
      <c r="E178">
        <v>18.66</v>
      </c>
      <c r="F178">
        <v>3.2138102000000002</v>
      </c>
      <c r="G178">
        <v>6.27</v>
      </c>
      <c r="H178">
        <v>270.04000000000002</v>
      </c>
      <c r="I178">
        <v>214.03</v>
      </c>
      <c r="J178" s="2">
        <v>65894838.216969028</v>
      </c>
      <c r="K178">
        <v>1237886000</v>
      </c>
    </row>
    <row r="179" spans="1:11" x14ac:dyDescent="0.3">
      <c r="A179" s="3" t="s">
        <v>491</v>
      </c>
      <c r="B179" t="s">
        <v>492</v>
      </c>
      <c r="C179" t="s">
        <v>197</v>
      </c>
      <c r="D179">
        <v>131.46</v>
      </c>
      <c r="E179">
        <v>37.78</v>
      </c>
      <c r="F179">
        <v>1.1283498000000001</v>
      </c>
      <c r="G179">
        <v>3.35</v>
      </c>
      <c r="H179">
        <v>138.74</v>
      </c>
      <c r="I179">
        <v>81.69</v>
      </c>
      <c r="J179" s="2">
        <v>376869499.90111059</v>
      </c>
      <c r="K179">
        <v>2478000000</v>
      </c>
    </row>
    <row r="180" spans="1:11" x14ac:dyDescent="0.3">
      <c r="A180" s="3" t="s">
        <v>493</v>
      </c>
      <c r="B180" t="s">
        <v>494</v>
      </c>
      <c r="C180" t="s">
        <v>160</v>
      </c>
      <c r="D180">
        <v>241.06</v>
      </c>
      <c r="E180">
        <v>27.24</v>
      </c>
      <c r="F180">
        <v>2.1078234</v>
      </c>
      <c r="G180">
        <v>23.71</v>
      </c>
      <c r="H180">
        <v>277.17</v>
      </c>
      <c r="I180">
        <v>208.81</v>
      </c>
      <c r="J180" s="2">
        <v>42030583.767526753</v>
      </c>
      <c r="K180">
        <v>0</v>
      </c>
    </row>
    <row r="181" spans="1:11" x14ac:dyDescent="0.3">
      <c r="A181" s="3" t="s">
        <v>13</v>
      </c>
      <c r="B181" t="s">
        <v>495</v>
      </c>
      <c r="C181" t="s">
        <v>155</v>
      </c>
      <c r="D181">
        <v>56.11</v>
      </c>
      <c r="E181">
        <v>18.22</v>
      </c>
      <c r="F181">
        <v>3.3397784000000001</v>
      </c>
      <c r="G181">
        <v>2.96</v>
      </c>
      <c r="H181">
        <v>66.150000000000006</v>
      </c>
      <c r="I181">
        <v>55.2</v>
      </c>
      <c r="J181" s="2">
        <v>321290921.70736057</v>
      </c>
      <c r="K181">
        <v>2738713000</v>
      </c>
    </row>
    <row r="182" spans="1:11" x14ac:dyDescent="0.3">
      <c r="A182" s="3" t="s">
        <v>496</v>
      </c>
      <c r="B182" t="s">
        <v>497</v>
      </c>
      <c r="C182" t="s">
        <v>155</v>
      </c>
      <c r="D182">
        <v>35.979999999999997</v>
      </c>
      <c r="E182">
        <v>14.51</v>
      </c>
      <c r="F182">
        <v>3.8174274000000001</v>
      </c>
      <c r="G182">
        <v>1.23</v>
      </c>
      <c r="H182">
        <v>42.67</v>
      </c>
      <c r="I182">
        <v>33.299999999999997</v>
      </c>
      <c r="J182" s="2">
        <v>965392354.05780995</v>
      </c>
      <c r="K182">
        <v>8548000000</v>
      </c>
    </row>
    <row r="183" spans="1:11" x14ac:dyDescent="0.3">
      <c r="A183" s="3" t="s">
        <v>498</v>
      </c>
      <c r="B183" t="s">
        <v>499</v>
      </c>
      <c r="C183" t="s">
        <v>150</v>
      </c>
      <c r="D183">
        <v>123.03</v>
      </c>
      <c r="E183">
        <v>30.99</v>
      </c>
      <c r="F183">
        <v>0.92785894999999996</v>
      </c>
      <c r="G183">
        <v>1.81</v>
      </c>
      <c r="H183">
        <v>161</v>
      </c>
      <c r="I183">
        <v>115.55</v>
      </c>
      <c r="J183" s="2">
        <v>160303817.02836707</v>
      </c>
      <c r="K183">
        <v>1481458000</v>
      </c>
    </row>
    <row r="184" spans="1:11" x14ac:dyDescent="0.3">
      <c r="A184" s="3" t="s">
        <v>500</v>
      </c>
      <c r="B184" t="s">
        <v>501</v>
      </c>
      <c r="C184" t="s">
        <v>131</v>
      </c>
      <c r="D184">
        <v>60.36</v>
      </c>
      <c r="E184">
        <v>25.26</v>
      </c>
      <c r="F184">
        <v>1.3520038000000001</v>
      </c>
      <c r="G184">
        <v>2.36</v>
      </c>
      <c r="H184">
        <v>67.540000000000006</v>
      </c>
      <c r="I184">
        <v>51.96</v>
      </c>
      <c r="J184" s="2">
        <v>182913818.27369118</v>
      </c>
      <c r="K184">
        <v>721643000</v>
      </c>
    </row>
    <row r="185" spans="1:11" x14ac:dyDescent="0.3">
      <c r="A185" s="3" t="s">
        <v>502</v>
      </c>
      <c r="B185" t="s">
        <v>503</v>
      </c>
      <c r="C185" t="s">
        <v>136</v>
      </c>
      <c r="D185">
        <v>73.349999999999994</v>
      </c>
      <c r="E185">
        <v>10.72</v>
      </c>
      <c r="F185">
        <v>0</v>
      </c>
      <c r="G185">
        <v>5.39</v>
      </c>
      <c r="H185">
        <v>83.484999999999999</v>
      </c>
      <c r="I185">
        <v>55.8</v>
      </c>
      <c r="J185" s="2">
        <v>578727421.26789367</v>
      </c>
      <c r="K185">
        <v>7309300000</v>
      </c>
    </row>
    <row r="186" spans="1:11" x14ac:dyDescent="0.3">
      <c r="A186" s="3" t="s">
        <v>504</v>
      </c>
      <c r="B186" t="s">
        <v>505</v>
      </c>
      <c r="C186" t="s">
        <v>176</v>
      </c>
      <c r="D186">
        <v>77.56</v>
      </c>
      <c r="E186">
        <v>18.12</v>
      </c>
      <c r="F186">
        <v>3.879632</v>
      </c>
      <c r="G186">
        <v>2.92</v>
      </c>
      <c r="H186">
        <v>88.56</v>
      </c>
      <c r="I186">
        <v>71.34</v>
      </c>
      <c r="J186" s="2">
        <v>130654300.11603919</v>
      </c>
      <c r="K186">
        <v>717468000</v>
      </c>
    </row>
    <row r="187" spans="1:11" x14ac:dyDescent="0.3">
      <c r="A187" s="3" t="s">
        <v>506</v>
      </c>
      <c r="B187" t="s">
        <v>507</v>
      </c>
      <c r="C187" t="s">
        <v>226</v>
      </c>
      <c r="D187">
        <v>76.069999999999993</v>
      </c>
      <c r="E187">
        <v>21.37</v>
      </c>
      <c r="F187">
        <v>4.0031195000000004</v>
      </c>
      <c r="G187">
        <v>1.88</v>
      </c>
      <c r="H187">
        <v>89.3</v>
      </c>
      <c r="I187">
        <v>76.05</v>
      </c>
      <c r="J187" s="2">
        <v>4287485210.9898782</v>
      </c>
      <c r="K187">
        <v>39052000000</v>
      </c>
    </row>
    <row r="188" spans="1:11" x14ac:dyDescent="0.3">
      <c r="A188" s="3" t="s">
        <v>508</v>
      </c>
      <c r="B188" t="s">
        <v>509</v>
      </c>
      <c r="C188" t="s">
        <v>141</v>
      </c>
      <c r="D188">
        <v>137.25</v>
      </c>
      <c r="E188">
        <v>21.21</v>
      </c>
      <c r="F188">
        <v>0</v>
      </c>
      <c r="G188">
        <v>6.51</v>
      </c>
      <c r="H188">
        <v>149.5</v>
      </c>
      <c r="I188">
        <v>114.63</v>
      </c>
      <c r="J188" s="2">
        <v>63709914.724954464</v>
      </c>
      <c r="K188">
        <v>629940000</v>
      </c>
    </row>
    <row r="189" spans="1:11" x14ac:dyDescent="0.3">
      <c r="A189" s="3" t="s">
        <v>510</v>
      </c>
      <c r="B189" t="s">
        <v>511</v>
      </c>
      <c r="C189" t="s">
        <v>141</v>
      </c>
      <c r="D189">
        <v>171.58</v>
      </c>
      <c r="E189">
        <v>27.9</v>
      </c>
      <c r="F189">
        <v>0</v>
      </c>
      <c r="G189">
        <v>5.39</v>
      </c>
      <c r="H189">
        <v>195.32</v>
      </c>
      <c r="I189">
        <v>132.44</v>
      </c>
      <c r="J189" s="2">
        <v>3050606131.2507281</v>
      </c>
      <c r="K189">
        <v>23624000000</v>
      </c>
    </row>
    <row r="190" spans="1:11" x14ac:dyDescent="0.3">
      <c r="A190" s="3" t="s">
        <v>512</v>
      </c>
      <c r="B190" t="s">
        <v>513</v>
      </c>
      <c r="C190" t="s">
        <v>131</v>
      </c>
      <c r="D190">
        <v>52.15</v>
      </c>
      <c r="E190">
        <v>27.02</v>
      </c>
      <c r="F190">
        <v>2.7798647999999999</v>
      </c>
      <c r="G190">
        <v>2.0099999999999998</v>
      </c>
      <c r="H190">
        <v>57.814999999999998</v>
      </c>
      <c r="I190">
        <v>39.79</v>
      </c>
      <c r="J190" s="2">
        <v>293602557.56471717</v>
      </c>
      <c r="K190">
        <v>1009600000</v>
      </c>
    </row>
    <row r="191" spans="1:11" x14ac:dyDescent="0.3">
      <c r="A191" s="3" t="s">
        <v>514</v>
      </c>
      <c r="B191" t="s">
        <v>515</v>
      </c>
      <c r="C191" t="s">
        <v>176</v>
      </c>
      <c r="D191">
        <v>108.11</v>
      </c>
      <c r="E191">
        <v>18.350000000000001</v>
      </c>
      <c r="F191">
        <v>3.5925992</v>
      </c>
      <c r="G191">
        <v>3.5</v>
      </c>
      <c r="H191">
        <v>143.79</v>
      </c>
      <c r="I191">
        <v>109.74</v>
      </c>
      <c r="J191" s="2">
        <v>74714351.179354355</v>
      </c>
      <c r="K191">
        <v>540767000</v>
      </c>
    </row>
    <row r="192" spans="1:11" x14ac:dyDescent="0.3">
      <c r="A192" s="3" t="s">
        <v>516</v>
      </c>
      <c r="B192" t="s">
        <v>517</v>
      </c>
      <c r="C192" t="s">
        <v>131</v>
      </c>
      <c r="D192">
        <v>239.27</v>
      </c>
      <c r="E192">
        <v>19.45</v>
      </c>
      <c r="F192">
        <v>0.79633679999999996</v>
      </c>
      <c r="G192">
        <v>11.07</v>
      </c>
      <c r="H192">
        <v>274.66000000000003</v>
      </c>
      <c r="I192">
        <v>182.89</v>
      </c>
      <c r="J192" s="2">
        <v>281190616.52526432</v>
      </c>
      <c r="K192">
        <v>8062000000</v>
      </c>
    </row>
    <row r="193" spans="1:11" x14ac:dyDescent="0.3">
      <c r="A193" s="3" t="s">
        <v>518</v>
      </c>
      <c r="B193" t="s">
        <v>519</v>
      </c>
      <c r="C193" t="s">
        <v>141</v>
      </c>
      <c r="D193">
        <v>92.74</v>
      </c>
      <c r="E193">
        <v>22.08</v>
      </c>
      <c r="F193">
        <v>1.322724</v>
      </c>
      <c r="G193">
        <v>1.72</v>
      </c>
      <c r="H193">
        <v>103.65</v>
      </c>
      <c r="I193">
        <v>77.63</v>
      </c>
      <c r="J193" s="2">
        <v>348376748.75997412</v>
      </c>
      <c r="K193">
        <v>2782000000</v>
      </c>
    </row>
    <row r="194" spans="1:11" x14ac:dyDescent="0.3">
      <c r="A194" s="3" t="s">
        <v>520</v>
      </c>
      <c r="B194" t="s">
        <v>521</v>
      </c>
      <c r="C194" t="s">
        <v>160</v>
      </c>
      <c r="D194">
        <v>31.1</v>
      </c>
      <c r="E194">
        <v>16.899999999999999</v>
      </c>
      <c r="F194">
        <v>1.9789734000000001</v>
      </c>
      <c r="G194">
        <v>2.85</v>
      </c>
      <c r="H194">
        <v>33.909999999999997</v>
      </c>
      <c r="I194">
        <v>23.2</v>
      </c>
      <c r="J194" s="2">
        <v>721467964.63022506</v>
      </c>
      <c r="K194">
        <v>0</v>
      </c>
    </row>
    <row r="195" spans="1:11" x14ac:dyDescent="0.3">
      <c r="A195" s="3" t="s">
        <v>522</v>
      </c>
      <c r="B195" t="s">
        <v>523</v>
      </c>
      <c r="C195" t="s">
        <v>155</v>
      </c>
      <c r="D195">
        <v>30.64</v>
      </c>
      <c r="E195">
        <v>11.18</v>
      </c>
      <c r="F195">
        <v>4.673807</v>
      </c>
      <c r="G195">
        <v>-14.49</v>
      </c>
      <c r="H195">
        <v>35.22</v>
      </c>
      <c r="I195">
        <v>27.93</v>
      </c>
      <c r="J195" s="2">
        <v>447326209.92167103</v>
      </c>
      <c r="K195">
        <v>-5067000000</v>
      </c>
    </row>
    <row r="196" spans="1:11" x14ac:dyDescent="0.3">
      <c r="A196" s="3" t="s">
        <v>524</v>
      </c>
      <c r="B196" t="s">
        <v>525</v>
      </c>
      <c r="C196" t="s">
        <v>141</v>
      </c>
      <c r="D196">
        <v>133.05000000000001</v>
      </c>
      <c r="E196">
        <v>27.32</v>
      </c>
      <c r="F196">
        <v>0</v>
      </c>
      <c r="G196">
        <v>4.1399999999999997</v>
      </c>
      <c r="H196">
        <v>144.19999999999999</v>
      </c>
      <c r="I196">
        <v>106.2</v>
      </c>
      <c r="J196" s="2">
        <v>202322057.29425025</v>
      </c>
      <c r="K196">
        <v>1911000000</v>
      </c>
    </row>
    <row r="197" spans="1:11" x14ac:dyDescent="0.3">
      <c r="A197" s="3" t="s">
        <v>526</v>
      </c>
      <c r="B197" t="s">
        <v>527</v>
      </c>
      <c r="C197" t="s">
        <v>141</v>
      </c>
      <c r="D197">
        <v>46.46</v>
      </c>
      <c r="E197">
        <v>25.53</v>
      </c>
      <c r="F197">
        <v>1.2396693999999999</v>
      </c>
      <c r="G197">
        <v>1.21</v>
      </c>
      <c r="H197">
        <v>52.88</v>
      </c>
      <c r="I197">
        <v>33.75</v>
      </c>
      <c r="J197" s="2">
        <v>144360588.16185966</v>
      </c>
      <c r="K197">
        <v>375267000</v>
      </c>
    </row>
    <row r="198" spans="1:11" x14ac:dyDescent="0.3">
      <c r="A198" s="3" t="s">
        <v>528</v>
      </c>
      <c r="B198" t="s">
        <v>529</v>
      </c>
      <c r="C198" t="s">
        <v>131</v>
      </c>
      <c r="D198">
        <v>40.82</v>
      </c>
      <c r="E198">
        <v>26.17</v>
      </c>
      <c r="F198">
        <v>1.8291215999999999</v>
      </c>
      <c r="G198">
        <v>1.1200000000000001</v>
      </c>
      <c r="H198">
        <v>51.92</v>
      </c>
      <c r="I198">
        <v>37.51</v>
      </c>
      <c r="J198" s="2">
        <v>132971214.01273885</v>
      </c>
      <c r="K198">
        <v>463066000</v>
      </c>
    </row>
    <row r="199" spans="1:11" x14ac:dyDescent="0.3">
      <c r="A199" s="3" t="s">
        <v>530</v>
      </c>
      <c r="B199" t="s">
        <v>531</v>
      </c>
      <c r="C199" t="s">
        <v>131</v>
      </c>
      <c r="D199">
        <v>55.31</v>
      </c>
      <c r="E199">
        <v>19.899999999999999</v>
      </c>
      <c r="F199">
        <v>1.4726508</v>
      </c>
      <c r="G199">
        <v>1.99</v>
      </c>
      <c r="H199">
        <v>62.09</v>
      </c>
      <c r="I199">
        <v>37.0351</v>
      </c>
      <c r="J199" s="2">
        <v>144250317.46519616</v>
      </c>
      <c r="K199">
        <v>709756000</v>
      </c>
    </row>
    <row r="200" spans="1:11" x14ac:dyDescent="0.3">
      <c r="A200" s="3" t="s">
        <v>532</v>
      </c>
      <c r="B200" t="s">
        <v>533</v>
      </c>
      <c r="C200" t="s">
        <v>167</v>
      </c>
      <c r="D200">
        <v>80.87</v>
      </c>
      <c r="E200">
        <v>32.479999999999997</v>
      </c>
      <c r="F200">
        <v>0.785995</v>
      </c>
      <c r="G200">
        <v>1.56</v>
      </c>
      <c r="H200">
        <v>98.7</v>
      </c>
      <c r="I200">
        <v>56.53</v>
      </c>
      <c r="J200" s="2">
        <v>139408455.97873127</v>
      </c>
      <c r="K200">
        <v>557800000</v>
      </c>
    </row>
    <row r="201" spans="1:11" x14ac:dyDescent="0.3">
      <c r="A201" s="3" t="s">
        <v>43</v>
      </c>
      <c r="B201" t="s">
        <v>534</v>
      </c>
      <c r="C201" t="s">
        <v>150</v>
      </c>
      <c r="D201">
        <v>45.88</v>
      </c>
      <c r="E201">
        <v>9.5</v>
      </c>
      <c r="F201">
        <v>2.5827950999999998</v>
      </c>
      <c r="G201">
        <v>4.91</v>
      </c>
      <c r="H201">
        <v>77.86</v>
      </c>
      <c r="I201">
        <v>28.42</v>
      </c>
      <c r="J201" s="2">
        <v>126832613.9494333</v>
      </c>
      <c r="K201">
        <v>957000000</v>
      </c>
    </row>
    <row r="202" spans="1:11" x14ac:dyDescent="0.3">
      <c r="A202" s="3" t="s">
        <v>535</v>
      </c>
      <c r="B202" t="s">
        <v>536</v>
      </c>
      <c r="C202" t="s">
        <v>150</v>
      </c>
      <c r="D202">
        <v>10.43</v>
      </c>
      <c r="E202">
        <v>5.89</v>
      </c>
      <c r="F202">
        <v>6.7843866000000004</v>
      </c>
      <c r="G202">
        <v>1.9</v>
      </c>
      <c r="H202">
        <v>13.48</v>
      </c>
      <c r="I202">
        <v>10.19</v>
      </c>
      <c r="J202" s="2">
        <v>4066570310.4506235</v>
      </c>
      <c r="K202">
        <v>9281000000</v>
      </c>
    </row>
    <row r="203" spans="1:11" x14ac:dyDescent="0.3">
      <c r="A203" s="3" t="s">
        <v>537</v>
      </c>
      <c r="B203" t="s">
        <v>538</v>
      </c>
      <c r="C203" t="s">
        <v>131</v>
      </c>
      <c r="D203">
        <v>69.14</v>
      </c>
      <c r="E203">
        <v>25.05</v>
      </c>
      <c r="F203">
        <v>0.39057051999999998</v>
      </c>
      <c r="G203">
        <v>2.46</v>
      </c>
      <c r="H203">
        <v>76.680000000000007</v>
      </c>
      <c r="I203">
        <v>54.884399999999999</v>
      </c>
      <c r="J203" s="2">
        <v>360377539.21029794</v>
      </c>
      <c r="K203">
        <v>1508300000</v>
      </c>
    </row>
    <row r="204" spans="1:11" x14ac:dyDescent="0.3">
      <c r="A204" s="3" t="s">
        <v>539</v>
      </c>
      <c r="B204" t="s">
        <v>540</v>
      </c>
      <c r="C204" t="s">
        <v>131</v>
      </c>
      <c r="D204">
        <v>62.44</v>
      </c>
      <c r="E204">
        <v>20.27</v>
      </c>
      <c r="F204">
        <v>1.2618296</v>
      </c>
      <c r="G204">
        <v>3.04</v>
      </c>
      <c r="H204">
        <v>73.62</v>
      </c>
      <c r="I204">
        <v>55.25</v>
      </c>
      <c r="J204" s="2">
        <v>154134673.41447791</v>
      </c>
      <c r="K204">
        <v>814500000</v>
      </c>
    </row>
    <row r="205" spans="1:11" x14ac:dyDescent="0.3">
      <c r="A205" s="3" t="s">
        <v>541</v>
      </c>
      <c r="B205" t="s">
        <v>542</v>
      </c>
      <c r="C205" t="s">
        <v>160</v>
      </c>
      <c r="D205">
        <v>38</v>
      </c>
      <c r="E205">
        <v>12.67</v>
      </c>
      <c r="F205">
        <v>2.3326570000000002</v>
      </c>
      <c r="G205">
        <v>3</v>
      </c>
      <c r="H205">
        <v>47.65</v>
      </c>
      <c r="I205">
        <v>37.01</v>
      </c>
      <c r="J205" s="2">
        <v>572610209.81578946</v>
      </c>
      <c r="K205">
        <v>2711300000</v>
      </c>
    </row>
    <row r="206" spans="1:11" x14ac:dyDescent="0.3">
      <c r="A206" s="3" t="s">
        <v>543</v>
      </c>
      <c r="B206" t="s">
        <v>544</v>
      </c>
      <c r="C206" t="s">
        <v>167</v>
      </c>
      <c r="D206">
        <v>17.16</v>
      </c>
      <c r="E206">
        <v>14.67</v>
      </c>
      <c r="F206">
        <v>1.1198208000000001</v>
      </c>
      <c r="G206">
        <v>1.24</v>
      </c>
      <c r="H206">
        <v>20.25</v>
      </c>
      <c r="I206">
        <v>11.05</v>
      </c>
      <c r="J206" s="2">
        <v>1506641569.3473194</v>
      </c>
      <c r="K206">
        <v>5347000000</v>
      </c>
    </row>
    <row r="207" spans="1:11" x14ac:dyDescent="0.3">
      <c r="A207" s="3" t="s">
        <v>545</v>
      </c>
      <c r="B207" t="s">
        <v>546</v>
      </c>
      <c r="C207" t="s">
        <v>150</v>
      </c>
      <c r="D207">
        <v>31.17</v>
      </c>
      <c r="E207">
        <v>15.35</v>
      </c>
      <c r="F207">
        <v>2.8203556999999999</v>
      </c>
      <c r="G207">
        <v>1.69</v>
      </c>
      <c r="H207">
        <v>35.68</v>
      </c>
      <c r="I207">
        <v>21.02</v>
      </c>
      <c r="J207" s="2">
        <v>406946349.7273019</v>
      </c>
      <c r="K207">
        <v>1959000000</v>
      </c>
    </row>
    <row r="208" spans="1:11" x14ac:dyDescent="0.3">
      <c r="A208" s="3" t="s">
        <v>547</v>
      </c>
      <c r="B208" t="s">
        <v>548</v>
      </c>
      <c r="C208" t="s">
        <v>150</v>
      </c>
      <c r="D208">
        <v>61.13</v>
      </c>
      <c r="E208">
        <v>21.23</v>
      </c>
      <c r="F208">
        <v>3.2339885000000002</v>
      </c>
      <c r="G208">
        <v>2.69</v>
      </c>
      <c r="H208">
        <v>64.959999999999994</v>
      </c>
      <c r="I208">
        <v>48.5</v>
      </c>
      <c r="J208" s="2">
        <v>193691012.71061671</v>
      </c>
      <c r="K208">
        <v>736798000</v>
      </c>
    </row>
    <row r="209" spans="1:11" x14ac:dyDescent="0.3">
      <c r="A209" s="3" t="s">
        <v>549</v>
      </c>
      <c r="B209" t="s">
        <v>550</v>
      </c>
      <c r="C209" t="s">
        <v>141</v>
      </c>
      <c r="D209">
        <v>114.26</v>
      </c>
      <c r="E209">
        <v>36.86</v>
      </c>
      <c r="F209">
        <v>0</v>
      </c>
      <c r="G209">
        <v>2.31</v>
      </c>
      <c r="H209">
        <v>142.16</v>
      </c>
      <c r="I209">
        <v>97.96</v>
      </c>
      <c r="J209" s="2">
        <v>94769073.945387706</v>
      </c>
      <c r="K209">
        <v>234935000</v>
      </c>
    </row>
    <row r="210" spans="1:11" x14ac:dyDescent="0.3">
      <c r="A210" s="3" t="s">
        <v>551</v>
      </c>
      <c r="B210" t="s">
        <v>552</v>
      </c>
      <c r="C210" t="s">
        <v>131</v>
      </c>
      <c r="D210">
        <v>206.05</v>
      </c>
      <c r="E210">
        <v>20.71</v>
      </c>
      <c r="F210">
        <v>1.5631542</v>
      </c>
      <c r="G210">
        <v>9.5500000000000007</v>
      </c>
      <c r="H210">
        <v>229.54</v>
      </c>
      <c r="I210">
        <v>181.94</v>
      </c>
      <c r="J210" s="2">
        <v>311479692.79786456</v>
      </c>
      <c r="K210">
        <v>4618000000</v>
      </c>
    </row>
    <row r="211" spans="1:11" x14ac:dyDescent="0.3">
      <c r="A211" s="3" t="s">
        <v>553</v>
      </c>
      <c r="B211" t="s">
        <v>554</v>
      </c>
      <c r="C211" t="s">
        <v>131</v>
      </c>
      <c r="D211">
        <v>14.45</v>
      </c>
      <c r="E211">
        <v>13.76</v>
      </c>
      <c r="F211">
        <v>3.1475409999999999</v>
      </c>
      <c r="G211">
        <v>-0.72</v>
      </c>
      <c r="H211">
        <v>30.59</v>
      </c>
      <c r="I211">
        <v>14.71</v>
      </c>
      <c r="J211" s="2">
        <v>9152179930.7958488</v>
      </c>
      <c r="K211">
        <v>-206000000</v>
      </c>
    </row>
    <row r="212" spans="1:11" x14ac:dyDescent="0.3">
      <c r="A212" s="3" t="s">
        <v>555</v>
      </c>
      <c r="B212" t="s">
        <v>556</v>
      </c>
      <c r="C212" t="s">
        <v>176</v>
      </c>
      <c r="D212">
        <v>21.62</v>
      </c>
      <c r="E212">
        <v>13.86</v>
      </c>
      <c r="F212">
        <v>4.0054619999999996</v>
      </c>
      <c r="G212">
        <v>1.34</v>
      </c>
      <c r="H212">
        <v>25.72</v>
      </c>
      <c r="I212">
        <v>18.829999999999998</v>
      </c>
      <c r="J212" s="2">
        <v>972196451.57261789</v>
      </c>
      <c r="K212">
        <v>1740540000</v>
      </c>
    </row>
    <row r="213" spans="1:11" x14ac:dyDescent="0.3">
      <c r="A213" s="3" t="s">
        <v>557</v>
      </c>
      <c r="B213" t="s">
        <v>558</v>
      </c>
      <c r="C213" t="s">
        <v>197</v>
      </c>
      <c r="D213">
        <v>53.99</v>
      </c>
      <c r="E213">
        <v>17.53</v>
      </c>
      <c r="F213">
        <v>3.5864593999999999</v>
      </c>
      <c r="G213">
        <v>2.77</v>
      </c>
      <c r="H213">
        <v>63.73</v>
      </c>
      <c r="I213">
        <v>49.65</v>
      </c>
      <c r="J213" s="2">
        <v>576000056.84385991</v>
      </c>
      <c r="K213">
        <v>3107600000</v>
      </c>
    </row>
    <row r="214" spans="1:11" x14ac:dyDescent="0.3">
      <c r="A214" s="3" t="s">
        <v>559</v>
      </c>
      <c r="B214" t="s">
        <v>560</v>
      </c>
      <c r="C214" t="s">
        <v>150</v>
      </c>
      <c r="D214">
        <v>40.75</v>
      </c>
      <c r="E214">
        <v>6.58</v>
      </c>
      <c r="F214">
        <v>3.5857513000000001</v>
      </c>
      <c r="G214">
        <v>6</v>
      </c>
      <c r="H214">
        <v>46.76</v>
      </c>
      <c r="I214">
        <v>31.92</v>
      </c>
      <c r="J214" s="2">
        <v>1510100764.981595</v>
      </c>
      <c r="K214">
        <v>23541000000</v>
      </c>
    </row>
    <row r="215" spans="1:11" x14ac:dyDescent="0.3">
      <c r="A215" s="3" t="s">
        <v>561</v>
      </c>
      <c r="B215" t="s">
        <v>562</v>
      </c>
      <c r="C215" t="s">
        <v>150</v>
      </c>
      <c r="D215">
        <v>96.31</v>
      </c>
      <c r="E215">
        <v>21.17</v>
      </c>
      <c r="F215">
        <v>2.7198547999999998</v>
      </c>
      <c r="G215">
        <v>4.5999999999999996</v>
      </c>
      <c r="H215">
        <v>107.75</v>
      </c>
      <c r="I215">
        <v>79.86</v>
      </c>
      <c r="J215" s="2">
        <v>151119528.06562144</v>
      </c>
      <c r="K215">
        <v>1201517000</v>
      </c>
    </row>
    <row r="216" spans="1:11" x14ac:dyDescent="0.3">
      <c r="A216" s="3" t="s">
        <v>563</v>
      </c>
      <c r="B216" t="s">
        <v>564</v>
      </c>
      <c r="C216" t="s">
        <v>136</v>
      </c>
      <c r="D216">
        <v>78.22</v>
      </c>
      <c r="E216">
        <v>8.16</v>
      </c>
      <c r="F216">
        <v>2.7549540000000001</v>
      </c>
      <c r="G216">
        <v>9.9499999999999993</v>
      </c>
      <c r="H216">
        <v>89.54</v>
      </c>
      <c r="I216">
        <v>63.759</v>
      </c>
      <c r="J216" s="2">
        <v>1382088979.8005626</v>
      </c>
      <c r="K216">
        <v>17590000000</v>
      </c>
    </row>
    <row r="217" spans="1:11" x14ac:dyDescent="0.3">
      <c r="A217" s="3" t="s">
        <v>565</v>
      </c>
      <c r="B217" t="s">
        <v>566</v>
      </c>
      <c r="C217" t="s">
        <v>141</v>
      </c>
      <c r="D217">
        <v>100.59</v>
      </c>
      <c r="E217">
        <v>27.86</v>
      </c>
      <c r="F217">
        <v>3.7622272999999998E-2</v>
      </c>
      <c r="G217">
        <v>1.58</v>
      </c>
      <c r="H217">
        <v>113.26</v>
      </c>
      <c r="I217">
        <v>76.47</v>
      </c>
      <c r="J217" s="2">
        <v>168207806.5811711</v>
      </c>
      <c r="K217">
        <v>960345000</v>
      </c>
    </row>
    <row r="218" spans="1:11" x14ac:dyDescent="0.3">
      <c r="A218" s="3" t="s">
        <v>567</v>
      </c>
      <c r="B218" t="s">
        <v>568</v>
      </c>
      <c r="C218" t="s">
        <v>160</v>
      </c>
      <c r="D218">
        <v>246.35</v>
      </c>
      <c r="E218">
        <v>12.44</v>
      </c>
      <c r="F218">
        <v>1.1668612</v>
      </c>
      <c r="G218">
        <v>8.61</v>
      </c>
      <c r="H218">
        <v>273.79000000000002</v>
      </c>
      <c r="I218">
        <v>209.62</v>
      </c>
      <c r="J218" s="2">
        <v>393661458.29510862</v>
      </c>
      <c r="K218">
        <v>0</v>
      </c>
    </row>
    <row r="219" spans="1:11" x14ac:dyDescent="0.3">
      <c r="A219" s="3" t="s">
        <v>569</v>
      </c>
      <c r="B219" t="s">
        <v>570</v>
      </c>
      <c r="C219" t="s">
        <v>150</v>
      </c>
      <c r="D219">
        <v>30.75</v>
      </c>
      <c r="E219">
        <v>9.92</v>
      </c>
      <c r="F219">
        <v>1.6731402</v>
      </c>
      <c r="G219">
        <v>4.74</v>
      </c>
      <c r="H219">
        <v>37.200000000000003</v>
      </c>
      <c r="I219">
        <v>28.81</v>
      </c>
      <c r="J219" s="2">
        <v>268116040.26016259</v>
      </c>
      <c r="K219">
        <v>2044000000</v>
      </c>
    </row>
    <row r="220" spans="1:11" x14ac:dyDescent="0.3">
      <c r="A220" s="3" t="s">
        <v>571</v>
      </c>
      <c r="B220" t="s">
        <v>572</v>
      </c>
      <c r="C220" t="s">
        <v>131</v>
      </c>
      <c r="D220">
        <v>258.60000000000002</v>
      </c>
      <c r="E220">
        <v>22.57</v>
      </c>
      <c r="F220">
        <v>1.9700643</v>
      </c>
      <c r="G220">
        <v>10.02</v>
      </c>
      <c r="H220">
        <v>298.14499999999998</v>
      </c>
      <c r="I220">
        <v>155</v>
      </c>
      <c r="J220" s="2">
        <v>56609853.84764114</v>
      </c>
      <c r="K220">
        <v>1279846000</v>
      </c>
    </row>
    <row r="221" spans="1:11" x14ac:dyDescent="0.3">
      <c r="A221" s="3" t="s">
        <v>573</v>
      </c>
      <c r="B221" t="s">
        <v>574</v>
      </c>
      <c r="C221" t="s">
        <v>226</v>
      </c>
      <c r="D221">
        <v>47.41</v>
      </c>
      <c r="E221">
        <v>38.86</v>
      </c>
      <c r="F221">
        <v>1.4489837000000001</v>
      </c>
      <c r="G221">
        <v>-0.53</v>
      </c>
      <c r="H221">
        <v>57.86</v>
      </c>
      <c r="I221">
        <v>38.180999999999997</v>
      </c>
      <c r="J221" s="2">
        <v>914502372.28432822</v>
      </c>
      <c r="K221">
        <v>2910000000</v>
      </c>
    </row>
    <row r="222" spans="1:11" x14ac:dyDescent="0.3">
      <c r="A222" s="3" t="s">
        <v>575</v>
      </c>
      <c r="B222" t="s">
        <v>576</v>
      </c>
      <c r="C222" t="s">
        <v>150</v>
      </c>
      <c r="D222">
        <v>19.57</v>
      </c>
      <c r="E222">
        <v>10.039999999999999</v>
      </c>
      <c r="F222">
        <v>2.7322403999999998</v>
      </c>
      <c r="G222">
        <v>1.41</v>
      </c>
      <c r="H222">
        <v>25.73</v>
      </c>
      <c r="I222">
        <v>18.899999999999999</v>
      </c>
      <c r="J222" s="2">
        <v>409109280.27593255</v>
      </c>
      <c r="K222">
        <v>926153000</v>
      </c>
    </row>
    <row r="223" spans="1:11" x14ac:dyDescent="0.3">
      <c r="A223" s="3" t="s">
        <v>577</v>
      </c>
      <c r="B223" t="s">
        <v>578</v>
      </c>
      <c r="C223" t="s">
        <v>150</v>
      </c>
      <c r="D223">
        <v>47.54</v>
      </c>
      <c r="E223">
        <v>13.7</v>
      </c>
      <c r="F223">
        <v>3.0218647000000001</v>
      </c>
      <c r="G223">
        <v>2.98</v>
      </c>
      <c r="H223">
        <v>63.4</v>
      </c>
      <c r="I223">
        <v>44.52</v>
      </c>
      <c r="J223" s="2">
        <v>171622841.60706773</v>
      </c>
      <c r="K223">
        <v>1058817000</v>
      </c>
    </row>
    <row r="224" spans="1:11" x14ac:dyDescent="0.3">
      <c r="A224" s="3" t="s">
        <v>579</v>
      </c>
      <c r="B224" t="s">
        <v>580</v>
      </c>
      <c r="C224" t="s">
        <v>141</v>
      </c>
      <c r="D224">
        <v>149.84</v>
      </c>
      <c r="E224">
        <v>26.38</v>
      </c>
      <c r="F224">
        <v>1.4922442</v>
      </c>
      <c r="G224">
        <v>4.43</v>
      </c>
      <c r="H224">
        <v>160.66999999999999</v>
      </c>
      <c r="I224">
        <v>104.16</v>
      </c>
      <c r="J224" s="2">
        <v>121067315.80352375</v>
      </c>
      <c r="K224">
        <v>1368000000</v>
      </c>
    </row>
    <row r="225" spans="1:11" x14ac:dyDescent="0.3">
      <c r="A225" s="3" t="s">
        <v>581</v>
      </c>
      <c r="B225" t="s">
        <v>582</v>
      </c>
      <c r="C225" t="s">
        <v>160</v>
      </c>
      <c r="D225">
        <v>53.34</v>
      </c>
      <c r="E225">
        <v>14.34</v>
      </c>
      <c r="F225">
        <v>1.7901897</v>
      </c>
      <c r="G225">
        <v>2.27</v>
      </c>
      <c r="H225">
        <v>59.2</v>
      </c>
      <c r="I225">
        <v>46.35</v>
      </c>
      <c r="J225" s="2">
        <v>373571534.15823019</v>
      </c>
      <c r="K225">
        <v>0</v>
      </c>
    </row>
    <row r="226" spans="1:11" x14ac:dyDescent="0.3">
      <c r="A226" s="3" t="s">
        <v>583</v>
      </c>
      <c r="B226" t="s">
        <v>584</v>
      </c>
      <c r="C226" t="s">
        <v>150</v>
      </c>
      <c r="D226">
        <v>96.48</v>
      </c>
      <c r="E226">
        <v>20.57</v>
      </c>
      <c r="F226">
        <v>2.2304832999999999</v>
      </c>
      <c r="G226">
        <v>4.34</v>
      </c>
      <c r="H226">
        <v>116.2</v>
      </c>
      <c r="I226">
        <v>87.92</v>
      </c>
      <c r="J226" s="2">
        <v>131965920.40837479</v>
      </c>
      <c r="K226">
        <v>1028425000</v>
      </c>
    </row>
    <row r="227" spans="1:11" x14ac:dyDescent="0.3">
      <c r="A227" s="3" t="s">
        <v>585</v>
      </c>
      <c r="B227" t="s">
        <v>586</v>
      </c>
      <c r="C227" t="s">
        <v>136</v>
      </c>
      <c r="D227">
        <v>95.97</v>
      </c>
      <c r="E227">
        <v>14.07</v>
      </c>
      <c r="F227">
        <v>1.4227642</v>
      </c>
      <c r="G227">
        <v>5.94</v>
      </c>
      <c r="H227">
        <v>106.84</v>
      </c>
      <c r="I227">
        <v>71.180000000000007</v>
      </c>
      <c r="J227" s="2">
        <v>358956473.89809316</v>
      </c>
      <c r="K227">
        <v>8202000000</v>
      </c>
    </row>
    <row r="228" spans="1:11" x14ac:dyDescent="0.3">
      <c r="A228" s="3" t="s">
        <v>587</v>
      </c>
      <c r="B228" t="s">
        <v>588</v>
      </c>
      <c r="C228" t="s">
        <v>176</v>
      </c>
      <c r="D228">
        <v>22.64</v>
      </c>
      <c r="E228">
        <v>10.99</v>
      </c>
      <c r="F228">
        <v>6.3301970000000001</v>
      </c>
      <c r="G228">
        <v>1.33</v>
      </c>
      <c r="H228">
        <v>33.67</v>
      </c>
      <c r="I228">
        <v>22.8</v>
      </c>
      <c r="J228" s="2">
        <v>484441499.02826852</v>
      </c>
      <c r="K228">
        <v>1412684000</v>
      </c>
    </row>
    <row r="229" spans="1:11" x14ac:dyDescent="0.3">
      <c r="A229" s="3" t="s">
        <v>589</v>
      </c>
      <c r="B229" t="s">
        <v>590</v>
      </c>
      <c r="C229" t="s">
        <v>226</v>
      </c>
      <c r="D229">
        <v>64.87</v>
      </c>
      <c r="E229">
        <v>-54.51</v>
      </c>
      <c r="F229">
        <v>4.1499924999999998</v>
      </c>
      <c r="G229">
        <v>-1.2</v>
      </c>
      <c r="H229">
        <v>75.02</v>
      </c>
      <c r="I229">
        <v>42.16</v>
      </c>
      <c r="J229" s="2">
        <v>113230211.28410667</v>
      </c>
      <c r="K229">
        <v>483673000</v>
      </c>
    </row>
    <row r="230" spans="1:11" x14ac:dyDescent="0.3">
      <c r="A230" s="3" t="s">
        <v>591</v>
      </c>
      <c r="B230" t="s">
        <v>592</v>
      </c>
      <c r="C230" t="s">
        <v>136</v>
      </c>
      <c r="D230">
        <v>70.849999999999994</v>
      </c>
      <c r="E230">
        <v>19.850000000000001</v>
      </c>
      <c r="F230">
        <v>0</v>
      </c>
      <c r="G230">
        <v>3.1</v>
      </c>
      <c r="H230">
        <v>93.495000000000005</v>
      </c>
      <c r="I230">
        <v>65.28</v>
      </c>
      <c r="J230" s="2">
        <v>161650839.57657024</v>
      </c>
      <c r="K230">
        <v>1033985000</v>
      </c>
    </row>
    <row r="231" spans="1:11" x14ac:dyDescent="0.3">
      <c r="A231" s="3" t="s">
        <v>593</v>
      </c>
      <c r="B231" t="s">
        <v>594</v>
      </c>
      <c r="C231" t="s">
        <v>226</v>
      </c>
      <c r="D231">
        <v>43</v>
      </c>
      <c r="E231">
        <v>-9.33</v>
      </c>
      <c r="F231">
        <v>2.2670596000000001</v>
      </c>
      <c r="G231">
        <v>-19.940000000000001</v>
      </c>
      <c r="H231">
        <v>55.48</v>
      </c>
      <c r="I231">
        <v>37.25</v>
      </c>
      <c r="J231" s="2">
        <v>325956511.60465115</v>
      </c>
      <c r="K231">
        <v>-819000000</v>
      </c>
    </row>
    <row r="232" spans="1:11" x14ac:dyDescent="0.3">
      <c r="A232" s="3" t="s">
        <v>595</v>
      </c>
      <c r="B232" t="s">
        <v>596</v>
      </c>
      <c r="C232" t="s">
        <v>141</v>
      </c>
      <c r="D232">
        <v>15.04</v>
      </c>
      <c r="E232">
        <v>11.57</v>
      </c>
      <c r="F232">
        <v>1.9280206</v>
      </c>
      <c r="G232">
        <v>0.21</v>
      </c>
      <c r="H232">
        <v>24.88</v>
      </c>
      <c r="I232">
        <v>12.815</v>
      </c>
      <c r="J232" s="2">
        <v>1648993327.1276596</v>
      </c>
      <c r="K232">
        <v>3683000000</v>
      </c>
    </row>
    <row r="233" spans="1:11" x14ac:dyDescent="0.3">
      <c r="A233" s="3" t="s">
        <v>597</v>
      </c>
      <c r="B233" t="s">
        <v>598</v>
      </c>
      <c r="C233" t="s">
        <v>150</v>
      </c>
      <c r="D233">
        <v>78.66</v>
      </c>
      <c r="E233">
        <v>36.42</v>
      </c>
      <c r="F233">
        <v>0.73152890000000004</v>
      </c>
      <c r="G233">
        <v>1.05</v>
      </c>
      <c r="H233">
        <v>88.11</v>
      </c>
      <c r="I233">
        <v>55.79</v>
      </c>
      <c r="J233" s="2">
        <v>333618304.04271549</v>
      </c>
      <c r="K233">
        <v>2815000000</v>
      </c>
    </row>
    <row r="234" spans="1:11" x14ac:dyDescent="0.3">
      <c r="A234" s="3" t="s">
        <v>599</v>
      </c>
      <c r="B234" t="s">
        <v>600</v>
      </c>
      <c r="C234" t="s">
        <v>136</v>
      </c>
      <c r="D234">
        <v>38.799999999999997</v>
      </c>
      <c r="E234">
        <v>19.21</v>
      </c>
      <c r="F234">
        <v>0</v>
      </c>
      <c r="G234">
        <v>2.64</v>
      </c>
      <c r="H234">
        <v>46.8</v>
      </c>
      <c r="I234">
        <v>35.76</v>
      </c>
      <c r="J234" s="2">
        <v>288182828.60824746</v>
      </c>
      <c r="K234">
        <v>1561000000</v>
      </c>
    </row>
    <row r="235" spans="1:11" x14ac:dyDescent="0.3">
      <c r="A235" s="3" t="s">
        <v>601</v>
      </c>
      <c r="B235" t="s">
        <v>602</v>
      </c>
      <c r="C235" t="s">
        <v>150</v>
      </c>
      <c r="D235">
        <v>181.22</v>
      </c>
      <c r="E235">
        <v>28.1</v>
      </c>
      <c r="F235">
        <v>1.8610487</v>
      </c>
      <c r="G235">
        <v>6.46</v>
      </c>
      <c r="H235">
        <v>207.60499999999999</v>
      </c>
      <c r="I235">
        <v>136.82</v>
      </c>
      <c r="J235" s="2">
        <v>1232639885.2223816</v>
      </c>
      <c r="K235">
        <v>16513000000</v>
      </c>
    </row>
    <row r="236" spans="1:11" x14ac:dyDescent="0.3">
      <c r="A236" s="3" t="s">
        <v>603</v>
      </c>
      <c r="B236" t="s">
        <v>604</v>
      </c>
      <c r="C236" t="s">
        <v>131</v>
      </c>
      <c r="D236">
        <v>146.02000000000001</v>
      </c>
      <c r="E236">
        <v>20.68</v>
      </c>
      <c r="F236">
        <v>1.9710299</v>
      </c>
      <c r="G236">
        <v>2.08</v>
      </c>
      <c r="H236">
        <v>165.13</v>
      </c>
      <c r="I236">
        <v>119.31</v>
      </c>
      <c r="J236" s="2">
        <v>783604985.61840844</v>
      </c>
      <c r="K236">
        <v>8333000000</v>
      </c>
    </row>
    <row r="237" spans="1:11" x14ac:dyDescent="0.3">
      <c r="A237" s="3" t="s">
        <v>605</v>
      </c>
      <c r="B237" t="s">
        <v>606</v>
      </c>
      <c r="C237" t="s">
        <v>197</v>
      </c>
      <c r="D237">
        <v>32.21</v>
      </c>
      <c r="E237">
        <v>20.39</v>
      </c>
      <c r="F237">
        <v>2.2907758</v>
      </c>
      <c r="G237">
        <v>1.57</v>
      </c>
      <c r="H237">
        <v>38</v>
      </c>
      <c r="I237">
        <v>29.75</v>
      </c>
      <c r="J237" s="2">
        <v>538299071.59267306</v>
      </c>
      <c r="K237">
        <v>1422305000</v>
      </c>
    </row>
    <row r="238" spans="1:11" x14ac:dyDescent="0.3">
      <c r="A238" s="3" t="s">
        <v>607</v>
      </c>
      <c r="B238" t="s">
        <v>608</v>
      </c>
      <c r="C238" t="s">
        <v>176</v>
      </c>
      <c r="D238">
        <v>18.75</v>
      </c>
      <c r="E238">
        <v>11.23</v>
      </c>
      <c r="F238">
        <v>4.1131105000000003</v>
      </c>
      <c r="G238">
        <v>1.02</v>
      </c>
      <c r="H238">
        <v>21.53</v>
      </c>
      <c r="I238">
        <v>17.260000000000002</v>
      </c>
      <c r="J238" s="2">
        <v>767718151.14666665</v>
      </c>
      <c r="K238">
        <v>1547000000</v>
      </c>
    </row>
    <row r="239" spans="1:11" x14ac:dyDescent="0.3">
      <c r="A239" s="3" t="s">
        <v>609</v>
      </c>
      <c r="B239" t="s">
        <v>610</v>
      </c>
      <c r="C239" t="s">
        <v>141</v>
      </c>
      <c r="D239">
        <v>19.920000000000002</v>
      </c>
      <c r="E239">
        <v>12.07</v>
      </c>
      <c r="F239">
        <v>2.6270628</v>
      </c>
      <c r="G239">
        <v>1.49</v>
      </c>
      <c r="H239">
        <v>24.1</v>
      </c>
      <c r="I239">
        <v>15.39</v>
      </c>
      <c r="J239" s="2">
        <v>1751771791.5662649</v>
      </c>
      <c r="K239">
        <v>3700000000</v>
      </c>
    </row>
    <row r="240" spans="1:11" x14ac:dyDescent="0.3">
      <c r="A240" s="3" t="s">
        <v>611</v>
      </c>
      <c r="B240" t="s">
        <v>612</v>
      </c>
      <c r="C240" t="s">
        <v>136</v>
      </c>
      <c r="D240">
        <v>262.37</v>
      </c>
      <c r="E240">
        <v>22.39</v>
      </c>
      <c r="F240">
        <v>0.60400149999999997</v>
      </c>
      <c r="G240">
        <v>4.0599999999999996</v>
      </c>
      <c r="H240">
        <v>293.35000000000002</v>
      </c>
      <c r="I240">
        <v>189.01</v>
      </c>
      <c r="J240" s="2">
        <v>140921664.95788389</v>
      </c>
      <c r="K240">
        <v>0</v>
      </c>
    </row>
    <row r="241" spans="1:11" x14ac:dyDescent="0.3">
      <c r="A241" s="3" t="s">
        <v>613</v>
      </c>
      <c r="B241" t="s">
        <v>614</v>
      </c>
      <c r="C241" t="s">
        <v>160</v>
      </c>
      <c r="D241">
        <v>15.1</v>
      </c>
      <c r="E241">
        <v>15.41</v>
      </c>
      <c r="F241">
        <v>2.8132991999999999</v>
      </c>
      <c r="G241">
        <v>1</v>
      </c>
      <c r="H241">
        <v>16.53</v>
      </c>
      <c r="I241">
        <v>12.14</v>
      </c>
      <c r="J241" s="2">
        <v>1110364059.0066226</v>
      </c>
      <c r="K241">
        <v>0</v>
      </c>
    </row>
    <row r="242" spans="1:11" x14ac:dyDescent="0.3">
      <c r="A242" s="3" t="s">
        <v>615</v>
      </c>
      <c r="B242" t="s">
        <v>616</v>
      </c>
      <c r="C242" t="s">
        <v>131</v>
      </c>
      <c r="D242">
        <v>225.37</v>
      </c>
      <c r="E242">
        <v>18.75</v>
      </c>
      <c r="F242">
        <v>1.2264713</v>
      </c>
      <c r="G242">
        <v>12.15</v>
      </c>
      <c r="H242">
        <v>253.44</v>
      </c>
      <c r="I242">
        <v>183.42</v>
      </c>
      <c r="J242" s="2">
        <v>47159106.797710434</v>
      </c>
      <c r="K242">
        <v>1107000000</v>
      </c>
    </row>
    <row r="243" spans="1:11" x14ac:dyDescent="0.3">
      <c r="A243" s="3" t="s">
        <v>617</v>
      </c>
      <c r="B243" t="s">
        <v>618</v>
      </c>
      <c r="C243" t="s">
        <v>136</v>
      </c>
      <c r="D243">
        <v>169.28</v>
      </c>
      <c r="E243">
        <v>53.57</v>
      </c>
      <c r="F243">
        <v>0</v>
      </c>
      <c r="G243">
        <v>2.94</v>
      </c>
      <c r="H243">
        <v>198.73</v>
      </c>
      <c r="I243">
        <v>140.63</v>
      </c>
      <c r="J243" s="2">
        <v>91108725.30718337</v>
      </c>
      <c r="K243">
        <v>478307000</v>
      </c>
    </row>
    <row r="244" spans="1:11" x14ac:dyDescent="0.3">
      <c r="A244" s="3" t="s">
        <v>619</v>
      </c>
      <c r="B244" t="s">
        <v>620</v>
      </c>
      <c r="C244" t="s">
        <v>131</v>
      </c>
      <c r="D244">
        <v>43.73</v>
      </c>
      <c r="E244">
        <v>26.19</v>
      </c>
      <c r="F244">
        <v>0</v>
      </c>
      <c r="G244">
        <v>1</v>
      </c>
      <c r="H244">
        <v>49.19</v>
      </c>
      <c r="I244">
        <v>37.82</v>
      </c>
      <c r="J244" s="2">
        <v>410914150.83466733</v>
      </c>
      <c r="K244">
        <v>1018900000</v>
      </c>
    </row>
    <row r="245" spans="1:11" x14ac:dyDescent="0.3">
      <c r="A245" s="3" t="s">
        <v>621</v>
      </c>
      <c r="B245" t="s">
        <v>622</v>
      </c>
      <c r="C245" t="s">
        <v>131</v>
      </c>
      <c r="D245">
        <v>156.15</v>
      </c>
      <c r="E245">
        <v>23.62</v>
      </c>
      <c r="F245">
        <v>1.9089574</v>
      </c>
      <c r="G245">
        <v>4.8600000000000003</v>
      </c>
      <c r="H245">
        <v>179.07</v>
      </c>
      <c r="I245">
        <v>126.52</v>
      </c>
      <c r="J245" s="2">
        <v>358593519.74383605</v>
      </c>
      <c r="K245">
        <v>3924000000</v>
      </c>
    </row>
    <row r="246" spans="1:11" x14ac:dyDescent="0.3">
      <c r="A246" s="3" t="s">
        <v>623</v>
      </c>
      <c r="B246" t="s">
        <v>624</v>
      </c>
      <c r="C246" t="s">
        <v>136</v>
      </c>
      <c r="D246">
        <v>209.54</v>
      </c>
      <c r="E246">
        <v>52.25</v>
      </c>
      <c r="F246">
        <v>0</v>
      </c>
      <c r="G246">
        <v>4.92</v>
      </c>
      <c r="H246">
        <v>248.97</v>
      </c>
      <c r="I246">
        <v>158.02029999999999</v>
      </c>
      <c r="J246" s="2">
        <v>154124272.21532881</v>
      </c>
      <c r="K246">
        <v>1192000000</v>
      </c>
    </row>
    <row r="247" spans="1:11" x14ac:dyDescent="0.3">
      <c r="A247" s="3" t="s">
        <v>625</v>
      </c>
      <c r="B247" t="s">
        <v>626</v>
      </c>
      <c r="C247" t="s">
        <v>136</v>
      </c>
      <c r="D247">
        <v>83.92</v>
      </c>
      <c r="E247">
        <v>-119.89</v>
      </c>
      <c r="F247">
        <v>0</v>
      </c>
      <c r="G247">
        <v>0.54</v>
      </c>
      <c r="H247">
        <v>153.15</v>
      </c>
      <c r="I247">
        <v>84.21</v>
      </c>
      <c r="J247" s="2">
        <v>217122989.26358438</v>
      </c>
      <c r="K247">
        <v>-81686000</v>
      </c>
    </row>
    <row r="248" spans="1:11" x14ac:dyDescent="0.3">
      <c r="A248" s="3" t="s">
        <v>627</v>
      </c>
      <c r="B248" t="s">
        <v>628</v>
      </c>
      <c r="C248" t="s">
        <v>131</v>
      </c>
      <c r="D248">
        <v>87.6</v>
      </c>
      <c r="E248">
        <v>19.38</v>
      </c>
      <c r="F248">
        <v>1.9739007</v>
      </c>
      <c r="G248">
        <v>5.07</v>
      </c>
      <c r="H248">
        <v>97.67</v>
      </c>
      <c r="I248">
        <v>77.260000000000005</v>
      </c>
      <c r="J248" s="2">
        <v>260107883.66438359</v>
      </c>
      <c r="K248">
        <v>1987100000</v>
      </c>
    </row>
    <row r="249" spans="1:11" x14ac:dyDescent="0.3">
      <c r="A249" s="3" t="s">
        <v>629</v>
      </c>
      <c r="B249" t="s">
        <v>630</v>
      </c>
      <c r="C249" t="s">
        <v>141</v>
      </c>
      <c r="D249">
        <v>42.75</v>
      </c>
      <c r="E249">
        <v>12.32</v>
      </c>
      <c r="F249">
        <v>2.6548672</v>
      </c>
      <c r="G249">
        <v>1.98</v>
      </c>
      <c r="H249">
        <v>50.85</v>
      </c>
      <c r="I249">
        <v>33.229999999999997</v>
      </c>
      <c r="J249" s="2">
        <v>4948210526.3157892</v>
      </c>
      <c r="K249">
        <v>26247000000</v>
      </c>
    </row>
    <row r="250" spans="1:11" x14ac:dyDescent="0.3">
      <c r="A250" s="3" t="s">
        <v>631</v>
      </c>
      <c r="B250" t="s">
        <v>632</v>
      </c>
      <c r="C250" t="s">
        <v>160</v>
      </c>
      <c r="D250">
        <v>67</v>
      </c>
      <c r="E250">
        <v>22.95</v>
      </c>
      <c r="F250">
        <v>5.4298643999999996</v>
      </c>
      <c r="G250">
        <v>2.37</v>
      </c>
      <c r="H250">
        <v>76.137799999999999</v>
      </c>
      <c r="I250">
        <v>56.8</v>
      </c>
      <c r="J250" s="2">
        <v>617508226.37313437</v>
      </c>
      <c r="K250">
        <v>3103000000</v>
      </c>
    </row>
    <row r="251" spans="1:11" x14ac:dyDescent="0.3">
      <c r="A251" s="3" t="s">
        <v>633</v>
      </c>
      <c r="B251" t="s">
        <v>634</v>
      </c>
      <c r="C251" t="s">
        <v>141</v>
      </c>
      <c r="D251">
        <v>147.59</v>
      </c>
      <c r="E251">
        <v>10.67</v>
      </c>
      <c r="F251">
        <v>3.8999025999999999</v>
      </c>
      <c r="G251">
        <v>6.11</v>
      </c>
      <c r="H251">
        <v>182.79</v>
      </c>
      <c r="I251">
        <v>139.13</v>
      </c>
      <c r="J251" s="2">
        <v>965058608.30679584</v>
      </c>
      <c r="K251">
        <v>16557000000</v>
      </c>
    </row>
    <row r="252" spans="1:11" x14ac:dyDescent="0.3">
      <c r="A252" s="3" t="s">
        <v>635</v>
      </c>
      <c r="B252" t="s">
        <v>636</v>
      </c>
      <c r="C252" t="s">
        <v>167</v>
      </c>
      <c r="D252">
        <v>56.05</v>
      </c>
      <c r="E252">
        <v>15.57</v>
      </c>
      <c r="F252">
        <v>3.2067510000000001</v>
      </c>
      <c r="G252">
        <v>5.14</v>
      </c>
      <c r="H252">
        <v>66.94</v>
      </c>
      <c r="I252">
        <v>49.6</v>
      </c>
      <c r="J252" s="2">
        <v>436503058.75111508</v>
      </c>
      <c r="K252">
        <v>3004000000</v>
      </c>
    </row>
    <row r="253" spans="1:11" x14ac:dyDescent="0.3">
      <c r="A253" s="3" t="s">
        <v>637</v>
      </c>
      <c r="B253" t="s">
        <v>638</v>
      </c>
      <c r="C253" t="s">
        <v>150</v>
      </c>
      <c r="D253">
        <v>21.34</v>
      </c>
      <c r="E253">
        <v>15.46</v>
      </c>
      <c r="F253">
        <v>3.3802816999999998</v>
      </c>
      <c r="G253">
        <v>1.49</v>
      </c>
      <c r="H253">
        <v>25.71</v>
      </c>
      <c r="I253">
        <v>18.3</v>
      </c>
      <c r="J253" s="2">
        <v>387880179.52202439</v>
      </c>
      <c r="K253">
        <v>1074900000</v>
      </c>
    </row>
    <row r="254" spans="1:11" x14ac:dyDescent="0.3">
      <c r="A254" s="3" t="s">
        <v>639</v>
      </c>
      <c r="B254" t="s">
        <v>640</v>
      </c>
      <c r="C254" t="s">
        <v>167</v>
      </c>
      <c r="D254">
        <v>138</v>
      </c>
      <c r="E254">
        <v>24.17</v>
      </c>
      <c r="F254">
        <v>1.9341276000000001</v>
      </c>
      <c r="G254">
        <v>5.05</v>
      </c>
      <c r="H254">
        <v>157.4</v>
      </c>
      <c r="I254">
        <v>116.3</v>
      </c>
      <c r="J254" s="2">
        <v>81666959.760869563</v>
      </c>
      <c r="K254">
        <v>699963000</v>
      </c>
    </row>
    <row r="255" spans="1:11" x14ac:dyDescent="0.3">
      <c r="A255" s="3" t="s">
        <v>641</v>
      </c>
      <c r="B255" t="s">
        <v>642</v>
      </c>
      <c r="C255" t="s">
        <v>141</v>
      </c>
      <c r="D255">
        <v>152.75</v>
      </c>
      <c r="E255">
        <v>40.520000000000003</v>
      </c>
      <c r="F255">
        <v>0.96720194999999998</v>
      </c>
      <c r="G255">
        <v>3.72</v>
      </c>
      <c r="H255">
        <v>170.59</v>
      </c>
      <c r="I255">
        <v>111.9</v>
      </c>
      <c r="J255" s="2">
        <v>269942858.03600657</v>
      </c>
      <c r="K255">
        <v>1654000000</v>
      </c>
    </row>
    <row r="256" spans="1:11" x14ac:dyDescent="0.3">
      <c r="A256" s="3" t="s">
        <v>643</v>
      </c>
      <c r="B256" t="s">
        <v>644</v>
      </c>
      <c r="C256" t="s">
        <v>136</v>
      </c>
      <c r="D256">
        <v>381.87</v>
      </c>
      <c r="E256">
        <v>48.58</v>
      </c>
      <c r="F256">
        <v>0</v>
      </c>
      <c r="G256">
        <v>5.67</v>
      </c>
      <c r="H256">
        <v>452</v>
      </c>
      <c r="I256">
        <v>233.10642999999999</v>
      </c>
      <c r="J256" s="2">
        <v>117491872.37279703</v>
      </c>
      <c r="K256">
        <v>1153700000</v>
      </c>
    </row>
    <row r="257" spans="1:11" x14ac:dyDescent="0.3">
      <c r="A257" s="3" t="s">
        <v>645</v>
      </c>
      <c r="B257" t="s">
        <v>646</v>
      </c>
      <c r="C257" t="s">
        <v>160</v>
      </c>
      <c r="D257">
        <v>31.92</v>
      </c>
      <c r="E257">
        <v>11.87</v>
      </c>
      <c r="F257">
        <v>3.4668260000000002</v>
      </c>
      <c r="G257">
        <v>2.74</v>
      </c>
      <c r="H257">
        <v>38.43</v>
      </c>
      <c r="I257">
        <v>29.36</v>
      </c>
      <c r="J257" s="2">
        <v>426718283.64661652</v>
      </c>
      <c r="K257">
        <v>1606200000</v>
      </c>
    </row>
    <row r="258" spans="1:11" x14ac:dyDescent="0.3">
      <c r="A258" s="3" t="s">
        <v>647</v>
      </c>
      <c r="B258" t="s">
        <v>648</v>
      </c>
      <c r="C258" t="s">
        <v>136</v>
      </c>
      <c r="D258">
        <v>95.23</v>
      </c>
      <c r="E258">
        <v>21.74</v>
      </c>
      <c r="F258">
        <v>0</v>
      </c>
      <c r="G258">
        <v>0.76</v>
      </c>
      <c r="H258">
        <v>110.67</v>
      </c>
      <c r="I258">
        <v>75.94</v>
      </c>
      <c r="J258" s="2">
        <v>214496363.67741257</v>
      </c>
      <c r="K258">
        <v>1542000000</v>
      </c>
    </row>
    <row r="259" spans="1:11" x14ac:dyDescent="0.3">
      <c r="A259" s="3" t="s">
        <v>649</v>
      </c>
      <c r="B259" t="s">
        <v>650</v>
      </c>
      <c r="C259" t="s">
        <v>176</v>
      </c>
      <c r="D259">
        <v>32.07</v>
      </c>
      <c r="E259">
        <v>15.42</v>
      </c>
      <c r="F259">
        <v>7.0825800000000001</v>
      </c>
      <c r="G259">
        <v>0.46</v>
      </c>
      <c r="H259">
        <v>41.53</v>
      </c>
      <c r="I259">
        <v>32.049999999999997</v>
      </c>
      <c r="J259" s="2">
        <v>293428415.31025881</v>
      </c>
      <c r="K259">
        <v>1116140000</v>
      </c>
    </row>
    <row r="260" spans="1:11" x14ac:dyDescent="0.3">
      <c r="A260" s="3" t="s">
        <v>651</v>
      </c>
      <c r="B260" t="s">
        <v>652</v>
      </c>
      <c r="C260" t="s">
        <v>131</v>
      </c>
      <c r="D260">
        <v>114.81</v>
      </c>
      <c r="E260">
        <v>30.62</v>
      </c>
      <c r="F260">
        <v>0.81390419999999997</v>
      </c>
      <c r="G260">
        <v>6.19</v>
      </c>
      <c r="H260">
        <v>126.49</v>
      </c>
      <c r="I260">
        <v>83.35</v>
      </c>
      <c r="J260" s="2">
        <v>112754693.40649769</v>
      </c>
      <c r="K260">
        <v>1007309000</v>
      </c>
    </row>
    <row r="261" spans="1:11" x14ac:dyDescent="0.3">
      <c r="A261" s="3" t="s">
        <v>653</v>
      </c>
      <c r="B261" t="s">
        <v>654</v>
      </c>
      <c r="C261" t="s">
        <v>131</v>
      </c>
      <c r="D261">
        <v>62.82</v>
      </c>
      <c r="E261">
        <v>19.45</v>
      </c>
      <c r="F261">
        <v>0.90895320000000002</v>
      </c>
      <c r="G261">
        <v>2.4300000000000002</v>
      </c>
      <c r="H261">
        <v>72.180000000000007</v>
      </c>
      <c r="I261">
        <v>49.31</v>
      </c>
      <c r="J261" s="2">
        <v>148463615.34543139</v>
      </c>
      <c r="K261">
        <v>409832000</v>
      </c>
    </row>
    <row r="262" spans="1:11" x14ac:dyDescent="0.3">
      <c r="A262" s="3" t="s">
        <v>655</v>
      </c>
      <c r="B262" t="s">
        <v>656</v>
      </c>
      <c r="C262" t="s">
        <v>197</v>
      </c>
      <c r="D262">
        <v>118.37</v>
      </c>
      <c r="E262">
        <v>15.35</v>
      </c>
      <c r="F262">
        <v>2.6036885000000001</v>
      </c>
      <c r="G262">
        <v>5.0999999999999996</v>
      </c>
      <c r="H262">
        <v>143.68</v>
      </c>
      <c r="I262">
        <v>99.564999999999998</v>
      </c>
      <c r="J262" s="2">
        <v>114998689.66799019</v>
      </c>
      <c r="K262">
        <v>1411300000</v>
      </c>
    </row>
    <row r="263" spans="1:11" x14ac:dyDescent="0.3">
      <c r="A263" s="3" t="s">
        <v>657</v>
      </c>
      <c r="B263" t="s">
        <v>658</v>
      </c>
      <c r="C263" t="s">
        <v>136</v>
      </c>
      <c r="D263">
        <v>126.36</v>
      </c>
      <c r="E263">
        <v>17.309999999999999</v>
      </c>
      <c r="F263">
        <v>2.5566884999999999</v>
      </c>
      <c r="G263">
        <v>0.39</v>
      </c>
      <c r="H263">
        <v>148.32</v>
      </c>
      <c r="I263">
        <v>113.15</v>
      </c>
      <c r="J263" s="2">
        <v>2794096232.9851217</v>
      </c>
      <c r="K263">
        <v>22430000000</v>
      </c>
    </row>
    <row r="264" spans="1:11" x14ac:dyDescent="0.3">
      <c r="A264" s="3" t="s">
        <v>659</v>
      </c>
      <c r="B264" t="s">
        <v>660</v>
      </c>
      <c r="C264" t="s">
        <v>131</v>
      </c>
      <c r="D264">
        <v>36.549999999999997</v>
      </c>
      <c r="E264">
        <v>14</v>
      </c>
      <c r="F264">
        <v>2.7659574</v>
      </c>
      <c r="G264">
        <v>1.71</v>
      </c>
      <c r="H264">
        <v>44.37</v>
      </c>
      <c r="I264">
        <v>34.51</v>
      </c>
      <c r="J264" s="2">
        <v>952728448.70041049</v>
      </c>
      <c r="K264">
        <v>4295000000</v>
      </c>
    </row>
    <row r="265" spans="1:11" x14ac:dyDescent="0.3">
      <c r="A265" s="3" t="s">
        <v>661</v>
      </c>
      <c r="B265" t="s">
        <v>662</v>
      </c>
      <c r="C265" t="s">
        <v>160</v>
      </c>
      <c r="D265">
        <v>107.88</v>
      </c>
      <c r="E265">
        <v>15.43</v>
      </c>
      <c r="F265">
        <v>1.9845841</v>
      </c>
      <c r="G265">
        <v>6.3</v>
      </c>
      <c r="H265">
        <v>117.35290000000001</v>
      </c>
      <c r="I265">
        <v>81.635000000000005</v>
      </c>
      <c r="J265" s="2">
        <v>3583741193.9191694</v>
      </c>
      <c r="K265">
        <v>0</v>
      </c>
    </row>
    <row r="266" spans="1:11" x14ac:dyDescent="0.3">
      <c r="A266" s="3" t="s">
        <v>663</v>
      </c>
      <c r="B266" t="s">
        <v>664</v>
      </c>
      <c r="C266" t="s">
        <v>141</v>
      </c>
      <c r="D266">
        <v>24.66</v>
      </c>
      <c r="E266">
        <v>14.09</v>
      </c>
      <c r="F266">
        <v>1.5754234</v>
      </c>
      <c r="G266">
        <v>0.78</v>
      </c>
      <c r="H266">
        <v>30.96</v>
      </c>
      <c r="I266">
        <v>23.87</v>
      </c>
      <c r="J266" s="2">
        <v>375804947.28304946</v>
      </c>
      <c r="K266">
        <v>1115500000</v>
      </c>
    </row>
    <row r="267" spans="1:11" x14ac:dyDescent="0.3">
      <c r="A267" s="3" t="s">
        <v>665</v>
      </c>
      <c r="B267" t="s">
        <v>666</v>
      </c>
      <c r="C267" t="s">
        <v>131</v>
      </c>
      <c r="D267">
        <v>103.53</v>
      </c>
      <c r="E267">
        <v>19.8</v>
      </c>
      <c r="F267">
        <v>1.3445379</v>
      </c>
      <c r="G267">
        <v>9.16</v>
      </c>
      <c r="H267">
        <v>114.85</v>
      </c>
      <c r="I267">
        <v>81.540000000000006</v>
      </c>
      <c r="J267" s="2">
        <v>106607176.54786052</v>
      </c>
      <c r="K267">
        <v>1295400000</v>
      </c>
    </row>
    <row r="268" spans="1:11" x14ac:dyDescent="0.3">
      <c r="A268" s="3" t="s">
        <v>667</v>
      </c>
      <c r="B268" t="s">
        <v>668</v>
      </c>
      <c r="C268" t="s">
        <v>197</v>
      </c>
      <c r="D268">
        <v>65.98</v>
      </c>
      <c r="E268">
        <v>16.5</v>
      </c>
      <c r="F268">
        <v>3.3639619999999999</v>
      </c>
      <c r="G268">
        <v>1.95</v>
      </c>
      <c r="H268">
        <v>76.69</v>
      </c>
      <c r="I268">
        <v>58.76</v>
      </c>
      <c r="J268" s="2">
        <v>336204832.90391028</v>
      </c>
      <c r="K268">
        <v>1827000000</v>
      </c>
    </row>
    <row r="269" spans="1:11" x14ac:dyDescent="0.3">
      <c r="A269" s="3" t="s">
        <v>669</v>
      </c>
      <c r="B269" t="s">
        <v>670</v>
      </c>
      <c r="C269" t="s">
        <v>160</v>
      </c>
      <c r="D269">
        <v>20.079999999999998</v>
      </c>
      <c r="E269">
        <v>14.66</v>
      </c>
      <c r="F269">
        <v>1.9876952000000001</v>
      </c>
      <c r="G269">
        <v>1.1200000000000001</v>
      </c>
      <c r="H269">
        <v>22.22</v>
      </c>
      <c r="I269">
        <v>16.28</v>
      </c>
      <c r="J269" s="2">
        <v>1124987296.8127491</v>
      </c>
      <c r="K269">
        <v>0</v>
      </c>
    </row>
    <row r="270" spans="1:11" x14ac:dyDescent="0.3">
      <c r="A270" s="3" t="s">
        <v>671</v>
      </c>
      <c r="B270" t="s">
        <v>672</v>
      </c>
      <c r="C270" t="s">
        <v>197</v>
      </c>
      <c r="D270">
        <v>111.69</v>
      </c>
      <c r="E270">
        <v>17.93</v>
      </c>
      <c r="F270">
        <v>3.5599859</v>
      </c>
      <c r="G270">
        <v>6.41</v>
      </c>
      <c r="H270">
        <v>136.21</v>
      </c>
      <c r="I270">
        <v>109.67</v>
      </c>
      <c r="J270" s="2">
        <v>353206159.90688515</v>
      </c>
      <c r="K270">
        <v>4033000000</v>
      </c>
    </row>
    <row r="271" spans="1:11" x14ac:dyDescent="0.3">
      <c r="A271" s="3" t="s">
        <v>673</v>
      </c>
      <c r="B271" t="s">
        <v>674</v>
      </c>
      <c r="C271" t="s">
        <v>176</v>
      </c>
      <c r="D271">
        <v>14.01</v>
      </c>
      <c r="E271">
        <v>9.2799999999999994</v>
      </c>
      <c r="F271">
        <v>7.7134986000000003</v>
      </c>
      <c r="G271">
        <v>0.8</v>
      </c>
      <c r="H271">
        <v>25.15</v>
      </c>
      <c r="I271">
        <v>14.33</v>
      </c>
      <c r="J271" s="2">
        <v>441148286.86652392</v>
      </c>
      <c r="K271">
        <v>701190000</v>
      </c>
    </row>
    <row r="272" spans="1:11" x14ac:dyDescent="0.3">
      <c r="A272" s="3" t="s">
        <v>675</v>
      </c>
      <c r="B272" t="s">
        <v>676</v>
      </c>
      <c r="C272" t="s">
        <v>226</v>
      </c>
      <c r="D272">
        <v>16.8</v>
      </c>
      <c r="E272">
        <v>25.07</v>
      </c>
      <c r="F272">
        <v>2.891845</v>
      </c>
      <c r="G272">
        <v>0.01</v>
      </c>
      <c r="H272">
        <v>22.75</v>
      </c>
      <c r="I272">
        <v>16.559999999999999</v>
      </c>
      <c r="J272" s="2">
        <v>2298375728.2142859</v>
      </c>
      <c r="K272">
        <v>5981000000</v>
      </c>
    </row>
    <row r="273" spans="1:11" x14ac:dyDescent="0.3">
      <c r="A273" s="3" t="s">
        <v>677</v>
      </c>
      <c r="B273" t="s">
        <v>678</v>
      </c>
      <c r="C273" t="s">
        <v>141</v>
      </c>
      <c r="D273">
        <v>98.54</v>
      </c>
      <c r="E273">
        <v>16.59</v>
      </c>
      <c r="F273">
        <v>2.2988504999999999</v>
      </c>
      <c r="G273">
        <v>5.88</v>
      </c>
      <c r="H273">
        <v>121.65</v>
      </c>
      <c r="I273">
        <v>86.33</v>
      </c>
      <c r="J273" s="2">
        <v>163168480.14004463</v>
      </c>
      <c r="K273">
        <v>1506642000</v>
      </c>
    </row>
    <row r="274" spans="1:11" x14ac:dyDescent="0.3">
      <c r="A274" s="3" t="s">
        <v>679</v>
      </c>
      <c r="B274" t="s">
        <v>680</v>
      </c>
      <c r="C274" t="s">
        <v>150</v>
      </c>
      <c r="D274">
        <v>60.34</v>
      </c>
      <c r="E274">
        <v>16.010000000000002</v>
      </c>
      <c r="F274">
        <v>3.4965036</v>
      </c>
      <c r="G274">
        <v>3.12</v>
      </c>
      <c r="H274">
        <v>69.14</v>
      </c>
      <c r="I274">
        <v>35.159999999999997</v>
      </c>
      <c r="J274" s="2">
        <v>175188286.34405038</v>
      </c>
      <c r="K274">
        <v>2286000000</v>
      </c>
    </row>
    <row r="275" spans="1:11" x14ac:dyDescent="0.3">
      <c r="A275" s="3" t="s">
        <v>681</v>
      </c>
      <c r="B275" t="s">
        <v>682</v>
      </c>
      <c r="C275" t="s">
        <v>197</v>
      </c>
      <c r="D275">
        <v>71.58</v>
      </c>
      <c r="E275">
        <v>20.11</v>
      </c>
      <c r="F275">
        <v>3.3990483</v>
      </c>
      <c r="G275">
        <v>2.81</v>
      </c>
      <c r="H275">
        <v>97.77</v>
      </c>
      <c r="I275">
        <v>72.05</v>
      </c>
      <c r="J275" s="2">
        <v>1252002086.3090248</v>
      </c>
      <c r="K275">
        <v>7832000000</v>
      </c>
    </row>
    <row r="276" spans="1:11" x14ac:dyDescent="0.3">
      <c r="A276" s="3" t="s">
        <v>683</v>
      </c>
      <c r="B276" t="s">
        <v>684</v>
      </c>
      <c r="C276" t="s">
        <v>197</v>
      </c>
      <c r="D276">
        <v>27.57</v>
      </c>
      <c r="E276">
        <v>13.07</v>
      </c>
      <c r="F276">
        <v>1.7301039</v>
      </c>
      <c r="G276">
        <v>2.0499999999999998</v>
      </c>
      <c r="H276">
        <v>34.75</v>
      </c>
      <c r="I276">
        <v>19.690000000000001</v>
      </c>
      <c r="J276" s="2">
        <v>923879428.61806309</v>
      </c>
      <c r="K276">
        <v>5342000000</v>
      </c>
    </row>
    <row r="277" spans="1:11" x14ac:dyDescent="0.3">
      <c r="A277" s="3" t="s">
        <v>685</v>
      </c>
      <c r="B277" t="s">
        <v>686</v>
      </c>
      <c r="C277" t="s">
        <v>150</v>
      </c>
      <c r="D277">
        <v>47.77</v>
      </c>
      <c r="E277">
        <v>12.77</v>
      </c>
      <c r="F277">
        <v>4.8869879999999997</v>
      </c>
      <c r="G277">
        <v>3.98</v>
      </c>
      <c r="H277">
        <v>63.1</v>
      </c>
      <c r="I277">
        <v>35</v>
      </c>
      <c r="J277" s="2">
        <v>290183019.51015282</v>
      </c>
      <c r="K277">
        <v>2329000000</v>
      </c>
    </row>
    <row r="278" spans="1:11" x14ac:dyDescent="0.3">
      <c r="A278" s="3" t="s">
        <v>687</v>
      </c>
      <c r="B278" t="s">
        <v>688</v>
      </c>
      <c r="C278" t="s">
        <v>131</v>
      </c>
      <c r="D278">
        <v>198.79</v>
      </c>
      <c r="E278">
        <v>23.14</v>
      </c>
      <c r="F278">
        <v>1.4444604999999999</v>
      </c>
      <c r="G278">
        <v>8.51</v>
      </c>
      <c r="H278">
        <v>218.70500000000001</v>
      </c>
      <c r="I278">
        <v>159.43</v>
      </c>
      <c r="J278" s="2">
        <v>81640641.551385894</v>
      </c>
      <c r="K278">
        <v>1137000000</v>
      </c>
    </row>
    <row r="279" spans="1:11" x14ac:dyDescent="0.3">
      <c r="A279" s="3" t="s">
        <v>689</v>
      </c>
      <c r="B279" t="s">
        <v>690</v>
      </c>
      <c r="C279" t="s">
        <v>136</v>
      </c>
      <c r="D279">
        <v>165.46</v>
      </c>
      <c r="E279">
        <v>17.79</v>
      </c>
      <c r="F279">
        <v>0</v>
      </c>
      <c r="G279">
        <v>7.02</v>
      </c>
      <c r="H279">
        <v>181.715</v>
      </c>
      <c r="I279">
        <v>130.292</v>
      </c>
      <c r="J279" s="2">
        <v>104384068.65707724</v>
      </c>
      <c r="K279">
        <v>1861200000</v>
      </c>
    </row>
    <row r="280" spans="1:11" x14ac:dyDescent="0.3">
      <c r="A280" s="3" t="s">
        <v>691</v>
      </c>
      <c r="B280" t="s">
        <v>692</v>
      </c>
      <c r="C280" t="s">
        <v>141</v>
      </c>
      <c r="D280">
        <v>162.22999999999999</v>
      </c>
      <c r="E280">
        <v>16.29</v>
      </c>
      <c r="F280">
        <v>1.1652974</v>
      </c>
      <c r="G280">
        <v>9.2200000000000006</v>
      </c>
      <c r="H280">
        <v>219.7</v>
      </c>
      <c r="I280">
        <v>113.1982</v>
      </c>
      <c r="J280" s="2">
        <v>172394346.47722369</v>
      </c>
      <c r="K280">
        <v>2967218000</v>
      </c>
    </row>
    <row r="281" spans="1:11" x14ac:dyDescent="0.3">
      <c r="A281" s="3" t="s">
        <v>693</v>
      </c>
      <c r="B281" t="s">
        <v>694</v>
      </c>
      <c r="C281" t="s">
        <v>150</v>
      </c>
      <c r="D281">
        <v>43.99</v>
      </c>
      <c r="E281">
        <v>17.88</v>
      </c>
      <c r="F281">
        <v>3.1454784999999998</v>
      </c>
      <c r="G281">
        <v>2.76</v>
      </c>
      <c r="H281">
        <v>54.97</v>
      </c>
      <c r="I281">
        <v>42</v>
      </c>
      <c r="J281" s="2">
        <v>137181188.4519209</v>
      </c>
      <c r="K281">
        <v>447000000</v>
      </c>
    </row>
    <row r="282" spans="1:11" x14ac:dyDescent="0.3">
      <c r="A282" s="3" t="s">
        <v>695</v>
      </c>
      <c r="B282" t="s">
        <v>696</v>
      </c>
      <c r="C282" t="s">
        <v>150</v>
      </c>
      <c r="D282">
        <v>59.11</v>
      </c>
      <c r="E282">
        <v>15.35</v>
      </c>
      <c r="F282">
        <v>0.26268265000000002</v>
      </c>
      <c r="G282">
        <v>3.38</v>
      </c>
      <c r="H282">
        <v>72.17</v>
      </c>
      <c r="I282">
        <v>43.647053</v>
      </c>
      <c r="J282" s="2">
        <v>247267250.78666893</v>
      </c>
      <c r="K282">
        <v>1405319000</v>
      </c>
    </row>
    <row r="283" spans="1:11" x14ac:dyDescent="0.3">
      <c r="A283" s="3" t="s">
        <v>697</v>
      </c>
      <c r="B283" t="s">
        <v>698</v>
      </c>
      <c r="C283" t="s">
        <v>160</v>
      </c>
      <c r="D283">
        <v>23.86</v>
      </c>
      <c r="E283">
        <v>15.39</v>
      </c>
      <c r="F283">
        <v>1.5993602</v>
      </c>
      <c r="G283">
        <v>0.33</v>
      </c>
      <c r="H283">
        <v>28.3</v>
      </c>
      <c r="I283">
        <v>22.23</v>
      </c>
      <c r="J283" s="2">
        <v>373444653.43671417</v>
      </c>
      <c r="K283">
        <v>2201336000</v>
      </c>
    </row>
    <row r="284" spans="1:11" x14ac:dyDescent="0.3">
      <c r="A284" s="3" t="s">
        <v>699</v>
      </c>
      <c r="B284" t="s">
        <v>700</v>
      </c>
      <c r="C284" t="s">
        <v>136</v>
      </c>
      <c r="D284">
        <v>74.209999999999994</v>
      </c>
      <c r="E284">
        <v>17.34</v>
      </c>
      <c r="F284">
        <v>2.9327424</v>
      </c>
      <c r="G284">
        <v>-0.2</v>
      </c>
      <c r="H284">
        <v>89.09</v>
      </c>
      <c r="I284">
        <v>75.709999999999994</v>
      </c>
      <c r="J284" s="2">
        <v>1138336965.7458565</v>
      </c>
      <c r="K284">
        <v>3459800000</v>
      </c>
    </row>
    <row r="285" spans="1:11" x14ac:dyDescent="0.3">
      <c r="A285" s="3" t="s">
        <v>701</v>
      </c>
      <c r="B285" t="s">
        <v>702</v>
      </c>
      <c r="C285" t="s">
        <v>160</v>
      </c>
      <c r="D285">
        <v>73.86</v>
      </c>
      <c r="E285">
        <v>9.49</v>
      </c>
      <c r="F285">
        <v>1.6813145</v>
      </c>
      <c r="G285">
        <v>9.24</v>
      </c>
      <c r="H285">
        <v>86.68</v>
      </c>
      <c r="I285">
        <v>61.45</v>
      </c>
      <c r="J285" s="2">
        <v>231830909.82940698</v>
      </c>
      <c r="K285">
        <v>0</v>
      </c>
    </row>
    <row r="286" spans="1:11" x14ac:dyDescent="0.3">
      <c r="A286" s="3" t="s">
        <v>703</v>
      </c>
      <c r="B286" t="s">
        <v>704</v>
      </c>
      <c r="C286" t="s">
        <v>150</v>
      </c>
      <c r="D286">
        <v>38.86</v>
      </c>
      <c r="E286">
        <v>21.35</v>
      </c>
      <c r="F286">
        <v>0</v>
      </c>
      <c r="G286">
        <v>1.5</v>
      </c>
      <c r="H286">
        <v>43.859900000000003</v>
      </c>
      <c r="I286">
        <v>27.85</v>
      </c>
      <c r="J286" s="2">
        <v>320893769.84045291</v>
      </c>
      <c r="K286">
        <v>1065614000</v>
      </c>
    </row>
    <row r="287" spans="1:11" x14ac:dyDescent="0.3">
      <c r="A287" s="3" t="s">
        <v>705</v>
      </c>
      <c r="B287" t="s">
        <v>706</v>
      </c>
      <c r="C287" t="s">
        <v>131</v>
      </c>
      <c r="D287">
        <v>334.3</v>
      </c>
      <c r="E287">
        <v>24.28</v>
      </c>
      <c r="F287">
        <v>2.3159540000000001</v>
      </c>
      <c r="G287">
        <v>6.83</v>
      </c>
      <c r="H287">
        <v>361.79</v>
      </c>
      <c r="I287">
        <v>256.39999999999998</v>
      </c>
      <c r="J287" s="2">
        <v>293455339.5154053</v>
      </c>
      <c r="K287">
        <v>7115000000</v>
      </c>
    </row>
    <row r="288" spans="1:11" x14ac:dyDescent="0.3">
      <c r="A288" s="3" t="s">
        <v>14</v>
      </c>
      <c r="B288" t="s">
        <v>707</v>
      </c>
      <c r="C288" t="s">
        <v>160</v>
      </c>
      <c r="D288">
        <v>46.05</v>
      </c>
      <c r="E288">
        <v>15.99</v>
      </c>
      <c r="F288">
        <v>4.5131636000000004</v>
      </c>
      <c r="G288">
        <v>1.93</v>
      </c>
      <c r="H288">
        <v>53.59</v>
      </c>
      <c r="I288">
        <v>45.01</v>
      </c>
      <c r="J288" s="2">
        <v>349862474.15852338</v>
      </c>
      <c r="K288">
        <v>0</v>
      </c>
    </row>
    <row r="289" spans="1:11" x14ac:dyDescent="0.3">
      <c r="A289" s="3" t="s">
        <v>708</v>
      </c>
      <c r="B289" t="s">
        <v>709</v>
      </c>
      <c r="C289" t="s">
        <v>150</v>
      </c>
      <c r="D289">
        <v>95.01</v>
      </c>
      <c r="E289">
        <v>23.87</v>
      </c>
      <c r="F289">
        <v>1.6413131000000001</v>
      </c>
      <c r="G289">
        <v>3.46</v>
      </c>
      <c r="H289">
        <v>108.98</v>
      </c>
      <c r="I289">
        <v>70.760000000000005</v>
      </c>
      <c r="J289" s="2">
        <v>872641604.58899057</v>
      </c>
      <c r="K289">
        <v>7858000000</v>
      </c>
    </row>
    <row r="290" spans="1:11" x14ac:dyDescent="0.3">
      <c r="A290" s="3" t="s">
        <v>710</v>
      </c>
      <c r="B290" t="s">
        <v>711</v>
      </c>
      <c r="C290" t="s">
        <v>167</v>
      </c>
      <c r="D290">
        <v>105.79</v>
      </c>
      <c r="E290">
        <v>10.35</v>
      </c>
      <c r="F290">
        <v>3.2647140000000001</v>
      </c>
      <c r="G290">
        <v>12.25</v>
      </c>
      <c r="H290">
        <v>121.95</v>
      </c>
      <c r="I290">
        <v>78.010000000000005</v>
      </c>
      <c r="J290" s="2">
        <v>411727478.96776628</v>
      </c>
      <c r="K290">
        <v>6851000000</v>
      </c>
    </row>
    <row r="291" spans="1:11" x14ac:dyDescent="0.3">
      <c r="A291" s="3" t="s">
        <v>712</v>
      </c>
      <c r="B291" t="s">
        <v>713</v>
      </c>
      <c r="C291" t="s">
        <v>160</v>
      </c>
      <c r="D291">
        <v>178.35</v>
      </c>
      <c r="E291">
        <v>18.91</v>
      </c>
      <c r="F291">
        <v>1.6218846</v>
      </c>
      <c r="G291">
        <v>8.69</v>
      </c>
      <c r="H291">
        <v>193.85</v>
      </c>
      <c r="I291">
        <v>141.12</v>
      </c>
      <c r="J291" s="2">
        <v>156102200.35884497</v>
      </c>
      <c r="K291">
        <v>0</v>
      </c>
    </row>
    <row r="292" spans="1:11" x14ac:dyDescent="0.3">
      <c r="A292" s="3" t="s">
        <v>714</v>
      </c>
      <c r="B292" t="s">
        <v>715</v>
      </c>
      <c r="C292" t="s">
        <v>176</v>
      </c>
      <c r="D292">
        <v>58.36</v>
      </c>
      <c r="E292">
        <v>14.81</v>
      </c>
      <c r="F292">
        <v>4.9177603999999997</v>
      </c>
      <c r="G292">
        <v>3.43</v>
      </c>
      <c r="H292">
        <v>69.73</v>
      </c>
      <c r="I292">
        <v>52.12</v>
      </c>
      <c r="J292" s="2">
        <v>145187100.17135024</v>
      </c>
      <c r="K292">
        <v>503183000</v>
      </c>
    </row>
    <row r="293" spans="1:11" x14ac:dyDescent="0.3">
      <c r="A293" s="3" t="s">
        <v>21</v>
      </c>
      <c r="B293" t="s">
        <v>716</v>
      </c>
      <c r="C293" t="s">
        <v>150</v>
      </c>
      <c r="D293">
        <v>24</v>
      </c>
      <c r="E293">
        <v>7.67</v>
      </c>
      <c r="F293">
        <v>6.0985459999999998</v>
      </c>
      <c r="G293">
        <v>1.98</v>
      </c>
      <c r="H293">
        <v>33.729999999999997</v>
      </c>
      <c r="I293">
        <v>17.405000000000001</v>
      </c>
      <c r="J293" s="2">
        <v>314210978.95833331</v>
      </c>
      <c r="K293">
        <v>2446000000</v>
      </c>
    </row>
    <row r="294" spans="1:11" x14ac:dyDescent="0.3">
      <c r="A294" s="3" t="s">
        <v>717</v>
      </c>
      <c r="B294" t="s">
        <v>718</v>
      </c>
      <c r="C294" t="s">
        <v>226</v>
      </c>
      <c r="D294">
        <v>15.68</v>
      </c>
      <c r="E294">
        <v>-32</v>
      </c>
      <c r="F294">
        <v>1.2247398</v>
      </c>
      <c r="G294">
        <v>-2.65</v>
      </c>
      <c r="H294">
        <v>19.52</v>
      </c>
      <c r="I294">
        <v>10.55</v>
      </c>
      <c r="J294" s="2">
        <v>884885542.98469388</v>
      </c>
      <c r="K294">
        <v>2266000000</v>
      </c>
    </row>
    <row r="295" spans="1:11" x14ac:dyDescent="0.3">
      <c r="A295" s="3" t="s">
        <v>719</v>
      </c>
      <c r="B295" t="s">
        <v>720</v>
      </c>
      <c r="C295" t="s">
        <v>226</v>
      </c>
      <c r="D295">
        <v>62.79</v>
      </c>
      <c r="E295">
        <v>16.059999999999999</v>
      </c>
      <c r="F295">
        <v>2.8268551999999998</v>
      </c>
      <c r="G295">
        <v>6.85</v>
      </c>
      <c r="H295">
        <v>73.53</v>
      </c>
      <c r="I295">
        <v>47.39</v>
      </c>
      <c r="J295" s="2">
        <v>503802197.80219781</v>
      </c>
      <c r="K295">
        <v>5978000000</v>
      </c>
    </row>
    <row r="296" spans="1:11" x14ac:dyDescent="0.3">
      <c r="A296" s="3" t="s">
        <v>721</v>
      </c>
      <c r="B296" t="s">
        <v>722</v>
      </c>
      <c r="C296" t="s">
        <v>150</v>
      </c>
      <c r="D296">
        <v>133.88</v>
      </c>
      <c r="E296">
        <v>32.729999999999997</v>
      </c>
      <c r="F296">
        <v>0.94528789999999996</v>
      </c>
      <c r="G296">
        <v>2.67</v>
      </c>
      <c r="H296">
        <v>149.21</v>
      </c>
      <c r="I296">
        <v>85.372500000000002</v>
      </c>
      <c r="J296" s="2">
        <v>380266883.46280253</v>
      </c>
      <c r="K296">
        <v>2620000000</v>
      </c>
    </row>
    <row r="297" spans="1:11" x14ac:dyDescent="0.3">
      <c r="A297" s="3" t="s">
        <v>723</v>
      </c>
      <c r="B297" t="s">
        <v>724</v>
      </c>
      <c r="C297" t="s">
        <v>160</v>
      </c>
      <c r="D297">
        <v>79.31</v>
      </c>
      <c r="E297">
        <v>20.23</v>
      </c>
      <c r="F297">
        <v>1.8257059</v>
      </c>
      <c r="G297">
        <v>2.87</v>
      </c>
      <c r="H297">
        <v>86.54</v>
      </c>
      <c r="I297">
        <v>69.33</v>
      </c>
      <c r="J297" s="2">
        <v>527290883.87340814</v>
      </c>
      <c r="K297">
        <v>3236000000</v>
      </c>
    </row>
    <row r="298" spans="1:11" x14ac:dyDescent="0.3">
      <c r="A298" s="3" t="s">
        <v>725</v>
      </c>
      <c r="B298" t="s">
        <v>726</v>
      </c>
      <c r="C298" t="s">
        <v>167</v>
      </c>
      <c r="D298">
        <v>208.42</v>
      </c>
      <c r="E298">
        <v>30.38</v>
      </c>
      <c r="F298">
        <v>0.80420380000000002</v>
      </c>
      <c r="G298">
        <v>6.63</v>
      </c>
      <c r="H298">
        <v>244.32</v>
      </c>
      <c r="I298">
        <v>191.09</v>
      </c>
      <c r="J298" s="2">
        <v>66005242.951732084</v>
      </c>
      <c r="K298">
        <v>975223000</v>
      </c>
    </row>
    <row r="299" spans="1:11" x14ac:dyDescent="0.3">
      <c r="A299" s="3" t="s">
        <v>727</v>
      </c>
      <c r="B299" t="s">
        <v>728</v>
      </c>
      <c r="C299" t="s">
        <v>131</v>
      </c>
      <c r="D299">
        <v>40.700000000000003</v>
      </c>
      <c r="E299">
        <v>22.12</v>
      </c>
      <c r="F299">
        <v>0.98383695000000004</v>
      </c>
      <c r="G299">
        <v>1.47</v>
      </c>
      <c r="H299">
        <v>46.445</v>
      </c>
      <c r="I299">
        <v>31.29</v>
      </c>
      <c r="J299" s="2">
        <v>329945757.12530708</v>
      </c>
      <c r="K299">
        <v>1179000000</v>
      </c>
    </row>
    <row r="300" spans="1:11" x14ac:dyDescent="0.3">
      <c r="A300" s="3" t="s">
        <v>729</v>
      </c>
      <c r="B300" t="s">
        <v>730</v>
      </c>
      <c r="C300" t="s">
        <v>141</v>
      </c>
      <c r="D300">
        <v>160.62</v>
      </c>
      <c r="E300">
        <v>34.99</v>
      </c>
      <c r="F300">
        <v>0.59266280000000005</v>
      </c>
      <c r="G300">
        <v>3.65</v>
      </c>
      <c r="H300">
        <v>177.11</v>
      </c>
      <c r="I300">
        <v>105.8</v>
      </c>
      <c r="J300" s="2">
        <v>1164873614.7428713</v>
      </c>
      <c r="K300">
        <v>7113000000</v>
      </c>
    </row>
    <row r="301" spans="1:11" x14ac:dyDescent="0.3">
      <c r="A301" s="3" t="s">
        <v>731</v>
      </c>
      <c r="B301" t="s">
        <v>732</v>
      </c>
      <c r="C301" t="s">
        <v>150</v>
      </c>
      <c r="D301">
        <v>16</v>
      </c>
      <c r="E301">
        <v>-14.68</v>
      </c>
      <c r="F301">
        <v>0</v>
      </c>
      <c r="G301">
        <v>-3.06</v>
      </c>
      <c r="H301">
        <v>26.3</v>
      </c>
      <c r="I301">
        <v>12.71</v>
      </c>
      <c r="J301" s="2">
        <v>365212646.875</v>
      </c>
      <c r="K301">
        <v>-203599000</v>
      </c>
    </row>
    <row r="302" spans="1:11" x14ac:dyDescent="0.3">
      <c r="A302" s="3" t="s">
        <v>733</v>
      </c>
      <c r="B302" t="s">
        <v>734</v>
      </c>
      <c r="C302" t="s">
        <v>197</v>
      </c>
      <c r="D302">
        <v>101.36</v>
      </c>
      <c r="E302">
        <v>23.91</v>
      </c>
      <c r="F302">
        <v>2.0261056000000002</v>
      </c>
      <c r="G302">
        <v>3.73</v>
      </c>
      <c r="H302">
        <v>109.67</v>
      </c>
      <c r="I302">
        <v>90.25</v>
      </c>
      <c r="J302" s="2">
        <v>132787620.88595107</v>
      </c>
      <c r="K302">
        <v>815700000</v>
      </c>
    </row>
    <row r="303" spans="1:11" x14ac:dyDescent="0.3">
      <c r="A303" s="3" t="s">
        <v>735</v>
      </c>
      <c r="B303" t="s">
        <v>736</v>
      </c>
      <c r="C303" t="s">
        <v>150</v>
      </c>
      <c r="D303">
        <v>158.97</v>
      </c>
      <c r="E303">
        <v>23.83</v>
      </c>
      <c r="F303">
        <v>2.4379940000000002</v>
      </c>
      <c r="G303">
        <v>6.36</v>
      </c>
      <c r="H303">
        <v>178.7</v>
      </c>
      <c r="I303">
        <v>124.36</v>
      </c>
      <c r="J303" s="2">
        <v>830986978.6752218</v>
      </c>
      <c r="K303">
        <v>10515400000</v>
      </c>
    </row>
    <row r="304" spans="1:11" x14ac:dyDescent="0.3">
      <c r="A304" s="3" t="s">
        <v>737</v>
      </c>
      <c r="B304" t="s">
        <v>738</v>
      </c>
      <c r="C304" t="s">
        <v>136</v>
      </c>
      <c r="D304">
        <v>150.22999999999999</v>
      </c>
      <c r="E304">
        <v>11.68</v>
      </c>
      <c r="F304">
        <v>0.88987760000000005</v>
      </c>
      <c r="G304">
        <v>22.74</v>
      </c>
      <c r="H304">
        <v>178.86</v>
      </c>
      <c r="I304">
        <v>133.82</v>
      </c>
      <c r="J304" s="2">
        <v>209910405.79112029</v>
      </c>
      <c r="K304">
        <v>7232000000</v>
      </c>
    </row>
    <row r="305" spans="1:11" x14ac:dyDescent="0.3">
      <c r="A305" s="3" t="s">
        <v>739</v>
      </c>
      <c r="B305" t="s">
        <v>740</v>
      </c>
      <c r="C305" t="s">
        <v>136</v>
      </c>
      <c r="D305">
        <v>78.38</v>
      </c>
      <c r="E305">
        <v>17.04</v>
      </c>
      <c r="F305">
        <v>2.2618315</v>
      </c>
      <c r="G305">
        <v>2.89</v>
      </c>
      <c r="H305">
        <v>89.72</v>
      </c>
      <c r="I305">
        <v>75.44</v>
      </c>
      <c r="J305" s="2">
        <v>1404784383.7713704</v>
      </c>
      <c r="K305">
        <v>9204000000</v>
      </c>
    </row>
    <row r="306" spans="1:11" x14ac:dyDescent="0.3">
      <c r="A306" s="3" t="s">
        <v>741</v>
      </c>
      <c r="B306" t="s">
        <v>742</v>
      </c>
      <c r="C306" t="s">
        <v>136</v>
      </c>
      <c r="D306">
        <v>54.73</v>
      </c>
      <c r="E306">
        <v>13.75</v>
      </c>
      <c r="F306">
        <v>3.435934</v>
      </c>
      <c r="G306">
        <v>1.4</v>
      </c>
      <c r="H306">
        <v>66.8</v>
      </c>
      <c r="I306">
        <v>53.63</v>
      </c>
      <c r="J306" s="2">
        <v>2781691942.2620139</v>
      </c>
      <c r="K306">
        <v>8715000000</v>
      </c>
    </row>
    <row r="307" spans="1:11" x14ac:dyDescent="0.3">
      <c r="A307" s="3" t="s">
        <v>743</v>
      </c>
      <c r="B307" t="s">
        <v>744</v>
      </c>
      <c r="C307" t="s">
        <v>160</v>
      </c>
      <c r="D307">
        <v>44.28</v>
      </c>
      <c r="E307">
        <v>8.52</v>
      </c>
      <c r="F307">
        <v>3.4587116</v>
      </c>
      <c r="G307">
        <v>0.63</v>
      </c>
      <c r="H307">
        <v>56.58</v>
      </c>
      <c r="I307">
        <v>44.58</v>
      </c>
      <c r="J307" s="2">
        <v>1099353303.4327009</v>
      </c>
      <c r="K307">
        <v>0</v>
      </c>
    </row>
    <row r="308" spans="1:11" x14ac:dyDescent="0.3">
      <c r="A308" s="3" t="s">
        <v>745</v>
      </c>
      <c r="B308" t="s">
        <v>746</v>
      </c>
      <c r="C308" t="s">
        <v>136</v>
      </c>
      <c r="D308">
        <v>601</v>
      </c>
      <c r="E308">
        <v>35.56</v>
      </c>
      <c r="F308">
        <v>0</v>
      </c>
      <c r="G308">
        <v>14.24</v>
      </c>
      <c r="H308">
        <v>697.26</v>
      </c>
      <c r="I308">
        <v>459.34</v>
      </c>
      <c r="J308" s="2">
        <v>27322420.03826955</v>
      </c>
      <c r="K308">
        <v>666706000</v>
      </c>
    </row>
    <row r="309" spans="1:11" x14ac:dyDescent="0.3">
      <c r="A309" s="3" t="s">
        <v>747</v>
      </c>
      <c r="B309" t="s">
        <v>748</v>
      </c>
      <c r="C309" t="s">
        <v>150</v>
      </c>
      <c r="D309">
        <v>33.5</v>
      </c>
      <c r="E309">
        <v>29.65</v>
      </c>
      <c r="F309">
        <v>1.2687428000000001</v>
      </c>
      <c r="G309">
        <v>1.92</v>
      </c>
      <c r="H309">
        <v>38.409999999999997</v>
      </c>
      <c r="I309">
        <v>25.15</v>
      </c>
      <c r="J309" s="2">
        <v>586079830.95522392</v>
      </c>
      <c r="K309">
        <v>2680385000</v>
      </c>
    </row>
    <row r="310" spans="1:11" x14ac:dyDescent="0.3">
      <c r="A310" s="3" t="s">
        <v>749</v>
      </c>
      <c r="B310" t="s">
        <v>750</v>
      </c>
      <c r="C310" t="s">
        <v>150</v>
      </c>
      <c r="D310">
        <v>60.03</v>
      </c>
      <c r="E310">
        <v>14.29</v>
      </c>
      <c r="F310">
        <v>0</v>
      </c>
      <c r="G310">
        <v>3.31</v>
      </c>
      <c r="H310">
        <v>69.95</v>
      </c>
      <c r="I310">
        <v>32.380000000000003</v>
      </c>
      <c r="J310" s="2">
        <v>167481576.26186907</v>
      </c>
      <c r="K310">
        <v>456600000</v>
      </c>
    </row>
    <row r="311" spans="1:11" x14ac:dyDescent="0.3">
      <c r="A311" s="3" t="s">
        <v>751</v>
      </c>
      <c r="B311" t="s">
        <v>752</v>
      </c>
      <c r="C311" t="s">
        <v>141</v>
      </c>
      <c r="D311">
        <v>79.900000000000006</v>
      </c>
      <c r="E311">
        <v>21.77</v>
      </c>
      <c r="F311">
        <v>1.7512966000000001</v>
      </c>
      <c r="G311">
        <v>0.66</v>
      </c>
      <c r="H311">
        <v>99.17</v>
      </c>
      <c r="I311">
        <v>69.760000000000005</v>
      </c>
      <c r="J311" s="2">
        <v>242717091.81476843</v>
      </c>
      <c r="K311">
        <v>997492000</v>
      </c>
    </row>
    <row r="312" spans="1:11" x14ac:dyDescent="0.3">
      <c r="A312" s="3" t="s">
        <v>753</v>
      </c>
      <c r="B312" t="s">
        <v>754</v>
      </c>
      <c r="C312" t="s">
        <v>141</v>
      </c>
      <c r="D312">
        <v>40</v>
      </c>
      <c r="E312">
        <v>9.01</v>
      </c>
      <c r="F312">
        <v>0</v>
      </c>
      <c r="G312">
        <v>4.3600000000000003</v>
      </c>
      <c r="H312">
        <v>49.89</v>
      </c>
      <c r="I312">
        <v>22.64</v>
      </c>
      <c r="J312" s="2">
        <v>1214419799.3499999</v>
      </c>
      <c r="K312">
        <v>12541000000</v>
      </c>
    </row>
    <row r="313" spans="1:11" x14ac:dyDescent="0.3">
      <c r="A313" s="3" t="s">
        <v>755</v>
      </c>
      <c r="B313" t="s">
        <v>756</v>
      </c>
      <c r="C313" t="s">
        <v>141</v>
      </c>
      <c r="D313">
        <v>85.01</v>
      </c>
      <c r="E313">
        <v>25.76</v>
      </c>
      <c r="F313">
        <v>1.8747908</v>
      </c>
      <c r="G313">
        <v>2.97</v>
      </c>
      <c r="H313">
        <v>96.07</v>
      </c>
      <c r="I313">
        <v>63.22</v>
      </c>
      <c r="J313" s="2">
        <v>8116433360.7810841</v>
      </c>
      <c r="K313">
        <v>41079000000</v>
      </c>
    </row>
    <row r="314" spans="1:11" x14ac:dyDescent="0.3">
      <c r="A314" s="3" t="s">
        <v>757</v>
      </c>
      <c r="B314" t="s">
        <v>758</v>
      </c>
      <c r="C314" t="s">
        <v>176</v>
      </c>
      <c r="D314">
        <v>85.39</v>
      </c>
      <c r="E314">
        <v>14.38</v>
      </c>
      <c r="F314">
        <v>4.1965199999999996</v>
      </c>
      <c r="G314">
        <v>2.86</v>
      </c>
      <c r="H314">
        <v>110.95</v>
      </c>
      <c r="I314">
        <v>86.95</v>
      </c>
      <c r="J314" s="2">
        <v>117023410.11828083</v>
      </c>
      <c r="K314">
        <v>871483000</v>
      </c>
    </row>
    <row r="315" spans="1:11" x14ac:dyDescent="0.3">
      <c r="A315" s="3" t="s">
        <v>759</v>
      </c>
      <c r="B315" t="s">
        <v>760</v>
      </c>
      <c r="C315" t="s">
        <v>150</v>
      </c>
      <c r="D315">
        <v>256.57</v>
      </c>
      <c r="E315">
        <v>19.079999999999998</v>
      </c>
      <c r="F315">
        <v>0</v>
      </c>
      <c r="G315">
        <v>12.48</v>
      </c>
      <c r="H315">
        <v>286.85000000000002</v>
      </c>
      <c r="I315">
        <v>209.9</v>
      </c>
      <c r="J315" s="2">
        <v>77551375.671356753</v>
      </c>
      <c r="K315">
        <v>1750393000</v>
      </c>
    </row>
    <row r="316" spans="1:11" x14ac:dyDescent="0.3">
      <c r="A316" s="3" t="s">
        <v>761</v>
      </c>
      <c r="B316" t="s">
        <v>762</v>
      </c>
      <c r="C316" t="s">
        <v>197</v>
      </c>
      <c r="D316">
        <v>74.510000000000005</v>
      </c>
      <c r="E316">
        <v>17.66</v>
      </c>
      <c r="F316">
        <v>2.1533612999999998</v>
      </c>
      <c r="G316">
        <v>9.27</v>
      </c>
      <c r="H316">
        <v>102.14</v>
      </c>
      <c r="I316">
        <v>75.790000000000006</v>
      </c>
      <c r="J316" s="2">
        <v>166378501.24815461</v>
      </c>
      <c r="K316">
        <v>4708400000</v>
      </c>
    </row>
    <row r="317" spans="1:11" x14ac:dyDescent="0.3">
      <c r="A317" s="3" t="s">
        <v>763</v>
      </c>
      <c r="B317" t="s">
        <v>764</v>
      </c>
      <c r="C317" t="s">
        <v>197</v>
      </c>
      <c r="D317">
        <v>42.68</v>
      </c>
      <c r="E317">
        <v>19.850000000000001</v>
      </c>
      <c r="F317">
        <v>1.9977298999999999</v>
      </c>
      <c r="G317">
        <v>1.91</v>
      </c>
      <c r="H317">
        <v>47.23</v>
      </c>
      <c r="I317">
        <v>39.19</v>
      </c>
      <c r="J317" s="2">
        <v>1542357491.6119962</v>
      </c>
      <c r="K317">
        <v>4355000000</v>
      </c>
    </row>
    <row r="318" spans="1:11" x14ac:dyDescent="0.3">
      <c r="A318" s="3" t="s">
        <v>765</v>
      </c>
      <c r="B318" t="s">
        <v>766</v>
      </c>
      <c r="C318" t="s">
        <v>167</v>
      </c>
      <c r="D318">
        <v>119.08</v>
      </c>
      <c r="E318">
        <v>21.53</v>
      </c>
      <c r="F318">
        <v>1.7938708999999999</v>
      </c>
      <c r="G318">
        <v>5.09</v>
      </c>
      <c r="H318">
        <v>123.15</v>
      </c>
      <c r="I318">
        <v>106.97</v>
      </c>
      <c r="J318" s="2">
        <v>445724087.40342629</v>
      </c>
      <c r="K318">
        <v>4217000000</v>
      </c>
    </row>
    <row r="319" spans="1:11" x14ac:dyDescent="0.3">
      <c r="A319" s="3" t="s">
        <v>767</v>
      </c>
      <c r="B319" t="s">
        <v>768</v>
      </c>
      <c r="C319" t="s">
        <v>197</v>
      </c>
      <c r="D319">
        <v>61.99</v>
      </c>
      <c r="E319">
        <v>42.17</v>
      </c>
      <c r="F319">
        <v>0</v>
      </c>
      <c r="G319">
        <v>1.19</v>
      </c>
      <c r="H319">
        <v>70.215000000000003</v>
      </c>
      <c r="I319">
        <v>41.02</v>
      </c>
      <c r="J319" s="2">
        <v>587253283.02952087</v>
      </c>
      <c r="K319">
        <v>1229478000</v>
      </c>
    </row>
    <row r="320" spans="1:11" x14ac:dyDescent="0.3">
      <c r="A320" s="3" t="s">
        <v>769</v>
      </c>
      <c r="B320" t="s">
        <v>770</v>
      </c>
      <c r="C320" t="s">
        <v>160</v>
      </c>
      <c r="D320">
        <v>152.13999999999999</v>
      </c>
      <c r="E320">
        <v>26.55</v>
      </c>
      <c r="F320">
        <v>1.1140650000000001</v>
      </c>
      <c r="G320">
        <v>1.35</v>
      </c>
      <c r="H320">
        <v>167.23</v>
      </c>
      <c r="I320">
        <v>106.48</v>
      </c>
      <c r="J320" s="2">
        <v>198435506.77008021</v>
      </c>
      <c r="K320">
        <v>1238000000</v>
      </c>
    </row>
    <row r="321" spans="1:11" x14ac:dyDescent="0.3">
      <c r="A321" s="3" t="s">
        <v>771</v>
      </c>
      <c r="B321" t="s">
        <v>772</v>
      </c>
      <c r="C321" t="s">
        <v>160</v>
      </c>
      <c r="D321">
        <v>51.79</v>
      </c>
      <c r="E321">
        <v>14.23</v>
      </c>
      <c r="F321">
        <v>1.8331805000000001</v>
      </c>
      <c r="G321">
        <v>3.09</v>
      </c>
      <c r="H321">
        <v>58.05</v>
      </c>
      <c r="I321">
        <v>40.06</v>
      </c>
      <c r="J321" s="2">
        <v>1883286348.7159684</v>
      </c>
      <c r="K321">
        <v>0</v>
      </c>
    </row>
    <row r="322" spans="1:11" x14ac:dyDescent="0.3">
      <c r="A322" s="3" t="s">
        <v>773</v>
      </c>
      <c r="B322" t="s">
        <v>774</v>
      </c>
      <c r="C322" t="s">
        <v>141</v>
      </c>
      <c r="D322">
        <v>98.74</v>
      </c>
      <c r="E322">
        <v>19.03</v>
      </c>
      <c r="F322">
        <v>2.0266978999999998</v>
      </c>
      <c r="G322">
        <v>-1.08</v>
      </c>
      <c r="H322">
        <v>107.78</v>
      </c>
      <c r="I322">
        <v>77.23</v>
      </c>
      <c r="J322" s="2">
        <v>168382010.11748025</v>
      </c>
      <c r="K322">
        <v>1629000000</v>
      </c>
    </row>
    <row r="323" spans="1:11" x14ac:dyDescent="0.3">
      <c r="A323" s="3" t="s">
        <v>775</v>
      </c>
      <c r="B323" t="s">
        <v>776</v>
      </c>
      <c r="C323" t="s">
        <v>136</v>
      </c>
      <c r="D323">
        <v>39.25</v>
      </c>
      <c r="E323">
        <v>8.35</v>
      </c>
      <c r="F323">
        <v>0</v>
      </c>
      <c r="G323">
        <v>0.93</v>
      </c>
      <c r="H323">
        <v>47.82</v>
      </c>
      <c r="I323">
        <v>29.39</v>
      </c>
      <c r="J323" s="2">
        <v>552836923.94904459</v>
      </c>
      <c r="K323">
        <v>3113300000</v>
      </c>
    </row>
    <row r="324" spans="1:11" x14ac:dyDescent="0.3">
      <c r="A324" s="3" t="s">
        <v>777</v>
      </c>
      <c r="B324" t="s">
        <v>778</v>
      </c>
      <c r="C324" t="s">
        <v>160</v>
      </c>
      <c r="D324">
        <v>75.209999999999994</v>
      </c>
      <c r="E324">
        <v>17.78</v>
      </c>
      <c r="F324">
        <v>1.9671282999999999</v>
      </c>
      <c r="G324">
        <v>4.32</v>
      </c>
      <c r="H324">
        <v>83.29</v>
      </c>
      <c r="I324">
        <v>65.98</v>
      </c>
      <c r="J324" s="2">
        <v>170779206.42201835</v>
      </c>
      <c r="K324">
        <v>1212000000</v>
      </c>
    </row>
    <row r="325" spans="1:11" x14ac:dyDescent="0.3">
      <c r="A325" s="3" t="s">
        <v>779</v>
      </c>
      <c r="B325" t="s">
        <v>780</v>
      </c>
      <c r="C325" t="s">
        <v>226</v>
      </c>
      <c r="D325">
        <v>32.64</v>
      </c>
      <c r="E325">
        <v>-77.709999999999994</v>
      </c>
      <c r="F325">
        <v>0.58737150000000005</v>
      </c>
      <c r="G325">
        <v>-6.4</v>
      </c>
      <c r="H325">
        <v>41.895000000000003</v>
      </c>
      <c r="I325">
        <v>29.9</v>
      </c>
      <c r="J325" s="2">
        <v>396449043.65808821</v>
      </c>
      <c r="K325">
        <v>353000000</v>
      </c>
    </row>
    <row r="326" spans="1:11" x14ac:dyDescent="0.3">
      <c r="A326" s="3" t="s">
        <v>781</v>
      </c>
      <c r="B326" t="s">
        <v>782</v>
      </c>
      <c r="C326" t="s">
        <v>160</v>
      </c>
      <c r="D326">
        <v>13.38</v>
      </c>
      <c r="E326">
        <v>7.56</v>
      </c>
      <c r="F326">
        <v>4.5584043999999997</v>
      </c>
      <c r="G326">
        <v>1.01</v>
      </c>
      <c r="H326">
        <v>16.97</v>
      </c>
      <c r="I326">
        <v>11.481</v>
      </c>
      <c r="J326" s="2">
        <v>275985899.10313898</v>
      </c>
      <c r="K326">
        <v>0</v>
      </c>
    </row>
    <row r="327" spans="1:11" x14ac:dyDescent="0.3">
      <c r="A327" s="3" t="s">
        <v>783</v>
      </c>
      <c r="B327" t="s">
        <v>784</v>
      </c>
      <c r="C327" t="s">
        <v>141</v>
      </c>
      <c r="D327">
        <v>55.85</v>
      </c>
      <c r="E327">
        <v>26.1</v>
      </c>
      <c r="F327">
        <v>1.3881657999999999</v>
      </c>
      <c r="G327">
        <v>1.81</v>
      </c>
      <c r="H327">
        <v>64.059899999999999</v>
      </c>
      <c r="I327">
        <v>37.43</v>
      </c>
      <c r="J327" s="2">
        <v>275294734.37779766</v>
      </c>
      <c r="K327">
        <v>1075000000</v>
      </c>
    </row>
    <row r="328" spans="1:11" x14ac:dyDescent="0.3">
      <c r="A328" s="3" t="s">
        <v>785</v>
      </c>
      <c r="B328" t="s">
        <v>786</v>
      </c>
      <c r="C328" t="s">
        <v>141</v>
      </c>
      <c r="D328">
        <v>250.1</v>
      </c>
      <c r="E328">
        <v>200.08</v>
      </c>
      <c r="F328">
        <v>0</v>
      </c>
      <c r="G328">
        <v>1.25</v>
      </c>
      <c r="H328">
        <v>286.81</v>
      </c>
      <c r="I328">
        <v>138.26</v>
      </c>
      <c r="J328" s="2">
        <v>459036385.4458217</v>
      </c>
      <c r="K328">
        <v>809028000</v>
      </c>
    </row>
    <row r="329" spans="1:11" x14ac:dyDescent="0.3">
      <c r="A329" s="3" t="s">
        <v>787</v>
      </c>
      <c r="B329" t="s">
        <v>788</v>
      </c>
      <c r="C329" t="s">
        <v>150</v>
      </c>
      <c r="D329">
        <v>27.91</v>
      </c>
      <c r="E329">
        <v>9.7200000000000006</v>
      </c>
      <c r="F329">
        <v>3.1228785999999999</v>
      </c>
      <c r="G329">
        <v>1.17</v>
      </c>
      <c r="H329">
        <v>55.08</v>
      </c>
      <c r="I329">
        <v>23.85</v>
      </c>
      <c r="J329" s="2">
        <v>517318022.2142601</v>
      </c>
      <c r="K329">
        <v>2021400000</v>
      </c>
    </row>
    <row r="330" spans="1:11" x14ac:dyDescent="0.3">
      <c r="A330" s="3" t="s">
        <v>789</v>
      </c>
      <c r="B330" t="s">
        <v>790</v>
      </c>
      <c r="C330" t="s">
        <v>226</v>
      </c>
      <c r="D330">
        <v>26.38</v>
      </c>
      <c r="E330">
        <v>13.12</v>
      </c>
      <c r="F330">
        <v>0</v>
      </c>
      <c r="G330">
        <v>-6.5</v>
      </c>
      <c r="H330">
        <v>43.74</v>
      </c>
      <c r="I330">
        <v>24.41</v>
      </c>
      <c r="J330" s="2">
        <v>215887910.5382866</v>
      </c>
      <c r="K330">
        <v>896000000</v>
      </c>
    </row>
    <row r="331" spans="1:11" x14ac:dyDescent="0.3">
      <c r="A331" s="3" t="s">
        <v>791</v>
      </c>
      <c r="B331" t="s">
        <v>792</v>
      </c>
      <c r="C331" t="s">
        <v>167</v>
      </c>
      <c r="D331">
        <v>36.61</v>
      </c>
      <c r="E331">
        <v>26.34</v>
      </c>
      <c r="F331">
        <v>0.81015389999999998</v>
      </c>
      <c r="G331">
        <v>-1.18</v>
      </c>
      <c r="H331">
        <v>42.04</v>
      </c>
      <c r="I331">
        <v>31.42</v>
      </c>
      <c r="J331" s="2">
        <v>539455052.82709646</v>
      </c>
      <c r="K331">
        <v>1509000000</v>
      </c>
    </row>
    <row r="332" spans="1:11" x14ac:dyDescent="0.3">
      <c r="A332" s="3" t="s">
        <v>793</v>
      </c>
      <c r="B332" t="s">
        <v>794</v>
      </c>
      <c r="C332" t="s">
        <v>150</v>
      </c>
      <c r="D332">
        <v>15.65</v>
      </c>
      <c r="E332">
        <v>43.47</v>
      </c>
      <c r="F332">
        <v>1.24533</v>
      </c>
      <c r="G332">
        <v>-1.28</v>
      </c>
      <c r="H332">
        <v>17.29</v>
      </c>
      <c r="I332">
        <v>12</v>
      </c>
      <c r="J332" s="2">
        <v>597885396.86900961</v>
      </c>
      <c r="K332">
        <v>679000000</v>
      </c>
    </row>
    <row r="333" spans="1:11" x14ac:dyDescent="0.3">
      <c r="A333" s="3" t="s">
        <v>795</v>
      </c>
      <c r="B333" t="s">
        <v>796</v>
      </c>
      <c r="C333" t="s">
        <v>150</v>
      </c>
      <c r="D333">
        <v>15.85</v>
      </c>
      <c r="E333">
        <v>44.03</v>
      </c>
      <c r="F333">
        <v>1.2269939000000001</v>
      </c>
      <c r="G333">
        <v>-1.28</v>
      </c>
      <c r="H333">
        <v>17.7</v>
      </c>
      <c r="I333">
        <v>12.35</v>
      </c>
      <c r="J333" s="2">
        <v>599163135.58359623</v>
      </c>
      <c r="K333">
        <v>679000000</v>
      </c>
    </row>
    <row r="334" spans="1:11" x14ac:dyDescent="0.3">
      <c r="A334" s="3" t="s">
        <v>797</v>
      </c>
      <c r="B334" t="s">
        <v>798</v>
      </c>
      <c r="C334" t="s">
        <v>155</v>
      </c>
      <c r="D334">
        <v>145.29</v>
      </c>
      <c r="E334">
        <v>21.65</v>
      </c>
      <c r="F334">
        <v>2.6537917000000002</v>
      </c>
      <c r="G334">
        <v>11.39</v>
      </c>
      <c r="H334">
        <v>159.63999999999999</v>
      </c>
      <c r="I334">
        <v>124.18</v>
      </c>
      <c r="J334" s="2">
        <v>479462989.67582083</v>
      </c>
      <c r="K334">
        <v>9018000000</v>
      </c>
    </row>
    <row r="335" spans="1:11" x14ac:dyDescent="0.3">
      <c r="A335" s="3" t="s">
        <v>799</v>
      </c>
      <c r="B335" t="s">
        <v>800</v>
      </c>
      <c r="C335" t="s">
        <v>131</v>
      </c>
      <c r="D335">
        <v>33.9</v>
      </c>
      <c r="E335">
        <v>18.73</v>
      </c>
      <c r="F335">
        <v>3.6208732000000001</v>
      </c>
      <c r="G335">
        <v>1.39</v>
      </c>
      <c r="H335">
        <v>45.73</v>
      </c>
      <c r="I335">
        <v>34.22</v>
      </c>
      <c r="J335" s="2">
        <v>394621536.28318584</v>
      </c>
      <c r="K335">
        <v>1836000000</v>
      </c>
    </row>
    <row r="336" spans="1:11" x14ac:dyDescent="0.3">
      <c r="A336" s="3" t="s">
        <v>801</v>
      </c>
      <c r="B336" t="s">
        <v>802</v>
      </c>
      <c r="C336" t="s">
        <v>150</v>
      </c>
      <c r="D336">
        <v>62.49</v>
      </c>
      <c r="E336">
        <v>24.9</v>
      </c>
      <c r="F336">
        <v>1.2189547999999999</v>
      </c>
      <c r="G336">
        <v>2.5099999999999998</v>
      </c>
      <c r="H336">
        <v>68.83</v>
      </c>
      <c r="I336">
        <v>50.35</v>
      </c>
      <c r="J336" s="2">
        <v>1708689390.3024483</v>
      </c>
      <c r="K336">
        <v>5162000000</v>
      </c>
    </row>
    <row r="337" spans="1:11" x14ac:dyDescent="0.3">
      <c r="A337" s="3" t="s">
        <v>803</v>
      </c>
      <c r="B337" t="s">
        <v>804</v>
      </c>
      <c r="C337" t="s">
        <v>155</v>
      </c>
      <c r="D337">
        <v>22.51</v>
      </c>
      <c r="E337">
        <v>19.57</v>
      </c>
      <c r="F337">
        <v>3.3780858999999999</v>
      </c>
      <c r="G337">
        <v>1.02</v>
      </c>
      <c r="H337">
        <v>27.76</v>
      </c>
      <c r="I337">
        <v>21.93</v>
      </c>
      <c r="J337" s="2">
        <v>345471629.09817857</v>
      </c>
      <c r="K337">
        <v>1448600000</v>
      </c>
    </row>
    <row r="338" spans="1:11" x14ac:dyDescent="0.3">
      <c r="A338" s="3" t="s">
        <v>805</v>
      </c>
      <c r="B338" t="s">
        <v>806</v>
      </c>
      <c r="C338" t="s">
        <v>226</v>
      </c>
      <c r="D338">
        <v>25.43</v>
      </c>
      <c r="E338">
        <v>105.96</v>
      </c>
      <c r="F338">
        <v>1.4771049000000001</v>
      </c>
      <c r="G338">
        <v>-2.3199999999999998</v>
      </c>
      <c r="H338">
        <v>39.6</v>
      </c>
      <c r="I338">
        <v>22.984999999999999</v>
      </c>
      <c r="J338" s="2">
        <v>518180308.72984666</v>
      </c>
      <c r="K338">
        <v>-518000000</v>
      </c>
    </row>
    <row r="339" spans="1:11" x14ac:dyDescent="0.3">
      <c r="A339" s="3" t="s">
        <v>807</v>
      </c>
      <c r="B339" t="s">
        <v>808</v>
      </c>
      <c r="C339" t="s">
        <v>150</v>
      </c>
      <c r="D339">
        <v>47.23</v>
      </c>
      <c r="E339">
        <v>15.04</v>
      </c>
      <c r="F339">
        <v>3.0020285000000002</v>
      </c>
      <c r="G339">
        <v>2.02</v>
      </c>
      <c r="H339">
        <v>53</v>
      </c>
      <c r="I339">
        <v>37.792400000000001</v>
      </c>
      <c r="J339" s="2">
        <v>173883333.79208133</v>
      </c>
      <c r="K339">
        <v>1448000000</v>
      </c>
    </row>
    <row r="340" spans="1:11" x14ac:dyDescent="0.3">
      <c r="A340" s="3" t="s">
        <v>809</v>
      </c>
      <c r="B340" t="s">
        <v>810</v>
      </c>
      <c r="C340" t="s">
        <v>131</v>
      </c>
      <c r="D340">
        <v>136.88999999999999</v>
      </c>
      <c r="E340">
        <v>20.65</v>
      </c>
      <c r="F340">
        <v>2.0185029999999999</v>
      </c>
      <c r="G340">
        <v>18.73</v>
      </c>
      <c r="H340">
        <v>157.1499</v>
      </c>
      <c r="I340">
        <v>109.27</v>
      </c>
      <c r="J340" s="2">
        <v>296176108.12331074</v>
      </c>
      <c r="K340">
        <v>4737000000</v>
      </c>
    </row>
    <row r="341" spans="1:11" x14ac:dyDescent="0.3">
      <c r="A341" s="3" t="s">
        <v>811</v>
      </c>
      <c r="B341" t="s">
        <v>812</v>
      </c>
      <c r="C341" t="s">
        <v>160</v>
      </c>
      <c r="D341">
        <v>96.2</v>
      </c>
      <c r="E341">
        <v>19.96</v>
      </c>
      <c r="F341">
        <v>1.6678249000000001</v>
      </c>
      <c r="G341">
        <v>4.92</v>
      </c>
      <c r="H341">
        <v>108.91</v>
      </c>
      <c r="I341">
        <v>83.17</v>
      </c>
      <c r="J341" s="2">
        <v>238130251.7983368</v>
      </c>
      <c r="K341">
        <v>0</v>
      </c>
    </row>
    <row r="342" spans="1:11" x14ac:dyDescent="0.3">
      <c r="A342" s="3" t="s">
        <v>813</v>
      </c>
      <c r="B342" t="s">
        <v>814</v>
      </c>
      <c r="C342" t="s">
        <v>131</v>
      </c>
      <c r="D342">
        <v>324.01</v>
      </c>
      <c r="E342">
        <v>24.4</v>
      </c>
      <c r="F342">
        <v>1.3030858999999999</v>
      </c>
      <c r="G342">
        <v>11.47</v>
      </c>
      <c r="H342">
        <v>349.18</v>
      </c>
      <c r="I342">
        <v>231.98</v>
      </c>
      <c r="J342" s="2">
        <v>181421604.12024322</v>
      </c>
      <c r="K342">
        <v>3884000000</v>
      </c>
    </row>
    <row r="343" spans="1:11" x14ac:dyDescent="0.3">
      <c r="A343" s="3" t="s">
        <v>815</v>
      </c>
      <c r="B343" t="s">
        <v>816</v>
      </c>
      <c r="C343" t="s">
        <v>150</v>
      </c>
      <c r="D343">
        <v>56.01</v>
      </c>
      <c r="E343">
        <v>15.35</v>
      </c>
      <c r="F343">
        <v>0</v>
      </c>
      <c r="G343">
        <v>2.78</v>
      </c>
      <c r="H343">
        <v>61.48</v>
      </c>
      <c r="I343">
        <v>46.96</v>
      </c>
      <c r="J343" s="2">
        <v>235520573.43331549</v>
      </c>
      <c r="K343">
        <v>1529401000</v>
      </c>
    </row>
    <row r="344" spans="1:11" x14ac:dyDescent="0.3">
      <c r="A344" s="3" t="s">
        <v>817</v>
      </c>
      <c r="B344" t="s">
        <v>818</v>
      </c>
      <c r="C344" t="s">
        <v>155</v>
      </c>
      <c r="D344">
        <v>24</v>
      </c>
      <c r="E344">
        <v>17.78</v>
      </c>
      <c r="F344">
        <v>1.4195584000000001</v>
      </c>
      <c r="G344">
        <v>-2.23</v>
      </c>
      <c r="H344">
        <v>29.78</v>
      </c>
      <c r="I344">
        <v>14.52</v>
      </c>
      <c r="J344" s="2">
        <v>334584834.29166669</v>
      </c>
      <c r="K344">
        <v>1774000000</v>
      </c>
    </row>
    <row r="345" spans="1:11" x14ac:dyDescent="0.3">
      <c r="A345" s="3" t="s">
        <v>819</v>
      </c>
      <c r="B345" t="s">
        <v>820</v>
      </c>
      <c r="C345" t="s">
        <v>167</v>
      </c>
      <c r="D345">
        <v>60.38</v>
      </c>
      <c r="E345">
        <v>17.010000000000002</v>
      </c>
      <c r="F345">
        <v>2.4157660000000001</v>
      </c>
      <c r="G345">
        <v>4.0999999999999996</v>
      </c>
      <c r="H345">
        <v>70.48</v>
      </c>
      <c r="I345">
        <v>51.67</v>
      </c>
      <c r="J345" s="2">
        <v>331290445.97548854</v>
      </c>
      <c r="K345">
        <v>2648729000</v>
      </c>
    </row>
    <row r="346" spans="1:11" x14ac:dyDescent="0.3">
      <c r="A346" s="3" t="s">
        <v>821</v>
      </c>
      <c r="B346" t="s">
        <v>822</v>
      </c>
      <c r="C346" t="s">
        <v>141</v>
      </c>
      <c r="D346">
        <v>217.52</v>
      </c>
      <c r="E346">
        <v>82.08</v>
      </c>
      <c r="F346">
        <v>0.26223775999999999</v>
      </c>
      <c r="G346">
        <v>2.57</v>
      </c>
      <c r="H346">
        <v>249.27</v>
      </c>
      <c r="I346">
        <v>95.17</v>
      </c>
      <c r="J346" s="2">
        <v>637426443.54542112</v>
      </c>
      <c r="K346">
        <v>3098000000</v>
      </c>
    </row>
    <row r="347" spans="1:11" x14ac:dyDescent="0.3">
      <c r="A347" s="3" t="s">
        <v>823</v>
      </c>
      <c r="B347" t="s">
        <v>824</v>
      </c>
      <c r="C347" t="s">
        <v>150</v>
      </c>
      <c r="D347">
        <v>252.22</v>
      </c>
      <c r="E347">
        <v>21.91</v>
      </c>
      <c r="F347">
        <v>0</v>
      </c>
      <c r="G347">
        <v>10.73</v>
      </c>
      <c r="H347">
        <v>279.23</v>
      </c>
      <c r="I347">
        <v>169.43</v>
      </c>
      <c r="J347" s="2">
        <v>84980500.594718903</v>
      </c>
      <c r="K347">
        <v>1965187000</v>
      </c>
    </row>
    <row r="348" spans="1:11" x14ac:dyDescent="0.3">
      <c r="A348" s="3" t="s">
        <v>825</v>
      </c>
      <c r="B348" t="s">
        <v>826</v>
      </c>
      <c r="C348" t="s">
        <v>226</v>
      </c>
      <c r="D348">
        <v>68.47</v>
      </c>
      <c r="E348">
        <v>195.63</v>
      </c>
      <c r="F348">
        <v>4.4081863999999999</v>
      </c>
      <c r="G348">
        <v>-0.75</v>
      </c>
      <c r="H348">
        <v>78.09</v>
      </c>
      <c r="I348">
        <v>57.2</v>
      </c>
      <c r="J348" s="2">
        <v>780892250.54768515</v>
      </c>
      <c r="K348">
        <v>5205000000</v>
      </c>
    </row>
    <row r="349" spans="1:11" x14ac:dyDescent="0.3">
      <c r="A349" s="3" t="s">
        <v>827</v>
      </c>
      <c r="B349" t="s">
        <v>828</v>
      </c>
      <c r="C349" t="s">
        <v>150</v>
      </c>
      <c r="D349">
        <v>75.91</v>
      </c>
      <c r="E349">
        <v>15.27</v>
      </c>
      <c r="F349">
        <v>3.1838684000000002</v>
      </c>
      <c r="G349">
        <v>4.79</v>
      </c>
      <c r="H349">
        <v>86.71</v>
      </c>
      <c r="I349">
        <v>65.319999999999993</v>
      </c>
      <c r="J349" s="2">
        <v>228923092.95218024</v>
      </c>
      <c r="K349">
        <v>2366000000</v>
      </c>
    </row>
    <row r="350" spans="1:11" x14ac:dyDescent="0.3">
      <c r="A350" s="3" t="s">
        <v>829</v>
      </c>
      <c r="B350" t="s">
        <v>830</v>
      </c>
      <c r="C350" t="s">
        <v>226</v>
      </c>
      <c r="D350">
        <v>54.4</v>
      </c>
      <c r="E350">
        <v>34</v>
      </c>
      <c r="F350">
        <v>5.4436197000000002</v>
      </c>
      <c r="G350">
        <v>1.66</v>
      </c>
      <c r="H350">
        <v>61.36</v>
      </c>
      <c r="I350">
        <v>47.14</v>
      </c>
      <c r="J350" s="2">
        <v>404199861.93014705</v>
      </c>
      <c r="K350">
        <v>1851783000</v>
      </c>
    </row>
    <row r="351" spans="1:11" x14ac:dyDescent="0.3">
      <c r="A351" s="3" t="s">
        <v>831</v>
      </c>
      <c r="B351" t="s">
        <v>832</v>
      </c>
      <c r="C351" t="s">
        <v>141</v>
      </c>
      <c r="D351">
        <v>46.84</v>
      </c>
      <c r="E351">
        <v>18.809999999999999</v>
      </c>
      <c r="F351">
        <v>1.5551463000000001</v>
      </c>
      <c r="G351">
        <v>2.2000000000000002</v>
      </c>
      <c r="H351">
        <v>53.14</v>
      </c>
      <c r="I351">
        <v>40.01</v>
      </c>
      <c r="J351" s="2">
        <v>4319000853.9709644</v>
      </c>
      <c r="K351">
        <v>16545000000</v>
      </c>
    </row>
    <row r="352" spans="1:11" x14ac:dyDescent="0.3">
      <c r="A352" s="3" t="s">
        <v>833</v>
      </c>
      <c r="B352" t="s">
        <v>834</v>
      </c>
      <c r="C352" t="s">
        <v>131</v>
      </c>
      <c r="D352">
        <v>66.98</v>
      </c>
      <c r="E352">
        <v>15.72</v>
      </c>
      <c r="F352">
        <v>1.455816</v>
      </c>
      <c r="G352">
        <v>4.75</v>
      </c>
      <c r="H352">
        <v>79.69</v>
      </c>
      <c r="I352">
        <v>61.93</v>
      </c>
      <c r="J352" s="2">
        <v>360586785.92117047</v>
      </c>
      <c r="K352">
        <v>3619200000</v>
      </c>
    </row>
    <row r="353" spans="1:11" x14ac:dyDescent="0.3">
      <c r="A353" s="3" t="s">
        <v>835</v>
      </c>
      <c r="B353" t="s">
        <v>836</v>
      </c>
      <c r="C353" t="s">
        <v>167</v>
      </c>
      <c r="D353">
        <v>111.95</v>
      </c>
      <c r="E353">
        <v>18.57</v>
      </c>
      <c r="F353">
        <v>2.1514555999999998</v>
      </c>
      <c r="G353">
        <v>7.07</v>
      </c>
      <c r="H353">
        <v>131.13159999999999</v>
      </c>
      <c r="I353">
        <v>88.47</v>
      </c>
      <c r="J353" s="2">
        <v>98716158.535060287</v>
      </c>
      <c r="K353">
        <v>1214900000</v>
      </c>
    </row>
    <row r="354" spans="1:11" x14ac:dyDescent="0.3">
      <c r="A354" s="3" t="s">
        <v>74</v>
      </c>
      <c r="B354" t="s">
        <v>837</v>
      </c>
      <c r="C354" t="s">
        <v>131</v>
      </c>
      <c r="D354">
        <v>174.51</v>
      </c>
      <c r="E354">
        <v>21.6</v>
      </c>
      <c r="F354">
        <v>1.4401832999999999</v>
      </c>
      <c r="G354">
        <v>7.24</v>
      </c>
      <c r="H354">
        <v>212.8</v>
      </c>
      <c r="I354">
        <v>145.38</v>
      </c>
      <c r="J354" s="2">
        <v>139944235.33894905</v>
      </c>
      <c r="K354">
        <v>2092089000</v>
      </c>
    </row>
    <row r="355" spans="1:11" x14ac:dyDescent="0.3">
      <c r="A355" s="3" t="s">
        <v>838</v>
      </c>
      <c r="B355" t="s">
        <v>839</v>
      </c>
      <c r="C355" t="s">
        <v>136</v>
      </c>
      <c r="D355">
        <v>32.880000000000003</v>
      </c>
      <c r="E355">
        <v>14.05</v>
      </c>
      <c r="F355">
        <v>3.0723782000000002</v>
      </c>
      <c r="G355">
        <v>1.79</v>
      </c>
      <c r="H355">
        <v>48.295000000000002</v>
      </c>
      <c r="I355">
        <v>32.07</v>
      </c>
      <c r="J355" s="2">
        <v>97621423.357664227</v>
      </c>
      <c r="K355">
        <v>359644000</v>
      </c>
    </row>
    <row r="356" spans="1:11" x14ac:dyDescent="0.3">
      <c r="A356" s="3" t="s">
        <v>840</v>
      </c>
      <c r="B356" t="s">
        <v>841</v>
      </c>
      <c r="C356" t="s">
        <v>141</v>
      </c>
      <c r="D356">
        <v>61.86</v>
      </c>
      <c r="E356">
        <v>27.49</v>
      </c>
      <c r="F356">
        <v>3.0892800999999999</v>
      </c>
      <c r="G356">
        <v>2.2599999999999998</v>
      </c>
      <c r="H356">
        <v>73.099999999999994</v>
      </c>
      <c r="I356">
        <v>54.2</v>
      </c>
      <c r="J356" s="2">
        <v>375907966.53734237</v>
      </c>
      <c r="K356">
        <v>1414900000</v>
      </c>
    </row>
    <row r="357" spans="1:11" x14ac:dyDescent="0.3">
      <c r="A357" s="3" t="s">
        <v>842</v>
      </c>
      <c r="B357" t="s">
        <v>843</v>
      </c>
      <c r="C357" t="s">
        <v>141</v>
      </c>
      <c r="D357">
        <v>72.319999999999993</v>
      </c>
      <c r="E357">
        <v>49.53</v>
      </c>
      <c r="F357">
        <v>0</v>
      </c>
      <c r="G357">
        <v>1.47</v>
      </c>
      <c r="H357">
        <v>86.32</v>
      </c>
      <c r="I357">
        <v>39.92</v>
      </c>
      <c r="J357" s="2">
        <v>1254258849.5575223</v>
      </c>
      <c r="K357">
        <v>2932000000</v>
      </c>
    </row>
    <row r="358" spans="1:11" x14ac:dyDescent="0.3">
      <c r="A358" s="3" t="s">
        <v>844</v>
      </c>
      <c r="B358" t="s">
        <v>845</v>
      </c>
      <c r="C358" t="s">
        <v>131</v>
      </c>
      <c r="D358">
        <v>66.67</v>
      </c>
      <c r="E358">
        <v>18.89</v>
      </c>
      <c r="F358">
        <v>2.0393300000000001</v>
      </c>
      <c r="G358">
        <v>3.63</v>
      </c>
      <c r="H358">
        <v>74.84</v>
      </c>
      <c r="I358">
        <v>57.63</v>
      </c>
      <c r="J358" s="2">
        <v>186990563.85180742</v>
      </c>
      <c r="K358">
        <v>863700000</v>
      </c>
    </row>
    <row r="359" spans="1:11" x14ac:dyDescent="0.3">
      <c r="A359" s="3" t="s">
        <v>846</v>
      </c>
      <c r="B359" t="s">
        <v>847</v>
      </c>
      <c r="C359" t="s">
        <v>160</v>
      </c>
      <c r="D359">
        <v>18.559999999999999</v>
      </c>
      <c r="E359">
        <v>18.02</v>
      </c>
      <c r="F359">
        <v>3.59375</v>
      </c>
      <c r="G359">
        <v>0.97</v>
      </c>
      <c r="H359">
        <v>20.14</v>
      </c>
      <c r="I359">
        <v>15.965</v>
      </c>
      <c r="J359" s="2">
        <v>351703448.2758621</v>
      </c>
      <c r="K359">
        <v>0</v>
      </c>
    </row>
    <row r="360" spans="1:11" x14ac:dyDescent="0.3">
      <c r="A360" s="3" t="s">
        <v>848</v>
      </c>
      <c r="B360" t="s">
        <v>849</v>
      </c>
      <c r="C360" t="s">
        <v>197</v>
      </c>
      <c r="D360">
        <v>110.15</v>
      </c>
      <c r="E360">
        <v>21.51</v>
      </c>
      <c r="F360">
        <v>2.8370044000000001</v>
      </c>
      <c r="G360">
        <v>4.3600000000000003</v>
      </c>
      <c r="H360">
        <v>122.51</v>
      </c>
      <c r="I360">
        <v>104.77</v>
      </c>
      <c r="J360" s="2">
        <v>1465392646.3912845</v>
      </c>
      <c r="K360">
        <v>12843000000</v>
      </c>
    </row>
    <row r="361" spans="1:11" x14ac:dyDescent="0.3">
      <c r="A361" s="3" t="s">
        <v>850</v>
      </c>
      <c r="B361" t="s">
        <v>851</v>
      </c>
      <c r="C361" t="s">
        <v>136</v>
      </c>
      <c r="D361">
        <v>72.06</v>
      </c>
      <c r="E361">
        <v>24.68</v>
      </c>
      <c r="F361">
        <v>0.36953940000000002</v>
      </c>
      <c r="G361">
        <v>2.64</v>
      </c>
      <c r="H361">
        <v>84.49</v>
      </c>
      <c r="I361">
        <v>52.63</v>
      </c>
      <c r="J361" s="2">
        <v>115900184.12434082</v>
      </c>
      <c r="K361">
        <v>445658000</v>
      </c>
    </row>
    <row r="362" spans="1:11" x14ac:dyDescent="0.3">
      <c r="A362" s="3" t="s">
        <v>852</v>
      </c>
      <c r="B362" t="s">
        <v>853</v>
      </c>
      <c r="C362" t="s">
        <v>136</v>
      </c>
      <c r="D362">
        <v>84.44</v>
      </c>
      <c r="F362">
        <v>0.73126142999999999</v>
      </c>
      <c r="G362">
        <v>-28.01</v>
      </c>
      <c r="H362">
        <v>95.93</v>
      </c>
      <c r="I362">
        <v>63.68</v>
      </c>
      <c r="J362" s="2">
        <v>145977971.36428234</v>
      </c>
      <c r="K362">
        <v>0</v>
      </c>
    </row>
    <row r="363" spans="1:11" x14ac:dyDescent="0.3">
      <c r="A363" s="3" t="s">
        <v>854</v>
      </c>
      <c r="B363" t="s">
        <v>855</v>
      </c>
      <c r="C363" t="s">
        <v>136</v>
      </c>
      <c r="D363">
        <v>33.630000000000003</v>
      </c>
      <c r="E363">
        <v>12.69</v>
      </c>
      <c r="F363">
        <v>3.8879359</v>
      </c>
      <c r="G363">
        <v>3.51</v>
      </c>
      <c r="H363">
        <v>39.43</v>
      </c>
      <c r="I363">
        <v>31.67</v>
      </c>
      <c r="J363" s="2">
        <v>6200000000</v>
      </c>
      <c r="K363">
        <v>20569000000</v>
      </c>
    </row>
    <row r="364" spans="1:11" x14ac:dyDescent="0.3">
      <c r="A364" s="3" t="s">
        <v>856</v>
      </c>
      <c r="B364" t="s">
        <v>857</v>
      </c>
      <c r="C364" t="s">
        <v>155</v>
      </c>
      <c r="D364">
        <v>38.24</v>
      </c>
      <c r="E364">
        <v>8.75</v>
      </c>
      <c r="F364">
        <v>0</v>
      </c>
      <c r="G364">
        <v>2.78</v>
      </c>
      <c r="H364">
        <v>71.569999999999993</v>
      </c>
      <c r="I364">
        <v>38.450000000000003</v>
      </c>
      <c r="J364" s="2">
        <v>531103880.25627613</v>
      </c>
      <c r="K364">
        <v>6471000000</v>
      </c>
    </row>
    <row r="365" spans="1:11" x14ac:dyDescent="0.3">
      <c r="A365" s="3" t="s">
        <v>858</v>
      </c>
      <c r="B365" t="s">
        <v>859</v>
      </c>
      <c r="C365" t="s">
        <v>197</v>
      </c>
      <c r="D365">
        <v>100.39</v>
      </c>
      <c r="E365">
        <v>22.36</v>
      </c>
      <c r="F365">
        <v>4.3284789999999997</v>
      </c>
      <c r="G365">
        <v>4.4800000000000004</v>
      </c>
      <c r="H365">
        <v>123.55</v>
      </c>
      <c r="I365">
        <v>96.66</v>
      </c>
      <c r="J365" s="2">
        <v>1529843609.9213068</v>
      </c>
      <c r="K365">
        <v>11802000000</v>
      </c>
    </row>
    <row r="366" spans="1:11" x14ac:dyDescent="0.3">
      <c r="A366" s="3" t="s">
        <v>860</v>
      </c>
      <c r="B366" t="s">
        <v>861</v>
      </c>
      <c r="C366" t="s">
        <v>226</v>
      </c>
      <c r="D366">
        <v>92.44</v>
      </c>
      <c r="E366">
        <v>21.11</v>
      </c>
      <c r="F366">
        <v>2.9285640000000002</v>
      </c>
      <c r="G366">
        <v>9.93</v>
      </c>
      <c r="H366">
        <v>107.47</v>
      </c>
      <c r="I366">
        <v>75.135000000000005</v>
      </c>
      <c r="J366" s="2">
        <v>519214842.05971444</v>
      </c>
      <c r="K366">
        <v>5311000000</v>
      </c>
    </row>
    <row r="367" spans="1:11" x14ac:dyDescent="0.3">
      <c r="A367" s="3" t="s">
        <v>862</v>
      </c>
      <c r="B367" t="s">
        <v>863</v>
      </c>
      <c r="C367" t="s">
        <v>155</v>
      </c>
      <c r="D367">
        <v>74.34</v>
      </c>
      <c r="E367">
        <v>16.059999999999999</v>
      </c>
      <c r="F367">
        <v>3.6987760000000001</v>
      </c>
      <c r="G367">
        <v>3.95</v>
      </c>
      <c r="H367">
        <v>92.48</v>
      </c>
      <c r="I367">
        <v>73.81</v>
      </c>
      <c r="J367" s="2">
        <v>112962199.20634919</v>
      </c>
      <c r="K367">
        <v>1614399000</v>
      </c>
    </row>
    <row r="368" spans="1:11" x14ac:dyDescent="0.3">
      <c r="A368" s="3" t="s">
        <v>864</v>
      </c>
      <c r="B368" t="s">
        <v>865</v>
      </c>
      <c r="C368" t="s">
        <v>226</v>
      </c>
      <c r="D368">
        <v>169.16</v>
      </c>
      <c r="E368">
        <v>118.29</v>
      </c>
      <c r="F368">
        <v>0.18161179999999999</v>
      </c>
      <c r="G368">
        <v>-3.39</v>
      </c>
      <c r="H368">
        <v>199.83</v>
      </c>
      <c r="I368">
        <v>125.46</v>
      </c>
      <c r="J368" s="2">
        <v>177247101.5192717</v>
      </c>
      <c r="K368">
        <v>1717000000</v>
      </c>
    </row>
    <row r="369" spans="1:11" x14ac:dyDescent="0.3">
      <c r="A369" s="3" t="s">
        <v>866</v>
      </c>
      <c r="B369" t="s">
        <v>867</v>
      </c>
      <c r="C369" t="s">
        <v>160</v>
      </c>
      <c r="D369">
        <v>149.38</v>
      </c>
      <c r="E369">
        <v>17.55</v>
      </c>
      <c r="F369">
        <v>1.9354838000000001</v>
      </c>
      <c r="G369">
        <v>10.4</v>
      </c>
      <c r="H369">
        <v>160.07</v>
      </c>
      <c r="I369">
        <v>115.25</v>
      </c>
      <c r="J369" s="2">
        <v>490795287.18703979</v>
      </c>
      <c r="K369">
        <v>0</v>
      </c>
    </row>
    <row r="370" spans="1:11" x14ac:dyDescent="0.3">
      <c r="A370" s="3" t="s">
        <v>868</v>
      </c>
      <c r="B370" t="s">
        <v>869</v>
      </c>
      <c r="C370" t="s">
        <v>150</v>
      </c>
      <c r="D370">
        <v>101.32</v>
      </c>
      <c r="E370">
        <v>17.739999999999998</v>
      </c>
      <c r="F370">
        <v>1.8570101999999999</v>
      </c>
      <c r="G370">
        <v>-1.19</v>
      </c>
      <c r="H370">
        <v>119.33</v>
      </c>
      <c r="I370">
        <v>66.06</v>
      </c>
      <c r="J370" s="2">
        <v>86393905.221081734</v>
      </c>
      <c r="K370">
        <v>506100000</v>
      </c>
    </row>
    <row r="371" spans="1:11" x14ac:dyDescent="0.3">
      <c r="A371" s="3" t="s">
        <v>870</v>
      </c>
      <c r="B371" t="s">
        <v>871</v>
      </c>
      <c r="C371" t="s">
        <v>167</v>
      </c>
      <c r="D371">
        <v>110.3</v>
      </c>
      <c r="E371">
        <v>18.73</v>
      </c>
      <c r="F371">
        <v>1.5771489000000001</v>
      </c>
      <c r="G371">
        <v>6.31</v>
      </c>
      <c r="H371">
        <v>122.0697</v>
      </c>
      <c r="I371">
        <v>99.57</v>
      </c>
      <c r="J371" s="2">
        <v>263312217.12601995</v>
      </c>
      <c r="K371">
        <v>2585000000</v>
      </c>
    </row>
    <row r="372" spans="1:11" x14ac:dyDescent="0.3">
      <c r="A372" s="3" t="s">
        <v>872</v>
      </c>
      <c r="B372" t="s">
        <v>873</v>
      </c>
      <c r="C372" t="s">
        <v>155</v>
      </c>
      <c r="D372">
        <v>29.52</v>
      </c>
      <c r="E372">
        <v>12.83</v>
      </c>
      <c r="F372">
        <v>5.2196894</v>
      </c>
      <c r="G372">
        <v>2.79</v>
      </c>
      <c r="H372">
        <v>40.200000000000003</v>
      </c>
      <c r="I372">
        <v>29.204999999999998</v>
      </c>
      <c r="J372" s="2">
        <v>705955787.43224931</v>
      </c>
      <c r="K372">
        <v>3937000000</v>
      </c>
    </row>
    <row r="373" spans="1:11" x14ac:dyDescent="0.3">
      <c r="A373" s="3" t="s">
        <v>874</v>
      </c>
      <c r="B373" t="s">
        <v>875</v>
      </c>
      <c r="C373" t="s">
        <v>167</v>
      </c>
      <c r="D373">
        <v>144.07</v>
      </c>
      <c r="E373">
        <v>24.63</v>
      </c>
      <c r="F373">
        <v>2.1998533999999998</v>
      </c>
      <c r="G373">
        <v>4.32</v>
      </c>
      <c r="H373">
        <v>166.95</v>
      </c>
      <c r="I373">
        <v>115.53</v>
      </c>
      <c r="J373" s="2">
        <v>298109698.08426464</v>
      </c>
      <c r="K373">
        <v>3632000000</v>
      </c>
    </row>
    <row r="374" spans="1:11" x14ac:dyDescent="0.3">
      <c r="A374" s="3" t="s">
        <v>876</v>
      </c>
      <c r="B374" t="s">
        <v>877</v>
      </c>
      <c r="C374" t="s">
        <v>150</v>
      </c>
      <c r="D374">
        <v>1806.06</v>
      </c>
      <c r="E374">
        <v>24.26</v>
      </c>
      <c r="F374">
        <v>0</v>
      </c>
      <c r="G374">
        <v>42.66</v>
      </c>
      <c r="H374">
        <v>2067.9899999999998</v>
      </c>
      <c r="I374">
        <v>1589</v>
      </c>
      <c r="J374" s="2">
        <v>50838537.403519265</v>
      </c>
      <c r="K374">
        <v>4803487000</v>
      </c>
    </row>
    <row r="375" spans="1:11" x14ac:dyDescent="0.3">
      <c r="A375" s="3" t="s">
        <v>878</v>
      </c>
      <c r="B375" t="s">
        <v>879</v>
      </c>
      <c r="C375" t="s">
        <v>160</v>
      </c>
      <c r="D375">
        <v>60.38</v>
      </c>
      <c r="E375">
        <v>11.96</v>
      </c>
      <c r="F375">
        <v>3.1914894999999999</v>
      </c>
      <c r="G375">
        <v>4.5</v>
      </c>
      <c r="H375">
        <v>75.584999999999994</v>
      </c>
      <c r="I375">
        <v>58.940100000000001</v>
      </c>
      <c r="J375" s="2">
        <v>305683996.70420671</v>
      </c>
      <c r="K375">
        <v>0</v>
      </c>
    </row>
    <row r="376" spans="1:11" x14ac:dyDescent="0.3">
      <c r="A376" s="3" t="s">
        <v>880</v>
      </c>
      <c r="B376" t="s">
        <v>881</v>
      </c>
      <c r="C376" t="s">
        <v>197</v>
      </c>
      <c r="D376">
        <v>80.22</v>
      </c>
      <c r="E376">
        <v>20.46</v>
      </c>
      <c r="F376">
        <v>3.3704789000000002</v>
      </c>
      <c r="G376">
        <v>5.6</v>
      </c>
      <c r="H376">
        <v>94.67</v>
      </c>
      <c r="I376">
        <v>80.099999999999994</v>
      </c>
      <c r="J376" s="2">
        <v>2571914734.4801793</v>
      </c>
      <c r="K376">
        <v>17249000000</v>
      </c>
    </row>
    <row r="377" spans="1:11" x14ac:dyDescent="0.3">
      <c r="A377" s="3" t="s">
        <v>882</v>
      </c>
      <c r="B377" t="s">
        <v>883</v>
      </c>
      <c r="C377" t="s">
        <v>160</v>
      </c>
      <c r="D377">
        <v>51.07</v>
      </c>
      <c r="E377">
        <v>20.76</v>
      </c>
      <c r="F377">
        <v>2.1061797000000002</v>
      </c>
      <c r="G377">
        <v>2.73</v>
      </c>
      <c r="H377">
        <v>58.25</v>
      </c>
      <c r="I377">
        <v>36.840000000000003</v>
      </c>
      <c r="J377" s="2">
        <v>608239279.42040336</v>
      </c>
      <c r="K377">
        <v>0</v>
      </c>
    </row>
    <row r="378" spans="1:11" x14ac:dyDescent="0.3">
      <c r="A378" s="3" t="s">
        <v>884</v>
      </c>
      <c r="B378" t="s">
        <v>885</v>
      </c>
      <c r="C378" t="s">
        <v>176</v>
      </c>
      <c r="D378">
        <v>58.33</v>
      </c>
      <c r="E378">
        <v>20.76</v>
      </c>
      <c r="F378">
        <v>2.9313790000000002</v>
      </c>
      <c r="G378">
        <v>3.06</v>
      </c>
      <c r="H378">
        <v>67.53</v>
      </c>
      <c r="I378">
        <v>48.69</v>
      </c>
      <c r="J378" s="2">
        <v>547801954.39739418</v>
      </c>
      <c r="K378">
        <v>2969194000</v>
      </c>
    </row>
    <row r="379" spans="1:11" x14ac:dyDescent="0.3">
      <c r="A379" s="3" t="s">
        <v>886</v>
      </c>
      <c r="B379" t="s">
        <v>887</v>
      </c>
      <c r="C379" t="s">
        <v>160</v>
      </c>
      <c r="D379">
        <v>103.38</v>
      </c>
      <c r="E379">
        <v>9.99</v>
      </c>
      <c r="F379">
        <v>2.6985698</v>
      </c>
      <c r="G379">
        <v>9.73</v>
      </c>
      <c r="H379">
        <v>127.14</v>
      </c>
      <c r="I379">
        <v>97.88</v>
      </c>
      <c r="J379" s="2">
        <v>455949700.13542271</v>
      </c>
      <c r="K379">
        <v>0</v>
      </c>
    </row>
    <row r="380" spans="1:11" x14ac:dyDescent="0.3">
      <c r="A380" s="3" t="s">
        <v>888</v>
      </c>
      <c r="B380" t="s">
        <v>889</v>
      </c>
      <c r="C380" t="s">
        <v>155</v>
      </c>
      <c r="D380">
        <v>46.73</v>
      </c>
      <c r="E380">
        <v>16.11</v>
      </c>
      <c r="F380">
        <v>3.6058699999999999</v>
      </c>
      <c r="G380">
        <v>1.75</v>
      </c>
      <c r="H380">
        <v>53.28</v>
      </c>
      <c r="I380">
        <v>41.67</v>
      </c>
      <c r="J380" s="2">
        <v>516542913.13931096</v>
      </c>
      <c r="K380">
        <v>3613000000</v>
      </c>
    </row>
    <row r="381" spans="1:11" x14ac:dyDescent="0.3">
      <c r="A381" s="3" t="s">
        <v>890</v>
      </c>
      <c r="B381" t="s">
        <v>891</v>
      </c>
      <c r="C381" t="s">
        <v>176</v>
      </c>
      <c r="D381">
        <v>180.49</v>
      </c>
      <c r="E381">
        <v>18.21</v>
      </c>
      <c r="F381">
        <v>4.3161589999999999</v>
      </c>
      <c r="G381">
        <v>6.81</v>
      </c>
      <c r="H381">
        <v>232.21</v>
      </c>
      <c r="I381">
        <v>180.9254</v>
      </c>
      <c r="J381" s="2">
        <v>178727574.61355197</v>
      </c>
      <c r="K381">
        <v>1924803000</v>
      </c>
    </row>
    <row r="382" spans="1:11" x14ac:dyDescent="0.3">
      <c r="A382" s="3" t="s">
        <v>892</v>
      </c>
      <c r="B382" t="s">
        <v>893</v>
      </c>
      <c r="C382" t="s">
        <v>150</v>
      </c>
      <c r="D382">
        <v>28.67</v>
      </c>
      <c r="E382">
        <v>12.86</v>
      </c>
      <c r="F382">
        <v>1.2036108000000001</v>
      </c>
      <c r="G382">
        <v>1.44</v>
      </c>
      <c r="H382">
        <v>35.21</v>
      </c>
      <c r="I382">
        <v>21.06</v>
      </c>
      <c r="J382" s="2">
        <v>306681979.49075687</v>
      </c>
      <c r="K382">
        <v>992811000</v>
      </c>
    </row>
    <row r="383" spans="1:11" x14ac:dyDescent="0.3">
      <c r="A383" s="3" t="s">
        <v>894</v>
      </c>
      <c r="B383" t="s">
        <v>895</v>
      </c>
      <c r="C383" t="s">
        <v>150</v>
      </c>
      <c r="D383">
        <v>142.68</v>
      </c>
      <c r="E383">
        <v>20.98</v>
      </c>
      <c r="F383">
        <v>0.100529455</v>
      </c>
      <c r="G383">
        <v>6.77</v>
      </c>
      <c r="H383">
        <v>157.96</v>
      </c>
      <c r="I383">
        <v>84.53</v>
      </c>
      <c r="J383" s="2">
        <v>80450139.655172408</v>
      </c>
      <c r="K383">
        <v>1057500000</v>
      </c>
    </row>
    <row r="384" spans="1:11" x14ac:dyDescent="0.3">
      <c r="A384" s="3" t="s">
        <v>896</v>
      </c>
      <c r="B384" t="s">
        <v>897</v>
      </c>
      <c r="C384" t="s">
        <v>141</v>
      </c>
      <c r="D384">
        <v>76.849999999999994</v>
      </c>
      <c r="E384">
        <v>19.71</v>
      </c>
      <c r="F384">
        <v>0</v>
      </c>
      <c r="G384">
        <v>-0.13</v>
      </c>
      <c r="H384">
        <v>85.24</v>
      </c>
      <c r="I384">
        <v>62.68</v>
      </c>
      <c r="J384" s="2">
        <v>128534614.78204295</v>
      </c>
      <c r="K384">
        <v>806875000</v>
      </c>
    </row>
    <row r="385" spans="1:11" x14ac:dyDescent="0.3">
      <c r="A385" s="3" t="s">
        <v>898</v>
      </c>
      <c r="B385" t="s">
        <v>899</v>
      </c>
      <c r="C385" t="s">
        <v>141</v>
      </c>
      <c r="D385">
        <v>62.42</v>
      </c>
      <c r="E385">
        <v>16.510000000000002</v>
      </c>
      <c r="F385">
        <v>3.5055350999999999</v>
      </c>
      <c r="G385">
        <v>1.65</v>
      </c>
      <c r="H385">
        <v>69.28</v>
      </c>
      <c r="I385">
        <v>48.92</v>
      </c>
      <c r="J385" s="2">
        <v>1542499661.9993591</v>
      </c>
      <c r="K385">
        <v>4191000000</v>
      </c>
    </row>
    <row r="386" spans="1:11" x14ac:dyDescent="0.3">
      <c r="A386" s="3" t="s">
        <v>900</v>
      </c>
      <c r="B386" t="s">
        <v>901</v>
      </c>
      <c r="C386" t="s">
        <v>131</v>
      </c>
      <c r="D386">
        <v>33.51</v>
      </c>
      <c r="E386">
        <v>17.54</v>
      </c>
      <c r="F386">
        <v>0</v>
      </c>
      <c r="G386">
        <v>1.28</v>
      </c>
      <c r="H386">
        <v>40.104999999999997</v>
      </c>
      <c r="I386">
        <v>30.23</v>
      </c>
      <c r="J386" s="2">
        <v>159060913.63772008</v>
      </c>
      <c r="K386">
        <v>649404000</v>
      </c>
    </row>
    <row r="387" spans="1:11" x14ac:dyDescent="0.3">
      <c r="A387" s="3" t="s">
        <v>902</v>
      </c>
      <c r="B387" t="s">
        <v>903</v>
      </c>
      <c r="C387" t="s">
        <v>136</v>
      </c>
      <c r="D387">
        <v>96.42</v>
      </c>
      <c r="E387">
        <v>17.07</v>
      </c>
      <c r="F387">
        <v>1.9884668999999999</v>
      </c>
      <c r="G387">
        <v>5.5</v>
      </c>
      <c r="H387">
        <v>112.965</v>
      </c>
      <c r="I387">
        <v>90.1</v>
      </c>
      <c r="J387" s="2">
        <v>140824517.73490977</v>
      </c>
      <c r="K387">
        <v>1453000000</v>
      </c>
    </row>
    <row r="388" spans="1:11" x14ac:dyDescent="0.3">
      <c r="A388" s="3" t="s">
        <v>904</v>
      </c>
      <c r="B388" t="s">
        <v>905</v>
      </c>
      <c r="C388" t="s">
        <v>226</v>
      </c>
      <c r="D388">
        <v>12.82</v>
      </c>
      <c r="E388">
        <v>35.61</v>
      </c>
      <c r="F388">
        <v>0.60975610000000002</v>
      </c>
      <c r="G388">
        <v>-2.79</v>
      </c>
      <c r="H388">
        <v>34.090000000000003</v>
      </c>
      <c r="I388">
        <v>12.7</v>
      </c>
      <c r="J388" s="2">
        <v>253946019.50078002</v>
      </c>
      <c r="K388">
        <v>820095000</v>
      </c>
    </row>
    <row r="389" spans="1:11" x14ac:dyDescent="0.3">
      <c r="A389" s="3" t="s">
        <v>906</v>
      </c>
      <c r="B389" t="s">
        <v>907</v>
      </c>
      <c r="C389" t="s">
        <v>160</v>
      </c>
      <c r="D389">
        <v>86.06</v>
      </c>
      <c r="E389">
        <v>16.940000000000001</v>
      </c>
      <c r="F389">
        <v>1.0982976</v>
      </c>
      <c r="G389">
        <v>4.12</v>
      </c>
      <c r="H389">
        <v>99.1</v>
      </c>
      <c r="I389">
        <v>71.349999999999994</v>
      </c>
      <c r="J389" s="2">
        <v>153570435.74250522</v>
      </c>
      <c r="K389">
        <v>0</v>
      </c>
    </row>
    <row r="390" spans="1:11" x14ac:dyDescent="0.3">
      <c r="A390" s="3" t="s">
        <v>908</v>
      </c>
      <c r="B390" t="s">
        <v>909</v>
      </c>
      <c r="C390" t="s">
        <v>131</v>
      </c>
      <c r="D390">
        <v>198.74</v>
      </c>
      <c r="E390">
        <v>25.78</v>
      </c>
      <c r="F390">
        <v>1.5612763999999999</v>
      </c>
      <c r="G390">
        <v>6.95</v>
      </c>
      <c r="H390">
        <v>213.45</v>
      </c>
      <c r="I390">
        <v>147.86000000000001</v>
      </c>
      <c r="J390" s="2">
        <v>297203662.27231556</v>
      </c>
      <c r="K390">
        <v>3868000000</v>
      </c>
    </row>
    <row r="391" spans="1:11" x14ac:dyDescent="0.3">
      <c r="A391" s="3" t="s">
        <v>910</v>
      </c>
      <c r="B391" t="s">
        <v>911</v>
      </c>
      <c r="C391" t="s">
        <v>176</v>
      </c>
      <c r="D391">
        <v>47.56</v>
      </c>
      <c r="E391">
        <v>15.54</v>
      </c>
      <c r="F391">
        <v>5.3720359999999996</v>
      </c>
      <c r="G391">
        <v>1.1200000000000001</v>
      </c>
      <c r="H391">
        <v>63.6</v>
      </c>
      <c r="I391">
        <v>48.89</v>
      </c>
      <c r="J391" s="2">
        <v>289843197.07737595</v>
      </c>
      <c r="K391">
        <v>1075568000</v>
      </c>
    </row>
    <row r="392" spans="1:11" x14ac:dyDescent="0.3">
      <c r="A392" s="3" t="s">
        <v>912</v>
      </c>
      <c r="B392" t="s">
        <v>913</v>
      </c>
      <c r="C392" t="s">
        <v>141</v>
      </c>
      <c r="D392">
        <v>124.65</v>
      </c>
      <c r="E392">
        <v>79.900000000000006</v>
      </c>
      <c r="F392">
        <v>0</v>
      </c>
      <c r="G392">
        <v>1.68</v>
      </c>
      <c r="H392">
        <v>135.77000000000001</v>
      </c>
      <c r="I392">
        <v>78.48</v>
      </c>
      <c r="J392" s="2">
        <v>182911543.38547933</v>
      </c>
      <c r="K392">
        <v>541809000</v>
      </c>
    </row>
    <row r="393" spans="1:11" x14ac:dyDescent="0.3">
      <c r="A393" s="3" t="s">
        <v>914</v>
      </c>
      <c r="B393" t="s">
        <v>915</v>
      </c>
      <c r="C393" t="s">
        <v>176</v>
      </c>
      <c r="D393">
        <v>55.58</v>
      </c>
      <c r="E393">
        <v>15.27</v>
      </c>
      <c r="F393">
        <v>3.6850337999999998</v>
      </c>
      <c r="G393">
        <v>1.43</v>
      </c>
      <c r="H393">
        <v>72.05</v>
      </c>
      <c r="I393">
        <v>56.66</v>
      </c>
      <c r="J393" s="2">
        <v>177372570.96077725</v>
      </c>
      <c r="K393">
        <v>487636000</v>
      </c>
    </row>
    <row r="394" spans="1:11" x14ac:dyDescent="0.3">
      <c r="A394" s="3" t="s">
        <v>916</v>
      </c>
      <c r="B394" t="s">
        <v>917</v>
      </c>
      <c r="C394" t="s">
        <v>136</v>
      </c>
      <c r="D394">
        <v>322.62</v>
      </c>
      <c r="E394">
        <v>27.93</v>
      </c>
      <c r="F394">
        <v>0</v>
      </c>
      <c r="G394">
        <v>7.74</v>
      </c>
      <c r="H394">
        <v>543.55179999999996</v>
      </c>
      <c r="I394">
        <v>319.5</v>
      </c>
      <c r="J394" s="2">
        <v>111432549.87601513</v>
      </c>
      <c r="K394">
        <v>2043160000</v>
      </c>
    </row>
    <row r="395" spans="1:11" x14ac:dyDescent="0.3">
      <c r="A395" s="3" t="s">
        <v>918</v>
      </c>
      <c r="B395" t="s">
        <v>919</v>
      </c>
      <c r="C395" t="s">
        <v>160</v>
      </c>
      <c r="D395">
        <v>17.899999999999999</v>
      </c>
      <c r="E395">
        <v>17.899999999999999</v>
      </c>
      <c r="F395">
        <v>1.8987342</v>
      </c>
      <c r="G395">
        <v>1</v>
      </c>
      <c r="H395">
        <v>19.899999999999999</v>
      </c>
      <c r="I395">
        <v>13</v>
      </c>
      <c r="J395" s="2">
        <v>1201153072.6256983</v>
      </c>
      <c r="K395">
        <v>0</v>
      </c>
    </row>
    <row r="396" spans="1:11" x14ac:dyDescent="0.3">
      <c r="A396" s="3" t="s">
        <v>920</v>
      </c>
      <c r="B396" t="s">
        <v>921</v>
      </c>
      <c r="C396" t="s">
        <v>131</v>
      </c>
      <c r="D396">
        <v>62.72</v>
      </c>
      <c r="E396">
        <v>26.13</v>
      </c>
      <c r="F396">
        <v>2.1362228000000001</v>
      </c>
      <c r="G396">
        <v>1.77</v>
      </c>
      <c r="H396">
        <v>69.400000000000006</v>
      </c>
      <c r="I396">
        <v>57.53</v>
      </c>
      <c r="J396" s="2">
        <v>344242727.40752554</v>
      </c>
      <c r="K396">
        <v>2734000000</v>
      </c>
    </row>
    <row r="397" spans="1:11" x14ac:dyDescent="0.3">
      <c r="A397" s="3" t="s">
        <v>922</v>
      </c>
      <c r="B397" t="s">
        <v>923</v>
      </c>
      <c r="C397" t="s">
        <v>136</v>
      </c>
      <c r="D397">
        <v>89.26</v>
      </c>
      <c r="E397">
        <v>31.54</v>
      </c>
      <c r="F397">
        <v>1.5120423000000001</v>
      </c>
      <c r="G397">
        <v>2.41</v>
      </c>
      <c r="H397">
        <v>104.78</v>
      </c>
      <c r="I397">
        <v>67.040000000000006</v>
      </c>
      <c r="J397" s="2">
        <v>148259272.78736275</v>
      </c>
      <c r="K397">
        <v>636942000</v>
      </c>
    </row>
    <row r="398" spans="1:11" x14ac:dyDescent="0.3">
      <c r="A398" s="3" t="s">
        <v>924</v>
      </c>
      <c r="B398" t="s">
        <v>925</v>
      </c>
      <c r="C398" t="s">
        <v>131</v>
      </c>
      <c r="D398">
        <v>52.26</v>
      </c>
      <c r="E398">
        <v>20.18</v>
      </c>
      <c r="F398">
        <v>1.7075773000000001</v>
      </c>
      <c r="G398">
        <v>2.3199999999999998</v>
      </c>
      <c r="H398">
        <v>60.59</v>
      </c>
      <c r="I398">
        <v>42.92</v>
      </c>
      <c r="J398" s="2">
        <v>134848172.12016839</v>
      </c>
      <c r="K398">
        <v>565196000</v>
      </c>
    </row>
    <row r="399" spans="1:11" x14ac:dyDescent="0.3">
      <c r="A399" s="3" t="s">
        <v>926</v>
      </c>
      <c r="B399" t="s">
        <v>927</v>
      </c>
      <c r="C399" t="s">
        <v>131</v>
      </c>
      <c r="D399">
        <v>178.73</v>
      </c>
      <c r="E399">
        <v>26.48</v>
      </c>
      <c r="F399">
        <v>1.7692551999999999</v>
      </c>
      <c r="G399">
        <v>6.35</v>
      </c>
      <c r="H399">
        <v>210.72</v>
      </c>
      <c r="I399">
        <v>147.66999999999999</v>
      </c>
      <c r="J399" s="2">
        <v>134970158.51843563</v>
      </c>
      <c r="K399">
        <v>1323200000</v>
      </c>
    </row>
    <row r="400" spans="1:11" x14ac:dyDescent="0.3">
      <c r="A400" s="3" t="s">
        <v>928</v>
      </c>
      <c r="B400" t="s">
        <v>929</v>
      </c>
      <c r="C400" t="s">
        <v>131</v>
      </c>
      <c r="D400">
        <v>133.31</v>
      </c>
      <c r="E400">
        <v>22.29</v>
      </c>
      <c r="F400">
        <v>0.97488920000000001</v>
      </c>
      <c r="G400">
        <v>4.8</v>
      </c>
      <c r="H400">
        <v>139.63</v>
      </c>
      <c r="I400">
        <v>89.9</v>
      </c>
      <c r="J400" s="2">
        <v>166513168.97457054</v>
      </c>
      <c r="K400">
        <v>1696000000</v>
      </c>
    </row>
    <row r="401" spans="1:11" x14ac:dyDescent="0.3">
      <c r="A401" s="3" t="s">
        <v>930</v>
      </c>
      <c r="B401" t="s">
        <v>931</v>
      </c>
      <c r="C401" t="s">
        <v>131</v>
      </c>
      <c r="D401">
        <v>259.39999999999998</v>
      </c>
      <c r="E401">
        <v>27.57</v>
      </c>
      <c r="F401">
        <v>0.61985796999999998</v>
      </c>
      <c r="G401">
        <v>9.3800000000000008</v>
      </c>
      <c r="H401">
        <v>290.41500000000002</v>
      </c>
      <c r="I401">
        <v>191.22</v>
      </c>
      <c r="J401" s="2">
        <v>105041595.06168081</v>
      </c>
      <c r="K401">
        <v>1555209000</v>
      </c>
    </row>
    <row r="402" spans="1:11" x14ac:dyDescent="0.3">
      <c r="A402" s="3" t="s">
        <v>932</v>
      </c>
      <c r="B402" t="s">
        <v>933</v>
      </c>
      <c r="C402" t="s">
        <v>150</v>
      </c>
      <c r="D402">
        <v>75.06</v>
      </c>
      <c r="E402">
        <v>26.52</v>
      </c>
      <c r="F402">
        <v>0.82061803</v>
      </c>
      <c r="G402">
        <v>2.83</v>
      </c>
      <c r="H402">
        <v>85.66</v>
      </c>
      <c r="I402">
        <v>52.85</v>
      </c>
      <c r="J402" s="2">
        <v>397063233.49320543</v>
      </c>
      <c r="K402">
        <v>2247009000</v>
      </c>
    </row>
    <row r="403" spans="1:11" x14ac:dyDescent="0.3">
      <c r="A403" s="3" t="s">
        <v>934</v>
      </c>
      <c r="B403" t="s">
        <v>935</v>
      </c>
      <c r="C403" t="s">
        <v>150</v>
      </c>
      <c r="D403">
        <v>122.45</v>
      </c>
      <c r="E403">
        <v>16.260000000000002</v>
      </c>
      <c r="F403">
        <v>1.8674135999999999</v>
      </c>
      <c r="G403">
        <v>7.53</v>
      </c>
      <c r="H403">
        <v>135.65</v>
      </c>
      <c r="I403">
        <v>93.4</v>
      </c>
      <c r="J403" s="2">
        <v>223913004.91629237</v>
      </c>
      <c r="K403">
        <v>2876309000</v>
      </c>
    </row>
    <row r="404" spans="1:11" x14ac:dyDescent="0.3">
      <c r="A404" s="3" t="s">
        <v>936</v>
      </c>
      <c r="B404" t="s">
        <v>937</v>
      </c>
      <c r="C404" t="s">
        <v>160</v>
      </c>
      <c r="D404">
        <v>173.31</v>
      </c>
      <c r="E404">
        <v>27.38</v>
      </c>
      <c r="F404">
        <v>1.0947506</v>
      </c>
      <c r="G404">
        <v>7.95</v>
      </c>
      <c r="H404">
        <v>185.38</v>
      </c>
      <c r="I404">
        <v>124.64</v>
      </c>
      <c r="J404" s="2">
        <v>268801280.94166523</v>
      </c>
      <c r="K404">
        <v>3021000000</v>
      </c>
    </row>
    <row r="405" spans="1:11" x14ac:dyDescent="0.3">
      <c r="A405" s="3" t="s">
        <v>938</v>
      </c>
      <c r="B405" t="s">
        <v>939</v>
      </c>
      <c r="C405" t="s">
        <v>141</v>
      </c>
      <c r="D405">
        <v>104.03</v>
      </c>
      <c r="E405">
        <v>520.15</v>
      </c>
      <c r="F405">
        <v>0</v>
      </c>
      <c r="G405">
        <v>0.27</v>
      </c>
      <c r="H405">
        <v>114.52</v>
      </c>
      <c r="I405">
        <v>79.63</v>
      </c>
      <c r="J405" s="2">
        <v>764098000.57675672</v>
      </c>
      <c r="K405">
        <v>925804000</v>
      </c>
    </row>
    <row r="406" spans="1:11" x14ac:dyDescent="0.3">
      <c r="A406" s="3" t="s">
        <v>940</v>
      </c>
      <c r="B406" t="s">
        <v>941</v>
      </c>
      <c r="C406" t="s">
        <v>176</v>
      </c>
      <c r="D406">
        <v>159.85</v>
      </c>
      <c r="E406">
        <v>199.81</v>
      </c>
      <c r="F406">
        <v>0</v>
      </c>
      <c r="G406">
        <v>0.62</v>
      </c>
      <c r="H406">
        <v>177.67</v>
      </c>
      <c r="I406">
        <v>103.51</v>
      </c>
      <c r="J406" s="2">
        <v>122439983.19674696</v>
      </c>
      <c r="K406">
        <v>1074240000</v>
      </c>
    </row>
    <row r="407" spans="1:11" x14ac:dyDescent="0.3">
      <c r="A407" s="3" t="s">
        <v>942</v>
      </c>
      <c r="B407" t="s">
        <v>943</v>
      </c>
      <c r="C407" t="s">
        <v>155</v>
      </c>
      <c r="D407">
        <v>35.6</v>
      </c>
      <c r="E407">
        <v>8.75</v>
      </c>
      <c r="F407">
        <v>6.6830334999999996</v>
      </c>
      <c r="G407">
        <v>4.16</v>
      </c>
      <c r="H407">
        <v>71.28</v>
      </c>
      <c r="I407">
        <v>35.31</v>
      </c>
      <c r="J407" s="2">
        <v>146894631.51685393</v>
      </c>
      <c r="K407">
        <v>1459000000</v>
      </c>
    </row>
    <row r="408" spans="1:11" x14ac:dyDescent="0.3">
      <c r="A408" s="3" t="s">
        <v>944</v>
      </c>
      <c r="B408" t="s">
        <v>945</v>
      </c>
      <c r="C408" t="s">
        <v>226</v>
      </c>
      <c r="D408">
        <v>67.400000000000006</v>
      </c>
      <c r="E408">
        <v>44.93</v>
      </c>
      <c r="F408">
        <v>2.8673834999999999</v>
      </c>
      <c r="G408">
        <v>-1.08</v>
      </c>
      <c r="H408">
        <v>82.71</v>
      </c>
      <c r="I408">
        <v>61.02</v>
      </c>
      <c r="J408" s="2">
        <v>1432185625.0148368</v>
      </c>
      <c r="K408">
        <v>3222000000</v>
      </c>
    </row>
    <row r="409" spans="1:11" x14ac:dyDescent="0.3">
      <c r="A409" s="3" t="s">
        <v>946</v>
      </c>
      <c r="B409" t="s">
        <v>947</v>
      </c>
      <c r="C409" t="s">
        <v>150</v>
      </c>
      <c r="D409">
        <v>86.46</v>
      </c>
      <c r="E409">
        <v>16.04</v>
      </c>
      <c r="F409">
        <v>1.3761467999999999</v>
      </c>
      <c r="G409">
        <v>5.18</v>
      </c>
      <c r="H409">
        <v>88.87</v>
      </c>
      <c r="I409">
        <v>64.87</v>
      </c>
      <c r="J409" s="2">
        <v>131027555.08905853</v>
      </c>
      <c r="K409">
        <v>1351059000</v>
      </c>
    </row>
    <row r="410" spans="1:11" x14ac:dyDescent="0.3">
      <c r="A410" s="3" t="s">
        <v>948</v>
      </c>
      <c r="B410" t="s">
        <v>949</v>
      </c>
      <c r="C410" t="s">
        <v>141</v>
      </c>
      <c r="D410">
        <v>47.44</v>
      </c>
      <c r="E410">
        <v>11.51</v>
      </c>
      <c r="F410">
        <v>5.0857720000000004</v>
      </c>
      <c r="G410">
        <v>2.58</v>
      </c>
      <c r="H410">
        <v>56.45</v>
      </c>
      <c r="I410">
        <v>30.6</v>
      </c>
      <c r="J410" s="2">
        <v>297495736.08768976</v>
      </c>
      <c r="K410">
        <v>1811000000</v>
      </c>
    </row>
    <row r="411" spans="1:11" x14ac:dyDescent="0.3">
      <c r="A411" s="3" t="s">
        <v>950</v>
      </c>
      <c r="B411" t="s">
        <v>951</v>
      </c>
      <c r="C411" t="s">
        <v>167</v>
      </c>
      <c r="D411">
        <v>42.62</v>
      </c>
      <c r="E411">
        <v>21.31</v>
      </c>
      <c r="F411">
        <v>1.4427411999999999</v>
      </c>
      <c r="G411">
        <v>2.46</v>
      </c>
      <c r="H411">
        <v>50.62</v>
      </c>
      <c r="I411">
        <v>41.22</v>
      </c>
      <c r="J411" s="2">
        <v>187750783.59924918</v>
      </c>
      <c r="K411">
        <v>969700000</v>
      </c>
    </row>
    <row r="412" spans="1:11" x14ac:dyDescent="0.3">
      <c r="A412" s="3" t="s">
        <v>952</v>
      </c>
      <c r="B412" t="s">
        <v>953</v>
      </c>
      <c r="C412" t="s">
        <v>155</v>
      </c>
      <c r="D412">
        <v>103.36</v>
      </c>
      <c r="E412">
        <v>19.14</v>
      </c>
      <c r="F412">
        <v>3.1607262999999999</v>
      </c>
      <c r="G412">
        <v>5.45</v>
      </c>
      <c r="H412">
        <v>122.97499999999999</v>
      </c>
      <c r="I412">
        <v>100.63</v>
      </c>
      <c r="J412" s="2">
        <v>253133342.05688855</v>
      </c>
      <c r="K412">
        <v>3763000000</v>
      </c>
    </row>
    <row r="413" spans="1:11" x14ac:dyDescent="0.3">
      <c r="A413" s="3" t="s">
        <v>954</v>
      </c>
      <c r="B413" t="s">
        <v>955</v>
      </c>
      <c r="C413" t="s">
        <v>167</v>
      </c>
      <c r="D413">
        <v>387.65</v>
      </c>
      <c r="E413">
        <v>26.75</v>
      </c>
      <c r="F413">
        <v>0.8426688</v>
      </c>
      <c r="G413">
        <v>18.61</v>
      </c>
      <c r="H413">
        <v>435.15</v>
      </c>
      <c r="I413">
        <v>302.01010000000002</v>
      </c>
      <c r="J413" s="2">
        <v>97332632.085644275</v>
      </c>
      <c r="K413">
        <v>2160668000</v>
      </c>
    </row>
    <row r="414" spans="1:11" x14ac:dyDescent="0.3">
      <c r="A414" s="3" t="s">
        <v>956</v>
      </c>
      <c r="B414" t="s">
        <v>957</v>
      </c>
      <c r="C414" t="s">
        <v>150</v>
      </c>
      <c r="D414">
        <v>49.38</v>
      </c>
      <c r="E414">
        <v>6.65</v>
      </c>
      <c r="F414">
        <v>2.4730753999999999</v>
      </c>
      <c r="G414">
        <v>7.03</v>
      </c>
      <c r="H414">
        <v>77.94</v>
      </c>
      <c r="I414">
        <v>46.09</v>
      </c>
      <c r="J414" s="2">
        <v>61447459.477521263</v>
      </c>
      <c r="K414">
        <v>852700000</v>
      </c>
    </row>
    <row r="415" spans="1:11" x14ac:dyDescent="0.3">
      <c r="A415" s="3" t="s">
        <v>958</v>
      </c>
      <c r="B415" t="s">
        <v>959</v>
      </c>
      <c r="C415" t="s">
        <v>176</v>
      </c>
      <c r="D415">
        <v>152.18</v>
      </c>
      <c r="E415">
        <v>13.56</v>
      </c>
      <c r="F415">
        <v>5.0368075000000001</v>
      </c>
      <c r="G415">
        <v>6.25</v>
      </c>
      <c r="H415">
        <v>187.35</v>
      </c>
      <c r="I415">
        <v>150.15</v>
      </c>
      <c r="J415" s="2">
        <v>316334863.52345908</v>
      </c>
      <c r="K415">
        <v>4411515000</v>
      </c>
    </row>
    <row r="416" spans="1:11" x14ac:dyDescent="0.3">
      <c r="A416" s="3" t="s">
        <v>960</v>
      </c>
      <c r="B416" t="s">
        <v>961</v>
      </c>
      <c r="C416" t="s">
        <v>141</v>
      </c>
      <c r="D416">
        <v>99.04</v>
      </c>
      <c r="E416">
        <v>16.45</v>
      </c>
      <c r="F416">
        <v>1.2629501999999999</v>
      </c>
      <c r="G416">
        <v>5.41</v>
      </c>
      <c r="H416">
        <v>117.65</v>
      </c>
      <c r="I416">
        <v>90.53</v>
      </c>
      <c r="J416" s="2">
        <v>186723353.41276252</v>
      </c>
      <c r="K416">
        <v>1122900000</v>
      </c>
    </row>
    <row r="417" spans="1:11" x14ac:dyDescent="0.3">
      <c r="A417" s="3" t="s">
        <v>962</v>
      </c>
      <c r="B417" t="s">
        <v>963</v>
      </c>
      <c r="C417" t="s">
        <v>176</v>
      </c>
      <c r="D417">
        <v>90.61</v>
      </c>
      <c r="E417">
        <v>14.07</v>
      </c>
      <c r="F417">
        <v>3.4998922000000001</v>
      </c>
      <c r="G417">
        <v>0.88</v>
      </c>
      <c r="H417">
        <v>115.34</v>
      </c>
      <c r="I417">
        <v>91.2</v>
      </c>
      <c r="J417" s="2">
        <v>95107762.333075821</v>
      </c>
      <c r="K417">
        <v>795889000</v>
      </c>
    </row>
    <row r="418" spans="1:11" x14ac:dyDescent="0.3">
      <c r="A418" s="3" t="s">
        <v>964</v>
      </c>
      <c r="B418" t="s">
        <v>965</v>
      </c>
      <c r="C418" t="s">
        <v>150</v>
      </c>
      <c r="D418">
        <v>156.72</v>
      </c>
      <c r="E418">
        <v>15.81</v>
      </c>
      <c r="F418">
        <v>1.9684330000000001</v>
      </c>
      <c r="G418">
        <v>9.1999999999999993</v>
      </c>
      <c r="H418">
        <v>185.47</v>
      </c>
      <c r="I418">
        <v>140.83000000000001</v>
      </c>
      <c r="J418" s="2">
        <v>60611968.708524756</v>
      </c>
      <c r="K418">
        <v>982200000</v>
      </c>
    </row>
    <row r="419" spans="1:11" x14ac:dyDescent="0.3">
      <c r="A419" s="3" t="s">
        <v>966</v>
      </c>
      <c r="B419" t="s">
        <v>967</v>
      </c>
      <c r="C419" t="s">
        <v>155</v>
      </c>
      <c r="D419">
        <v>43.4</v>
      </c>
      <c r="E419">
        <v>15.78</v>
      </c>
      <c r="F419">
        <v>5.3530226000000001</v>
      </c>
      <c r="G419">
        <v>2.5299999999999998</v>
      </c>
      <c r="H419">
        <v>53.51</v>
      </c>
      <c r="I419">
        <v>42.63</v>
      </c>
      <c r="J419" s="2">
        <v>1002240187.281106</v>
      </c>
      <c r="K419">
        <v>6012000000</v>
      </c>
    </row>
    <row r="420" spans="1:11" x14ac:dyDescent="0.3">
      <c r="A420" s="3" t="s">
        <v>968</v>
      </c>
      <c r="B420" t="s">
        <v>969</v>
      </c>
      <c r="C420" t="s">
        <v>131</v>
      </c>
      <c r="D420">
        <v>55.63</v>
      </c>
      <c r="E420">
        <v>15.89</v>
      </c>
      <c r="F420">
        <v>0.863707</v>
      </c>
      <c r="G420">
        <v>5.82</v>
      </c>
      <c r="H420">
        <v>66.984999999999999</v>
      </c>
      <c r="I420">
        <v>49.76</v>
      </c>
      <c r="J420" s="2">
        <v>617494367.01420093</v>
      </c>
      <c r="K420">
        <v>4533000000</v>
      </c>
    </row>
    <row r="421" spans="1:11" x14ac:dyDescent="0.3">
      <c r="A421" s="3" t="s">
        <v>970</v>
      </c>
      <c r="B421" t="s">
        <v>971</v>
      </c>
      <c r="C421" t="s">
        <v>150</v>
      </c>
      <c r="D421">
        <v>152.86000000000001</v>
      </c>
      <c r="E421">
        <v>20.57</v>
      </c>
      <c r="F421">
        <v>1.5775634999999999</v>
      </c>
      <c r="G421">
        <v>8.0500000000000007</v>
      </c>
      <c r="H421">
        <v>176.62</v>
      </c>
      <c r="I421">
        <v>121.09</v>
      </c>
      <c r="J421" s="2">
        <v>160253824.4144969</v>
      </c>
      <c r="K421">
        <v>2264600000</v>
      </c>
    </row>
    <row r="422" spans="1:11" x14ac:dyDescent="0.3">
      <c r="A422" s="3" t="s">
        <v>972</v>
      </c>
      <c r="B422" t="s">
        <v>973</v>
      </c>
      <c r="C422" t="s">
        <v>150</v>
      </c>
      <c r="D422">
        <v>53.77</v>
      </c>
      <c r="E422">
        <v>25.98</v>
      </c>
      <c r="F422">
        <v>2.203452</v>
      </c>
      <c r="G422">
        <v>1.97</v>
      </c>
      <c r="H422">
        <v>64.87</v>
      </c>
      <c r="I422">
        <v>52.58</v>
      </c>
      <c r="J422" s="2">
        <v>1423637269.8530779</v>
      </c>
      <c r="K422">
        <v>7361500000</v>
      </c>
    </row>
    <row r="423" spans="1:11" x14ac:dyDescent="0.3">
      <c r="A423" s="3" t="s">
        <v>974</v>
      </c>
      <c r="B423" t="s">
        <v>975</v>
      </c>
      <c r="C423" t="s">
        <v>160</v>
      </c>
      <c r="D423">
        <v>98.54</v>
      </c>
      <c r="E423">
        <v>15.35</v>
      </c>
      <c r="F423">
        <v>1.6228749</v>
      </c>
      <c r="G423">
        <v>5.23</v>
      </c>
      <c r="H423">
        <v>114.27</v>
      </c>
      <c r="I423">
        <v>75.27</v>
      </c>
      <c r="J423" s="2">
        <v>386230092.34828496</v>
      </c>
      <c r="K423">
        <v>0</v>
      </c>
    </row>
    <row r="424" spans="1:11" x14ac:dyDescent="0.3">
      <c r="A424" s="3" t="s">
        <v>976</v>
      </c>
      <c r="B424" t="s">
        <v>977</v>
      </c>
      <c r="C424" t="s">
        <v>131</v>
      </c>
      <c r="D424">
        <v>70.55</v>
      </c>
      <c r="E424">
        <v>16.260000000000002</v>
      </c>
      <c r="F424">
        <v>0</v>
      </c>
      <c r="G424">
        <v>2.08</v>
      </c>
      <c r="H424">
        <v>88</v>
      </c>
      <c r="I424">
        <v>61.25</v>
      </c>
      <c r="J424" s="2">
        <v>88144015.421686754</v>
      </c>
      <c r="K424">
        <v>305085000</v>
      </c>
    </row>
    <row r="425" spans="1:11" x14ac:dyDescent="0.3">
      <c r="A425" s="3" t="s">
        <v>978</v>
      </c>
      <c r="B425" t="s">
        <v>979</v>
      </c>
      <c r="C425" t="s">
        <v>136</v>
      </c>
      <c r="D425">
        <v>148.01</v>
      </c>
      <c r="E425">
        <v>23.46</v>
      </c>
      <c r="F425">
        <v>1.2234008000000001</v>
      </c>
      <c r="G425">
        <v>2.68</v>
      </c>
      <c r="H425">
        <v>170</v>
      </c>
      <c r="I425">
        <v>122.01</v>
      </c>
      <c r="J425" s="2">
        <v>388548724.78886563</v>
      </c>
      <c r="K425">
        <v>2863000000</v>
      </c>
    </row>
    <row r="426" spans="1:11" x14ac:dyDescent="0.3">
      <c r="A426" s="3" t="s">
        <v>980</v>
      </c>
      <c r="B426" t="s">
        <v>981</v>
      </c>
      <c r="C426" t="s">
        <v>160</v>
      </c>
      <c r="D426">
        <v>65.8</v>
      </c>
      <c r="E426">
        <v>16.25</v>
      </c>
      <c r="F426">
        <v>2.3185045999999998</v>
      </c>
      <c r="G426">
        <v>4.4800000000000004</v>
      </c>
      <c r="H426">
        <v>72.06</v>
      </c>
      <c r="I426">
        <v>51.96</v>
      </c>
      <c r="J426" s="2">
        <v>493904989.51367784</v>
      </c>
      <c r="K426">
        <v>0</v>
      </c>
    </row>
    <row r="427" spans="1:11" x14ac:dyDescent="0.3">
      <c r="A427" s="3" t="s">
        <v>982</v>
      </c>
      <c r="B427" t="s">
        <v>983</v>
      </c>
      <c r="C427" t="s">
        <v>141</v>
      </c>
      <c r="D427">
        <v>25.59</v>
      </c>
      <c r="E427">
        <v>39.369999999999997</v>
      </c>
      <c r="F427">
        <v>1.1286681999999999</v>
      </c>
      <c r="G427">
        <v>-0.17</v>
      </c>
      <c r="H427">
        <v>34.200000000000003</v>
      </c>
      <c r="I427">
        <v>25.65</v>
      </c>
      <c r="J427" s="2">
        <v>645584105.66627586</v>
      </c>
      <c r="K427">
        <v>1227000000</v>
      </c>
    </row>
    <row r="428" spans="1:11" x14ac:dyDescent="0.3">
      <c r="A428" s="3" t="s">
        <v>984</v>
      </c>
      <c r="B428" t="s">
        <v>985</v>
      </c>
      <c r="C428" t="s">
        <v>160</v>
      </c>
      <c r="D428">
        <v>34.979999999999997</v>
      </c>
      <c r="E428">
        <v>13.35</v>
      </c>
      <c r="F428">
        <v>1.6</v>
      </c>
      <c r="G428">
        <v>2.41</v>
      </c>
      <c r="H428">
        <v>40.590000000000003</v>
      </c>
      <c r="I428">
        <v>26.01</v>
      </c>
      <c r="J428" s="2">
        <v>826007718.69639802</v>
      </c>
      <c r="K428">
        <v>0</v>
      </c>
    </row>
    <row r="429" spans="1:11" x14ac:dyDescent="0.3">
      <c r="A429" s="3" t="s">
        <v>986</v>
      </c>
      <c r="B429" t="s">
        <v>987</v>
      </c>
      <c r="C429" t="s">
        <v>141</v>
      </c>
      <c r="D429">
        <v>82.62</v>
      </c>
      <c r="E429">
        <v>67.72</v>
      </c>
      <c r="F429">
        <v>0</v>
      </c>
      <c r="G429">
        <v>0.87</v>
      </c>
      <c r="H429">
        <v>94.8</v>
      </c>
      <c r="I429">
        <v>64.75</v>
      </c>
      <c r="J429" s="2">
        <v>154527570.60033891</v>
      </c>
      <c r="K429">
        <v>579844000</v>
      </c>
    </row>
    <row r="430" spans="1:11" x14ac:dyDescent="0.3">
      <c r="A430" s="3" t="s">
        <v>988</v>
      </c>
      <c r="B430" t="s">
        <v>989</v>
      </c>
      <c r="C430" t="s">
        <v>197</v>
      </c>
      <c r="D430">
        <v>57</v>
      </c>
      <c r="E430">
        <v>22.98</v>
      </c>
      <c r="F430">
        <v>2.4644873</v>
      </c>
      <c r="G430">
        <v>2.08</v>
      </c>
      <c r="H430">
        <v>64.27</v>
      </c>
      <c r="I430">
        <v>48.85</v>
      </c>
      <c r="J430" s="2">
        <v>534128434.70175439</v>
      </c>
      <c r="K430">
        <v>2988725000</v>
      </c>
    </row>
    <row r="431" spans="1:11" x14ac:dyDescent="0.3">
      <c r="A431" s="3" t="s">
        <v>990</v>
      </c>
      <c r="B431" t="s">
        <v>991</v>
      </c>
      <c r="C431" t="s">
        <v>160</v>
      </c>
      <c r="D431">
        <v>101.99</v>
      </c>
      <c r="E431">
        <v>19.920000000000002</v>
      </c>
      <c r="F431">
        <v>2.1404429999999999</v>
      </c>
      <c r="G431">
        <v>4.75</v>
      </c>
      <c r="H431">
        <v>120.07</v>
      </c>
      <c r="I431">
        <v>66.7</v>
      </c>
      <c r="J431" s="2">
        <v>253072507.45171097</v>
      </c>
      <c r="K431">
        <v>2281400000</v>
      </c>
    </row>
    <row r="432" spans="1:11" x14ac:dyDescent="0.3">
      <c r="A432" s="3" t="s">
        <v>992</v>
      </c>
      <c r="B432" t="s">
        <v>993</v>
      </c>
      <c r="C432" t="s">
        <v>150</v>
      </c>
      <c r="D432">
        <v>48.85</v>
      </c>
      <c r="F432">
        <v>0</v>
      </c>
      <c r="G432">
        <v>2.09</v>
      </c>
      <c r="H432">
        <v>50.71</v>
      </c>
      <c r="I432">
        <v>36.69</v>
      </c>
      <c r="J432" s="2">
        <v>291651983.09109521</v>
      </c>
      <c r="K432">
        <v>0</v>
      </c>
    </row>
    <row r="433" spans="1:11" x14ac:dyDescent="0.3">
      <c r="A433" s="3" t="s">
        <v>994</v>
      </c>
      <c r="B433" t="s">
        <v>995</v>
      </c>
      <c r="C433" t="s">
        <v>150</v>
      </c>
      <c r="D433">
        <v>71.11</v>
      </c>
      <c r="E433">
        <v>14.19</v>
      </c>
      <c r="F433">
        <v>3.3856654000000002</v>
      </c>
      <c r="G433">
        <v>4.71</v>
      </c>
      <c r="H433">
        <v>78.7</v>
      </c>
      <c r="I433">
        <v>48.56</v>
      </c>
      <c r="J433" s="2">
        <v>559931044.00225008</v>
      </c>
      <c r="K433">
        <v>7105000000</v>
      </c>
    </row>
    <row r="434" spans="1:11" x14ac:dyDescent="0.3">
      <c r="A434" s="3" t="s">
        <v>996</v>
      </c>
      <c r="B434" t="s">
        <v>997</v>
      </c>
      <c r="C434" t="s">
        <v>141</v>
      </c>
      <c r="D434">
        <v>95.27</v>
      </c>
      <c r="E434">
        <v>19.72</v>
      </c>
      <c r="F434">
        <v>1.6062645</v>
      </c>
      <c r="G434">
        <v>4.71</v>
      </c>
      <c r="H434">
        <v>108.23</v>
      </c>
      <c r="I434">
        <v>71.930000000000007</v>
      </c>
      <c r="J434" s="2">
        <v>367205482.48136878</v>
      </c>
      <c r="K434">
        <v>2797000000</v>
      </c>
    </row>
    <row r="435" spans="1:11" x14ac:dyDescent="0.3">
      <c r="A435" s="3" t="s">
        <v>998</v>
      </c>
      <c r="B435" t="s">
        <v>999</v>
      </c>
      <c r="C435" t="s">
        <v>226</v>
      </c>
      <c r="D435">
        <v>29.1</v>
      </c>
      <c r="E435">
        <v>18.77</v>
      </c>
      <c r="F435">
        <v>1.7060367000000001</v>
      </c>
      <c r="G435">
        <v>0</v>
      </c>
      <c r="H435">
        <v>35</v>
      </c>
      <c r="I435">
        <v>24.53</v>
      </c>
      <c r="J435" s="2">
        <v>486703245.87628865</v>
      </c>
      <c r="K435">
        <v>540167833.39999998</v>
      </c>
    </row>
    <row r="436" spans="1:11" x14ac:dyDescent="0.3">
      <c r="A436" s="3" t="s">
        <v>1000</v>
      </c>
      <c r="B436" t="s">
        <v>1001</v>
      </c>
      <c r="C436" t="s">
        <v>141</v>
      </c>
      <c r="D436">
        <v>97.66</v>
      </c>
      <c r="E436">
        <v>24.05</v>
      </c>
      <c r="F436">
        <v>2.4318495000000002</v>
      </c>
      <c r="G436">
        <v>3.6</v>
      </c>
      <c r="H436">
        <v>120.75</v>
      </c>
      <c r="I436">
        <v>74.52</v>
      </c>
      <c r="J436" s="2">
        <v>1026653696.4980545</v>
      </c>
      <c r="K436">
        <v>7013000000</v>
      </c>
    </row>
    <row r="437" spans="1:11" x14ac:dyDescent="0.3">
      <c r="A437" s="3" t="s">
        <v>1002</v>
      </c>
      <c r="B437" t="s">
        <v>1003</v>
      </c>
      <c r="C437" t="s">
        <v>131</v>
      </c>
      <c r="D437">
        <v>55.54</v>
      </c>
      <c r="E437">
        <v>22.13</v>
      </c>
      <c r="F437">
        <v>0.1381454</v>
      </c>
      <c r="G437">
        <v>1.1399999999999999</v>
      </c>
      <c r="H437">
        <v>62.19</v>
      </c>
      <c r="I437">
        <v>45</v>
      </c>
      <c r="J437" s="2">
        <v>274661007.43608212</v>
      </c>
      <c r="K437">
        <v>1454000000</v>
      </c>
    </row>
    <row r="438" spans="1:11" x14ac:dyDescent="0.3">
      <c r="A438" s="3" t="s">
        <v>1004</v>
      </c>
      <c r="B438" t="s">
        <v>1005</v>
      </c>
      <c r="C438" t="s">
        <v>160</v>
      </c>
      <c r="D438">
        <v>53.29</v>
      </c>
      <c r="E438">
        <v>14.76</v>
      </c>
      <c r="F438">
        <v>1.7347307000000001</v>
      </c>
      <c r="G438">
        <v>3.73</v>
      </c>
      <c r="H438">
        <v>58.99</v>
      </c>
      <c r="I438">
        <v>44.91</v>
      </c>
      <c r="J438" s="2">
        <v>1052428314.9934322</v>
      </c>
      <c r="K438">
        <v>0</v>
      </c>
    </row>
    <row r="439" spans="1:11" x14ac:dyDescent="0.3">
      <c r="A439" s="3" t="s">
        <v>1006</v>
      </c>
      <c r="B439" t="s">
        <v>1007</v>
      </c>
      <c r="C439" t="s">
        <v>197</v>
      </c>
      <c r="D439">
        <v>127.76</v>
      </c>
      <c r="E439">
        <v>23.44</v>
      </c>
      <c r="F439">
        <v>2.6286966999999999</v>
      </c>
      <c r="G439">
        <v>5.33</v>
      </c>
      <c r="H439">
        <v>150.4</v>
      </c>
      <c r="I439">
        <v>124.09</v>
      </c>
      <c r="J439" s="2">
        <v>129464762.06950532</v>
      </c>
      <c r="K439">
        <v>1295000000</v>
      </c>
    </row>
    <row r="440" spans="1:11" x14ac:dyDescent="0.3">
      <c r="A440" s="3" t="s">
        <v>1008</v>
      </c>
      <c r="B440" t="s">
        <v>1009</v>
      </c>
      <c r="C440" t="s">
        <v>136</v>
      </c>
      <c r="D440">
        <v>223.17</v>
      </c>
      <c r="E440">
        <v>22.96</v>
      </c>
      <c r="F440">
        <v>2.6033757000000001E-2</v>
      </c>
      <c r="G440">
        <v>7.52</v>
      </c>
      <c r="H440">
        <v>256.39</v>
      </c>
      <c r="I440">
        <v>187.02</v>
      </c>
      <c r="J440" s="2">
        <v>50624896.44665502</v>
      </c>
      <c r="K440">
        <v>615700000</v>
      </c>
    </row>
    <row r="441" spans="1:11" x14ac:dyDescent="0.3">
      <c r="A441" s="3" t="s">
        <v>1010</v>
      </c>
      <c r="B441" t="s">
        <v>1011</v>
      </c>
      <c r="C441" t="s">
        <v>197</v>
      </c>
      <c r="D441">
        <v>97.65</v>
      </c>
      <c r="E441">
        <v>20.51</v>
      </c>
      <c r="F441">
        <v>2.6494346000000002</v>
      </c>
      <c r="G441">
        <v>3.66</v>
      </c>
      <c r="H441">
        <v>116.49</v>
      </c>
      <c r="I441">
        <v>98.850999999999999</v>
      </c>
      <c r="J441" s="2">
        <v>213694541.93548387</v>
      </c>
      <c r="K441">
        <v>1404123000</v>
      </c>
    </row>
    <row r="442" spans="1:11" x14ac:dyDescent="0.3">
      <c r="A442" s="3" t="s">
        <v>1012</v>
      </c>
      <c r="B442" t="s">
        <v>1013</v>
      </c>
      <c r="C442" t="s">
        <v>167</v>
      </c>
      <c r="D442">
        <v>24.13</v>
      </c>
      <c r="E442">
        <v>23.66</v>
      </c>
      <c r="F442">
        <v>0.39603959999999999</v>
      </c>
      <c r="G442">
        <v>0.85</v>
      </c>
      <c r="H442">
        <v>34.36</v>
      </c>
      <c r="I442">
        <v>19.23</v>
      </c>
      <c r="J442" s="2">
        <v>403106594.7368421</v>
      </c>
      <c r="K442">
        <v>1165100000</v>
      </c>
    </row>
    <row r="443" spans="1:11" x14ac:dyDescent="0.3">
      <c r="A443" s="3" t="s">
        <v>1014</v>
      </c>
      <c r="B443" t="s">
        <v>1015</v>
      </c>
      <c r="C443" t="s">
        <v>160</v>
      </c>
      <c r="D443">
        <v>135.01</v>
      </c>
      <c r="E443">
        <v>16.48</v>
      </c>
      <c r="F443">
        <v>2.0261714</v>
      </c>
      <c r="G443">
        <v>7.31</v>
      </c>
      <c r="H443">
        <v>150.55000000000001</v>
      </c>
      <c r="I443">
        <v>113.76</v>
      </c>
      <c r="J443" s="2">
        <v>288150002.33316052</v>
      </c>
      <c r="K443">
        <v>0</v>
      </c>
    </row>
    <row r="444" spans="1:11" x14ac:dyDescent="0.3">
      <c r="A444" s="3" t="s">
        <v>1016</v>
      </c>
      <c r="B444" t="s">
        <v>1017</v>
      </c>
      <c r="C444" t="s">
        <v>150</v>
      </c>
      <c r="D444">
        <v>101.35</v>
      </c>
      <c r="E444">
        <v>17.78</v>
      </c>
      <c r="F444">
        <v>1.6036655</v>
      </c>
      <c r="G444">
        <v>5.7</v>
      </c>
      <c r="H444">
        <v>116.1</v>
      </c>
      <c r="I444">
        <v>96.2</v>
      </c>
      <c r="J444" s="2">
        <v>1557148495.313271</v>
      </c>
      <c r="K444">
        <v>12544000000</v>
      </c>
    </row>
    <row r="445" spans="1:11" x14ac:dyDescent="0.3">
      <c r="A445" s="3" t="s">
        <v>1018</v>
      </c>
      <c r="B445" t="s">
        <v>1019</v>
      </c>
      <c r="C445" t="s">
        <v>136</v>
      </c>
      <c r="D445">
        <v>198.73</v>
      </c>
      <c r="E445">
        <v>21.84</v>
      </c>
      <c r="F445">
        <v>0.32763189999999998</v>
      </c>
      <c r="G445">
        <v>5.6</v>
      </c>
      <c r="H445">
        <v>226.44</v>
      </c>
      <c r="I445">
        <v>151.69</v>
      </c>
      <c r="J445" s="2">
        <v>418792262.59246218</v>
      </c>
      <c r="K445">
        <v>4751300000</v>
      </c>
    </row>
    <row r="446" spans="1:11" x14ac:dyDescent="0.3">
      <c r="A446" s="3" t="s">
        <v>1020</v>
      </c>
      <c r="B446" t="s">
        <v>1021</v>
      </c>
      <c r="C446" t="s">
        <v>150</v>
      </c>
      <c r="D446">
        <v>99.62</v>
      </c>
      <c r="E446">
        <v>27</v>
      </c>
      <c r="F446">
        <v>1.9402406000000001</v>
      </c>
      <c r="G446">
        <v>3.55</v>
      </c>
      <c r="H446">
        <v>111.44</v>
      </c>
      <c r="I446">
        <v>77.930000000000007</v>
      </c>
      <c r="J446" s="2">
        <v>128593809.67677173</v>
      </c>
      <c r="K446">
        <v>949500000</v>
      </c>
    </row>
    <row r="447" spans="1:11" x14ac:dyDescent="0.3">
      <c r="A447" s="3" t="s">
        <v>1022</v>
      </c>
      <c r="B447" t="s">
        <v>1023</v>
      </c>
      <c r="C447" t="s">
        <v>150</v>
      </c>
      <c r="D447">
        <v>93.02</v>
      </c>
      <c r="E447">
        <v>15.35</v>
      </c>
      <c r="F447">
        <v>1.6927768000000001</v>
      </c>
      <c r="G447">
        <v>6.62</v>
      </c>
      <c r="H447">
        <v>103.9</v>
      </c>
      <c r="I447">
        <v>85.88</v>
      </c>
      <c r="J447" s="2">
        <v>797525263.38421845</v>
      </c>
      <c r="K447">
        <v>7671000000</v>
      </c>
    </row>
    <row r="448" spans="1:11" x14ac:dyDescent="0.3">
      <c r="A448" s="3" t="s">
        <v>1024</v>
      </c>
      <c r="B448" t="s">
        <v>1025</v>
      </c>
      <c r="C448" t="s">
        <v>150</v>
      </c>
      <c r="D448">
        <v>74.36</v>
      </c>
      <c r="E448">
        <v>21.01</v>
      </c>
      <c r="F448">
        <v>1.64042</v>
      </c>
      <c r="G448">
        <v>3.46</v>
      </c>
      <c r="H448">
        <v>81.459999999999994</v>
      </c>
      <c r="I448">
        <v>66.44</v>
      </c>
      <c r="J448" s="2">
        <v>647948505.66164601</v>
      </c>
      <c r="K448">
        <v>4600216000</v>
      </c>
    </row>
    <row r="449" spans="1:11" x14ac:dyDescent="0.3">
      <c r="A449" s="3" t="s">
        <v>1026</v>
      </c>
      <c r="B449" t="s">
        <v>1027</v>
      </c>
      <c r="C449" t="s">
        <v>160</v>
      </c>
      <c r="D449">
        <v>80.52</v>
      </c>
      <c r="E449">
        <v>17.02</v>
      </c>
      <c r="F449">
        <v>0.72046109999999997</v>
      </c>
      <c r="G449">
        <v>4.5</v>
      </c>
      <c r="H449">
        <v>93.594999999999999</v>
      </c>
      <c r="I449">
        <v>73.53</v>
      </c>
      <c r="J449" s="2">
        <v>119404025.94386488</v>
      </c>
      <c r="K449">
        <v>0</v>
      </c>
    </row>
    <row r="450" spans="1:11" x14ac:dyDescent="0.3">
      <c r="A450" s="3" t="s">
        <v>1028</v>
      </c>
      <c r="B450" t="s">
        <v>1029</v>
      </c>
      <c r="C450" t="s">
        <v>141</v>
      </c>
      <c r="D450">
        <v>81.17</v>
      </c>
      <c r="E450">
        <v>25.85</v>
      </c>
      <c r="F450">
        <v>0.60911329999999997</v>
      </c>
      <c r="G450">
        <v>3.16</v>
      </c>
      <c r="H450">
        <v>89.92</v>
      </c>
      <c r="I450">
        <v>50.96</v>
      </c>
      <c r="J450" s="2">
        <v>193359013.40396699</v>
      </c>
      <c r="K450">
        <v>1097534000</v>
      </c>
    </row>
    <row r="451" spans="1:11" x14ac:dyDescent="0.3">
      <c r="A451" s="3" t="s">
        <v>1030</v>
      </c>
      <c r="B451" t="s">
        <v>1031</v>
      </c>
      <c r="C451" t="s">
        <v>150</v>
      </c>
      <c r="D451">
        <v>65.94</v>
      </c>
      <c r="E451">
        <v>19.57</v>
      </c>
      <c r="F451">
        <v>1.6030873999999999</v>
      </c>
      <c r="G451">
        <v>3.3</v>
      </c>
      <c r="H451">
        <v>82.68</v>
      </c>
      <c r="I451">
        <v>49.87</v>
      </c>
      <c r="J451" s="2">
        <v>128287400.7127692</v>
      </c>
      <c r="K451">
        <v>859519000</v>
      </c>
    </row>
    <row r="452" spans="1:11" x14ac:dyDescent="0.3">
      <c r="A452" s="3" t="s">
        <v>1032</v>
      </c>
      <c r="B452" t="s">
        <v>1033</v>
      </c>
      <c r="C452" t="s">
        <v>131</v>
      </c>
      <c r="D452">
        <v>283</v>
      </c>
      <c r="E452">
        <v>23.76</v>
      </c>
      <c r="F452">
        <v>0</v>
      </c>
      <c r="G452">
        <v>7.92</v>
      </c>
      <c r="H452">
        <v>321.38</v>
      </c>
      <c r="I452">
        <v>203.72</v>
      </c>
      <c r="J452" s="2">
        <v>53855843.572438166</v>
      </c>
      <c r="K452">
        <v>1635916000</v>
      </c>
    </row>
    <row r="453" spans="1:11" x14ac:dyDescent="0.3">
      <c r="A453" s="3" t="s">
        <v>1034</v>
      </c>
      <c r="B453" t="s">
        <v>1035</v>
      </c>
      <c r="C453" t="s">
        <v>150</v>
      </c>
      <c r="D453">
        <v>40.049999999999997</v>
      </c>
      <c r="E453">
        <v>58.04</v>
      </c>
      <c r="F453">
        <v>0</v>
      </c>
      <c r="G453">
        <v>0.81</v>
      </c>
      <c r="H453">
        <v>53.29</v>
      </c>
      <c r="I453">
        <v>29.5</v>
      </c>
      <c r="J453" s="2">
        <v>142347028.9138577</v>
      </c>
      <c r="K453">
        <v>234000000</v>
      </c>
    </row>
    <row r="454" spans="1:11" x14ac:dyDescent="0.3">
      <c r="A454" s="3" t="s">
        <v>1036</v>
      </c>
      <c r="B454" t="s">
        <v>1037</v>
      </c>
      <c r="C454" t="s">
        <v>150</v>
      </c>
      <c r="D454">
        <v>34.56</v>
      </c>
      <c r="E454">
        <v>17.809999999999999</v>
      </c>
      <c r="F454">
        <v>0.99833609999999995</v>
      </c>
      <c r="G454">
        <v>1.59</v>
      </c>
      <c r="H454">
        <v>39.134999999999998</v>
      </c>
      <c r="I454">
        <v>24.81</v>
      </c>
      <c r="J454" s="2">
        <v>1273932144.7337961</v>
      </c>
      <c r="K454">
        <v>5280000000</v>
      </c>
    </row>
    <row r="455" spans="1:11" x14ac:dyDescent="0.3">
      <c r="A455" s="3" t="s">
        <v>1038</v>
      </c>
      <c r="B455" t="s">
        <v>1039</v>
      </c>
      <c r="C455" t="s">
        <v>150</v>
      </c>
      <c r="D455">
        <v>34.090000000000003</v>
      </c>
      <c r="E455">
        <v>17.57</v>
      </c>
      <c r="F455">
        <v>1.0084033999999999</v>
      </c>
      <c r="G455">
        <v>1.59</v>
      </c>
      <c r="H455">
        <v>38.56</v>
      </c>
      <c r="I455">
        <v>24.3</v>
      </c>
      <c r="J455" s="2">
        <v>1940020929.979466</v>
      </c>
      <c r="K455">
        <v>5280000000</v>
      </c>
    </row>
    <row r="456" spans="1:11" x14ac:dyDescent="0.3">
      <c r="A456" s="3" t="s">
        <v>1040</v>
      </c>
      <c r="B456" t="s">
        <v>1041</v>
      </c>
      <c r="C456" t="s">
        <v>197</v>
      </c>
      <c r="D456">
        <v>73.92</v>
      </c>
      <c r="E456">
        <v>13.92</v>
      </c>
      <c r="F456">
        <v>1.6353229</v>
      </c>
      <c r="G456">
        <v>4.79</v>
      </c>
      <c r="H456">
        <v>84.65</v>
      </c>
      <c r="I456">
        <v>57.2</v>
      </c>
      <c r="J456" s="2">
        <v>364685156.92640692</v>
      </c>
      <c r="K456">
        <v>2521000000</v>
      </c>
    </row>
    <row r="457" spans="1:11" x14ac:dyDescent="0.3">
      <c r="A457" s="3" t="s">
        <v>1042</v>
      </c>
      <c r="B457" t="s">
        <v>1043</v>
      </c>
      <c r="C457" t="s">
        <v>160</v>
      </c>
      <c r="D457">
        <v>52.65</v>
      </c>
      <c r="E457">
        <v>15.35</v>
      </c>
      <c r="F457">
        <v>2.189781</v>
      </c>
      <c r="G457">
        <v>3.52</v>
      </c>
      <c r="H457">
        <v>58.5</v>
      </c>
      <c r="I457">
        <v>49.534999999999997</v>
      </c>
      <c r="J457" s="2">
        <v>1727257661.8613486</v>
      </c>
      <c r="K457">
        <v>0</v>
      </c>
    </row>
    <row r="458" spans="1:11" x14ac:dyDescent="0.3">
      <c r="A458" s="3" t="s">
        <v>1044</v>
      </c>
      <c r="B458" t="s">
        <v>1045</v>
      </c>
      <c r="C458" t="s">
        <v>176</v>
      </c>
      <c r="D458">
        <v>32.92</v>
      </c>
      <c r="E458">
        <v>17.79</v>
      </c>
      <c r="F458">
        <v>3.6686390000000002</v>
      </c>
      <c r="G458">
        <v>1.08</v>
      </c>
      <c r="H458">
        <v>40.71</v>
      </c>
      <c r="I458">
        <v>33.31</v>
      </c>
      <c r="J458" s="2">
        <v>274913560.81409478</v>
      </c>
      <c r="K458">
        <v>665141000</v>
      </c>
    </row>
    <row r="459" spans="1:11" x14ac:dyDescent="0.3">
      <c r="A459" s="3" t="s">
        <v>1046</v>
      </c>
      <c r="B459" t="s">
        <v>1047</v>
      </c>
      <c r="C459" t="s">
        <v>150</v>
      </c>
      <c r="D459">
        <v>209.09</v>
      </c>
      <c r="E459">
        <v>32.07</v>
      </c>
      <c r="F459">
        <v>0</v>
      </c>
      <c r="G459">
        <v>6.52</v>
      </c>
      <c r="H459">
        <v>314.86</v>
      </c>
      <c r="I459">
        <v>187.96</v>
      </c>
      <c r="J459" s="2">
        <v>63608972.820316613</v>
      </c>
      <c r="K459">
        <v>1002093000</v>
      </c>
    </row>
    <row r="460" spans="1:11" x14ac:dyDescent="0.3">
      <c r="A460" s="3" t="s">
        <v>1048</v>
      </c>
      <c r="B460" t="s">
        <v>1049</v>
      </c>
      <c r="C460" t="s">
        <v>150</v>
      </c>
      <c r="D460">
        <v>13.14</v>
      </c>
      <c r="E460">
        <v>32.049999999999997</v>
      </c>
      <c r="F460">
        <v>0</v>
      </c>
      <c r="G460">
        <v>0.45</v>
      </c>
      <c r="H460">
        <v>23.46</v>
      </c>
      <c r="I460">
        <v>11.4</v>
      </c>
      <c r="J460" s="2">
        <v>445731626.40791476</v>
      </c>
      <c r="K460">
        <v>399277000</v>
      </c>
    </row>
    <row r="461" spans="1:11" x14ac:dyDescent="0.3">
      <c r="A461" s="3" t="s">
        <v>1050</v>
      </c>
      <c r="B461" t="s">
        <v>1051</v>
      </c>
      <c r="C461" t="s">
        <v>150</v>
      </c>
      <c r="D461">
        <v>11.95</v>
      </c>
      <c r="E461">
        <v>29.15</v>
      </c>
      <c r="F461">
        <v>0</v>
      </c>
      <c r="G461">
        <v>0.45</v>
      </c>
      <c r="H461">
        <v>21.805</v>
      </c>
      <c r="I461">
        <v>10.36</v>
      </c>
      <c r="J461" s="2">
        <v>449090288.7029289</v>
      </c>
      <c r="K461">
        <v>399277000</v>
      </c>
    </row>
    <row r="462" spans="1:11" x14ac:dyDescent="0.3">
      <c r="A462" s="3" t="s">
        <v>1052</v>
      </c>
      <c r="B462" t="s">
        <v>1053</v>
      </c>
      <c r="C462" t="s">
        <v>131</v>
      </c>
      <c r="D462">
        <v>124.86</v>
      </c>
      <c r="E462">
        <v>22.06</v>
      </c>
      <c r="F462">
        <v>2.0626549999999999</v>
      </c>
      <c r="G462">
        <v>13.52</v>
      </c>
      <c r="H462">
        <v>143.05000000000001</v>
      </c>
      <c r="I462">
        <v>101.06</v>
      </c>
      <c r="J462" s="2">
        <v>813014576.32548451</v>
      </c>
      <c r="K462">
        <v>10169000000</v>
      </c>
    </row>
    <row r="463" spans="1:11" x14ac:dyDescent="0.3">
      <c r="A463" s="3" t="s">
        <v>1054</v>
      </c>
      <c r="B463" t="s">
        <v>1055</v>
      </c>
      <c r="C463" t="s">
        <v>131</v>
      </c>
      <c r="D463">
        <v>63.37</v>
      </c>
      <c r="E463">
        <v>8.85</v>
      </c>
      <c r="F463">
        <v>0</v>
      </c>
      <c r="G463">
        <v>7.05</v>
      </c>
      <c r="H463">
        <v>83.04</v>
      </c>
      <c r="I463">
        <v>56.51</v>
      </c>
      <c r="J463" s="2">
        <v>305555612.30866343</v>
      </c>
      <c r="K463">
        <v>5929000000</v>
      </c>
    </row>
    <row r="464" spans="1:11" x14ac:dyDescent="0.3">
      <c r="A464" s="3" t="s">
        <v>1056</v>
      </c>
      <c r="B464" t="s">
        <v>1057</v>
      </c>
      <c r="C464" t="s">
        <v>136</v>
      </c>
      <c r="D464">
        <v>216.46</v>
      </c>
      <c r="E464">
        <v>21.47</v>
      </c>
      <c r="F464">
        <v>1.3284917000000001</v>
      </c>
      <c r="G464">
        <v>10.71</v>
      </c>
      <c r="H464">
        <v>250.79</v>
      </c>
      <c r="I464">
        <v>156.49</v>
      </c>
      <c r="J464" s="2">
        <v>1010972004.0654162</v>
      </c>
      <c r="K464">
        <v>17454000000</v>
      </c>
    </row>
    <row r="465" spans="1:11" x14ac:dyDescent="0.3">
      <c r="A465" s="3" t="s">
        <v>1058</v>
      </c>
      <c r="B465" t="s">
        <v>1059</v>
      </c>
      <c r="C465" t="s">
        <v>131</v>
      </c>
      <c r="D465">
        <v>109.28</v>
      </c>
      <c r="E465">
        <v>18.27</v>
      </c>
      <c r="F465">
        <v>2.9666695999999999</v>
      </c>
      <c r="G465">
        <v>5.62</v>
      </c>
      <c r="H465">
        <v>135.53</v>
      </c>
      <c r="I465">
        <v>102.12</v>
      </c>
      <c r="J465" s="2">
        <v>882470322.41032207</v>
      </c>
      <c r="K465">
        <v>7919000000</v>
      </c>
    </row>
    <row r="466" spans="1:11" x14ac:dyDescent="0.3">
      <c r="A466" s="3" t="s">
        <v>1060</v>
      </c>
      <c r="B466" t="s">
        <v>1061</v>
      </c>
      <c r="C466" t="s">
        <v>131</v>
      </c>
      <c r="D466">
        <v>161.99</v>
      </c>
      <c r="E466">
        <v>16.329999999999998</v>
      </c>
      <c r="F466">
        <v>0</v>
      </c>
      <c r="G466">
        <v>15.72</v>
      </c>
      <c r="H466">
        <v>189</v>
      </c>
      <c r="I466">
        <v>100.621</v>
      </c>
      <c r="J466" s="2">
        <v>90468264.034816965</v>
      </c>
      <c r="K466">
        <v>2760000000</v>
      </c>
    </row>
    <row r="467" spans="1:11" x14ac:dyDescent="0.3">
      <c r="A467" s="3" t="s">
        <v>1062</v>
      </c>
      <c r="B467" t="s">
        <v>1063</v>
      </c>
      <c r="C467" t="s">
        <v>131</v>
      </c>
      <c r="D467">
        <v>127.48</v>
      </c>
      <c r="E467">
        <v>19.260000000000002</v>
      </c>
      <c r="F467">
        <v>2.1216943000000001</v>
      </c>
      <c r="G467">
        <v>5.7</v>
      </c>
      <c r="H467">
        <v>139.24</v>
      </c>
      <c r="I467">
        <v>107.05</v>
      </c>
      <c r="J467" s="2">
        <v>826694383.43269527</v>
      </c>
      <c r="K467">
        <v>10584000000</v>
      </c>
    </row>
    <row r="468" spans="1:11" x14ac:dyDescent="0.3">
      <c r="A468" s="3" t="s">
        <v>1064</v>
      </c>
      <c r="B468" t="s">
        <v>1065</v>
      </c>
      <c r="C468" t="s">
        <v>136</v>
      </c>
      <c r="D468">
        <v>114.87</v>
      </c>
      <c r="E468">
        <v>15.36</v>
      </c>
      <c r="F468">
        <v>0.34153004999999997</v>
      </c>
      <c r="G468">
        <v>7.14</v>
      </c>
      <c r="H468">
        <v>129.74</v>
      </c>
      <c r="I468">
        <v>95.26</v>
      </c>
      <c r="J468" s="2">
        <v>96770917.43710281</v>
      </c>
      <c r="K468">
        <v>1676204000</v>
      </c>
    </row>
    <row r="469" spans="1:11" x14ac:dyDescent="0.3">
      <c r="A469" s="3" t="s">
        <v>1066</v>
      </c>
      <c r="B469" t="s">
        <v>1067</v>
      </c>
      <c r="C469" t="s">
        <v>160</v>
      </c>
      <c r="D469">
        <v>47.87</v>
      </c>
      <c r="E469">
        <v>11.51</v>
      </c>
      <c r="F469">
        <v>1.8189006999999999</v>
      </c>
      <c r="G469">
        <v>4.38</v>
      </c>
      <c r="H469">
        <v>58.73</v>
      </c>
      <c r="I469">
        <v>43.55</v>
      </c>
      <c r="J469" s="2">
        <v>235145859.99582204</v>
      </c>
      <c r="K469">
        <v>0</v>
      </c>
    </row>
    <row r="470" spans="1:11" x14ac:dyDescent="0.3">
      <c r="A470" s="3" t="s">
        <v>1068</v>
      </c>
      <c r="B470" t="s">
        <v>1069</v>
      </c>
      <c r="C470" t="s">
        <v>150</v>
      </c>
      <c r="D470">
        <v>78.75</v>
      </c>
      <c r="E470">
        <v>25.9</v>
      </c>
      <c r="F470">
        <v>2.2865665000000002</v>
      </c>
      <c r="G470">
        <v>2.5499999999999998</v>
      </c>
      <c r="H470">
        <v>82.95</v>
      </c>
      <c r="I470">
        <v>48.05</v>
      </c>
      <c r="J470" s="2">
        <v>403779630.52698416</v>
      </c>
      <c r="K470">
        <v>1624441000</v>
      </c>
    </row>
    <row r="471" spans="1:11" x14ac:dyDescent="0.3">
      <c r="A471" s="3" t="s">
        <v>1070</v>
      </c>
      <c r="B471" t="s">
        <v>1071</v>
      </c>
      <c r="C471" t="s">
        <v>226</v>
      </c>
      <c r="D471">
        <v>86.77</v>
      </c>
      <c r="E471">
        <v>18.739999999999998</v>
      </c>
      <c r="F471">
        <v>3.5618877000000002</v>
      </c>
      <c r="G471">
        <v>9.24</v>
      </c>
      <c r="H471">
        <v>99.95</v>
      </c>
      <c r="I471">
        <v>60.69</v>
      </c>
      <c r="J471" s="2">
        <v>453063375.74046332</v>
      </c>
      <c r="K471">
        <v>5401000000</v>
      </c>
    </row>
    <row r="472" spans="1:11" x14ac:dyDescent="0.3">
      <c r="A472" s="3" t="s">
        <v>1072</v>
      </c>
      <c r="B472" t="s">
        <v>1073</v>
      </c>
      <c r="C472" t="s">
        <v>136</v>
      </c>
      <c r="D472">
        <v>112.82</v>
      </c>
      <c r="E472">
        <v>29.93</v>
      </c>
      <c r="F472">
        <v>0</v>
      </c>
      <c r="G472">
        <v>2.69</v>
      </c>
      <c r="H472">
        <v>130.29</v>
      </c>
      <c r="I472">
        <v>77.73</v>
      </c>
      <c r="J472" s="2">
        <v>94776473.320333287</v>
      </c>
      <c r="K472">
        <v>500600000</v>
      </c>
    </row>
    <row r="473" spans="1:11" x14ac:dyDescent="0.3">
      <c r="A473" s="3" t="s">
        <v>1074</v>
      </c>
      <c r="B473" t="s">
        <v>1075</v>
      </c>
      <c r="C473" t="s">
        <v>176</v>
      </c>
      <c r="D473">
        <v>50.92</v>
      </c>
      <c r="E473">
        <v>12.21</v>
      </c>
      <c r="F473">
        <v>5.9656409999999997</v>
      </c>
      <c r="G473">
        <v>1.86</v>
      </c>
      <c r="H473">
        <v>72.36</v>
      </c>
      <c r="I473">
        <v>51.8</v>
      </c>
      <c r="J473" s="2">
        <v>370502731.38256085</v>
      </c>
      <c r="K473">
        <v>1935931000</v>
      </c>
    </row>
    <row r="474" spans="1:11" x14ac:dyDescent="0.3">
      <c r="A474" s="3" t="s">
        <v>1076</v>
      </c>
      <c r="B474" t="s">
        <v>1077</v>
      </c>
      <c r="C474" t="s">
        <v>141</v>
      </c>
      <c r="D474">
        <v>105.62</v>
      </c>
      <c r="E474">
        <v>29.5</v>
      </c>
      <c r="F474">
        <v>0</v>
      </c>
      <c r="G474">
        <v>3.43</v>
      </c>
      <c r="H474">
        <v>118.28</v>
      </c>
      <c r="I474">
        <v>81.17</v>
      </c>
      <c r="J474" s="2">
        <v>101827152.32910433</v>
      </c>
      <c r="K474">
        <v>767864000</v>
      </c>
    </row>
    <row r="475" spans="1:11" x14ac:dyDescent="0.3">
      <c r="A475" s="3" t="s">
        <v>1078</v>
      </c>
      <c r="B475" t="s">
        <v>1079</v>
      </c>
      <c r="C475" t="s">
        <v>131</v>
      </c>
      <c r="D475">
        <v>92.28</v>
      </c>
      <c r="E475">
        <v>28.84</v>
      </c>
      <c r="F475">
        <v>0</v>
      </c>
      <c r="G475">
        <v>3.45</v>
      </c>
      <c r="H475">
        <v>100.54</v>
      </c>
      <c r="I475">
        <v>75.599999999999994</v>
      </c>
      <c r="J475" s="2">
        <v>168993033.66926745</v>
      </c>
      <c r="K475">
        <v>1011200000</v>
      </c>
    </row>
    <row r="476" spans="1:11" x14ac:dyDescent="0.3">
      <c r="A476" s="3" t="s">
        <v>1080</v>
      </c>
      <c r="B476" t="s">
        <v>1081</v>
      </c>
      <c r="C476" t="s">
        <v>257</v>
      </c>
      <c r="D476">
        <v>49.04</v>
      </c>
      <c r="E476">
        <v>13.08</v>
      </c>
      <c r="F476">
        <v>4.626544</v>
      </c>
      <c r="G476">
        <v>7.36</v>
      </c>
      <c r="H476">
        <v>54.77</v>
      </c>
      <c r="I476">
        <v>42.8</v>
      </c>
      <c r="J476" s="2">
        <v>4243311582.3817291</v>
      </c>
      <c r="K476">
        <v>45745000000</v>
      </c>
    </row>
    <row r="477" spans="1:11" x14ac:dyDescent="0.3">
      <c r="A477" s="3" t="s">
        <v>1082</v>
      </c>
      <c r="B477" t="s">
        <v>1083</v>
      </c>
      <c r="C477" t="s">
        <v>136</v>
      </c>
      <c r="D477">
        <v>151.6</v>
      </c>
      <c r="E477">
        <v>252.67</v>
      </c>
      <c r="F477">
        <v>0</v>
      </c>
      <c r="G477">
        <v>1.04</v>
      </c>
      <c r="H477">
        <v>174.95500000000001</v>
      </c>
      <c r="I477">
        <v>84.39</v>
      </c>
      <c r="J477" s="2">
        <v>259692522.08443272</v>
      </c>
      <c r="K477">
        <v>97562000</v>
      </c>
    </row>
    <row r="478" spans="1:11" x14ac:dyDescent="0.3">
      <c r="A478" s="3" t="s">
        <v>1084</v>
      </c>
      <c r="B478" t="s">
        <v>1085</v>
      </c>
      <c r="C478" t="s">
        <v>150</v>
      </c>
      <c r="D478">
        <v>32.71</v>
      </c>
      <c r="E478">
        <v>8.68</v>
      </c>
      <c r="F478">
        <v>2.6220910000000002</v>
      </c>
      <c r="G478">
        <v>4.68</v>
      </c>
      <c r="H478">
        <v>46.72</v>
      </c>
      <c r="I478">
        <v>22.13</v>
      </c>
      <c r="J478" s="2">
        <v>324090737.29746252</v>
      </c>
      <c r="K478">
        <v>5600000000</v>
      </c>
    </row>
    <row r="479" spans="1:11" x14ac:dyDescent="0.3">
      <c r="A479" s="3" t="s">
        <v>1086</v>
      </c>
      <c r="B479" t="s">
        <v>1087</v>
      </c>
      <c r="C479" t="s">
        <v>141</v>
      </c>
      <c r="D479">
        <v>113.86</v>
      </c>
      <c r="E479">
        <v>32.72</v>
      </c>
      <c r="F479">
        <v>0.70204765000000002</v>
      </c>
      <c r="G479">
        <v>2.8</v>
      </c>
      <c r="H479">
        <v>126.88</v>
      </c>
      <c r="I479">
        <v>84.88</v>
      </c>
      <c r="J479" s="2">
        <v>2371675742.1394696</v>
      </c>
      <c r="K479">
        <v>13086000000</v>
      </c>
    </row>
    <row r="480" spans="1:11" x14ac:dyDescent="0.3">
      <c r="A480" s="3" t="s">
        <v>1088</v>
      </c>
      <c r="B480" t="s">
        <v>1089</v>
      </c>
      <c r="C480" t="s">
        <v>176</v>
      </c>
      <c r="D480">
        <v>66.180000000000007</v>
      </c>
      <c r="E480">
        <v>16.22</v>
      </c>
      <c r="F480">
        <v>3.7444280000000001</v>
      </c>
      <c r="G480">
        <v>4.33</v>
      </c>
      <c r="H480">
        <v>111.72</v>
      </c>
      <c r="I480">
        <v>66.010099999999994</v>
      </c>
      <c r="J480" s="2">
        <v>193091264.89876094</v>
      </c>
      <c r="K480">
        <v>0</v>
      </c>
    </row>
    <row r="481" spans="1:11" x14ac:dyDescent="0.3">
      <c r="A481" s="3" t="s">
        <v>1090</v>
      </c>
      <c r="B481" t="s">
        <v>1091</v>
      </c>
      <c r="C481" t="s">
        <v>167</v>
      </c>
      <c r="D481">
        <v>121.47</v>
      </c>
      <c r="E481">
        <v>40.9</v>
      </c>
      <c r="F481">
        <v>0.77978789999999998</v>
      </c>
      <c r="G481">
        <v>3.1</v>
      </c>
      <c r="H481">
        <v>141.19999999999999</v>
      </c>
      <c r="I481">
        <v>108.95</v>
      </c>
      <c r="J481" s="2">
        <v>139657217.65044868</v>
      </c>
      <c r="K481">
        <v>970976000</v>
      </c>
    </row>
    <row r="482" spans="1:11" x14ac:dyDescent="0.3">
      <c r="A482" s="3" t="s">
        <v>1092</v>
      </c>
      <c r="B482" t="s">
        <v>1093</v>
      </c>
      <c r="C482" t="s">
        <v>197</v>
      </c>
      <c r="D482">
        <v>100.02</v>
      </c>
      <c r="E482">
        <v>23.1</v>
      </c>
      <c r="F482">
        <v>1.983471</v>
      </c>
      <c r="G482">
        <v>4.3899999999999997</v>
      </c>
      <c r="H482">
        <v>109.98</v>
      </c>
      <c r="I482">
        <v>66.89</v>
      </c>
      <c r="J482" s="2">
        <v>3046200759.8480306</v>
      </c>
      <c r="K482">
        <v>30721000000</v>
      </c>
    </row>
    <row r="483" spans="1:11" x14ac:dyDescent="0.3">
      <c r="A483" s="3" t="s">
        <v>1094</v>
      </c>
      <c r="B483" t="s">
        <v>1095</v>
      </c>
      <c r="C483" t="s">
        <v>197</v>
      </c>
      <c r="D483">
        <v>68.22</v>
      </c>
      <c r="E483">
        <v>13.38</v>
      </c>
      <c r="F483">
        <v>2.2368237999999998</v>
      </c>
      <c r="G483">
        <v>3.78</v>
      </c>
      <c r="H483">
        <v>88</v>
      </c>
      <c r="I483">
        <v>63.82</v>
      </c>
      <c r="J483" s="2">
        <v>1038735589.4312519</v>
      </c>
      <c r="K483">
        <v>7083000000</v>
      </c>
    </row>
    <row r="484" spans="1:11" x14ac:dyDescent="0.3">
      <c r="A484" s="3" t="s">
        <v>1096</v>
      </c>
      <c r="B484" t="s">
        <v>1097</v>
      </c>
      <c r="C484" t="s">
        <v>131</v>
      </c>
      <c r="D484">
        <v>79.12</v>
      </c>
      <c r="E484">
        <v>25.36</v>
      </c>
      <c r="F484">
        <v>2.0800195000000001</v>
      </c>
      <c r="G484">
        <v>2.66</v>
      </c>
      <c r="H484">
        <v>89.73</v>
      </c>
      <c r="I484">
        <v>69.55</v>
      </c>
      <c r="J484" s="2">
        <v>448540023.69817996</v>
      </c>
      <c r="K484">
        <v>3896000000</v>
      </c>
    </row>
    <row r="485" spans="1:11" x14ac:dyDescent="0.3">
      <c r="A485" s="3" t="s">
        <v>1098</v>
      </c>
      <c r="B485" t="s">
        <v>1099</v>
      </c>
      <c r="C485" t="s">
        <v>136</v>
      </c>
      <c r="D485">
        <v>191.79</v>
      </c>
      <c r="E485">
        <v>26.64</v>
      </c>
      <c r="F485">
        <v>0</v>
      </c>
      <c r="G485">
        <v>0.19</v>
      </c>
      <c r="H485">
        <v>220.2</v>
      </c>
      <c r="I485">
        <v>145.94</v>
      </c>
      <c r="J485" s="2">
        <v>83758686.959695503</v>
      </c>
      <c r="K485">
        <v>773932000</v>
      </c>
    </row>
    <row r="486" spans="1:11" x14ac:dyDescent="0.3">
      <c r="A486" s="3" t="s">
        <v>1100</v>
      </c>
      <c r="B486" t="s">
        <v>1101</v>
      </c>
      <c r="C486" t="s">
        <v>155</v>
      </c>
      <c r="D486">
        <v>59.5</v>
      </c>
      <c r="E486">
        <v>19.57</v>
      </c>
      <c r="F486">
        <v>3.691948</v>
      </c>
      <c r="G486">
        <v>3.79</v>
      </c>
      <c r="H486">
        <v>70.09</v>
      </c>
      <c r="I486">
        <v>56.63</v>
      </c>
      <c r="J486" s="2">
        <v>317483983.07563025</v>
      </c>
      <c r="K486">
        <v>2736500000</v>
      </c>
    </row>
    <row r="487" spans="1:11" x14ac:dyDescent="0.3">
      <c r="A487" s="3" t="s">
        <v>1102</v>
      </c>
      <c r="B487" t="s">
        <v>1103</v>
      </c>
      <c r="C487" t="s">
        <v>160</v>
      </c>
      <c r="D487">
        <v>55.4</v>
      </c>
      <c r="E487">
        <v>13.58</v>
      </c>
      <c r="F487">
        <v>2.7111575999999999</v>
      </c>
      <c r="G487">
        <v>4.07</v>
      </c>
      <c r="H487">
        <v>66.31</v>
      </c>
      <c r="I487">
        <v>49.27</v>
      </c>
      <c r="J487" s="2">
        <v>5080577617.3285198</v>
      </c>
      <c r="K487">
        <v>0</v>
      </c>
    </row>
    <row r="488" spans="1:11" x14ac:dyDescent="0.3">
      <c r="A488" s="3" t="s">
        <v>1104</v>
      </c>
      <c r="B488" t="s">
        <v>1105</v>
      </c>
      <c r="C488" t="s">
        <v>176</v>
      </c>
      <c r="D488">
        <v>54.67</v>
      </c>
      <c r="E488">
        <v>12.74</v>
      </c>
      <c r="F488">
        <v>6.1538462999999997</v>
      </c>
      <c r="G488">
        <v>2.81</v>
      </c>
      <c r="H488">
        <v>78.17</v>
      </c>
      <c r="I488">
        <v>55.29</v>
      </c>
      <c r="J488" s="2">
        <v>383092720.30364001</v>
      </c>
      <c r="K488">
        <v>1908253000</v>
      </c>
    </row>
    <row r="489" spans="1:11" x14ac:dyDescent="0.3">
      <c r="A489" s="3" t="s">
        <v>1106</v>
      </c>
      <c r="B489" t="s">
        <v>1107</v>
      </c>
      <c r="C489" t="s">
        <v>141</v>
      </c>
      <c r="D489">
        <v>80.09</v>
      </c>
      <c r="E489">
        <v>10.19</v>
      </c>
      <c r="F489">
        <v>2.3892009999999999</v>
      </c>
      <c r="G489">
        <v>1.29</v>
      </c>
      <c r="H489">
        <v>95.77</v>
      </c>
      <c r="I489">
        <v>71.38</v>
      </c>
      <c r="J489" s="2">
        <v>309155922.00024968</v>
      </c>
      <c r="K489">
        <v>5169000000</v>
      </c>
    </row>
    <row r="490" spans="1:11" x14ac:dyDescent="0.3">
      <c r="A490" s="3" t="s">
        <v>1108</v>
      </c>
      <c r="B490" t="s">
        <v>1109</v>
      </c>
      <c r="C490" t="s">
        <v>141</v>
      </c>
      <c r="D490">
        <v>18.809999999999999</v>
      </c>
      <c r="E490">
        <v>10.17</v>
      </c>
      <c r="F490">
        <v>3.5915854</v>
      </c>
      <c r="G490">
        <v>0.51</v>
      </c>
      <c r="H490">
        <v>22.21</v>
      </c>
      <c r="I490">
        <v>18.39</v>
      </c>
      <c r="J490" s="2">
        <v>475896289.58001065</v>
      </c>
      <c r="K490">
        <v>694600000</v>
      </c>
    </row>
    <row r="491" spans="1:11" x14ac:dyDescent="0.3">
      <c r="A491" s="3" t="s">
        <v>1110</v>
      </c>
      <c r="B491" t="s">
        <v>1111</v>
      </c>
      <c r="C491" t="s">
        <v>167</v>
      </c>
      <c r="D491">
        <v>60.93</v>
      </c>
      <c r="E491">
        <v>23.26</v>
      </c>
      <c r="F491">
        <v>2.6699784000000002</v>
      </c>
      <c r="G491">
        <v>2.77</v>
      </c>
      <c r="H491">
        <v>71.55</v>
      </c>
      <c r="I491">
        <v>49.23</v>
      </c>
      <c r="J491" s="2">
        <v>269708529.26308876</v>
      </c>
      <c r="K491">
        <v>2262300000</v>
      </c>
    </row>
    <row r="492" spans="1:11" x14ac:dyDescent="0.3">
      <c r="A492" s="3" t="s">
        <v>1112</v>
      </c>
      <c r="B492" t="s">
        <v>1113</v>
      </c>
      <c r="C492" t="s">
        <v>176</v>
      </c>
      <c r="D492">
        <v>33.6</v>
      </c>
      <c r="E492">
        <v>34.29</v>
      </c>
      <c r="F492">
        <v>3.7079954000000002</v>
      </c>
      <c r="G492">
        <v>0.77</v>
      </c>
      <c r="H492">
        <v>37.89</v>
      </c>
      <c r="I492">
        <v>30.950399999999998</v>
      </c>
      <c r="J492" s="2">
        <v>775901725</v>
      </c>
      <c r="K492">
        <v>1365000000</v>
      </c>
    </row>
    <row r="493" spans="1:11" x14ac:dyDescent="0.3">
      <c r="A493" s="3" t="s">
        <v>1114</v>
      </c>
      <c r="B493" t="s">
        <v>1115</v>
      </c>
      <c r="C493" t="s">
        <v>150</v>
      </c>
      <c r="D493">
        <v>164.95</v>
      </c>
      <c r="E493">
        <v>11.77</v>
      </c>
      <c r="F493">
        <v>2.5652986000000002</v>
      </c>
      <c r="G493">
        <v>4.51</v>
      </c>
      <c r="H493">
        <v>202.99</v>
      </c>
      <c r="I493">
        <v>158.80000000000001</v>
      </c>
      <c r="J493" s="2">
        <v>73827947.862988785</v>
      </c>
      <c r="K493">
        <v>1842000000</v>
      </c>
    </row>
    <row r="494" spans="1:11" x14ac:dyDescent="0.3">
      <c r="A494" s="3" t="s">
        <v>1116</v>
      </c>
      <c r="B494" t="s">
        <v>1117</v>
      </c>
      <c r="C494" t="s">
        <v>226</v>
      </c>
      <c r="D494">
        <v>28.56</v>
      </c>
      <c r="E494">
        <v>48.41</v>
      </c>
      <c r="F494">
        <v>4</v>
      </c>
      <c r="G494">
        <v>-0.56999999999999995</v>
      </c>
      <c r="H494">
        <v>33.67</v>
      </c>
      <c r="I494">
        <v>26.8188</v>
      </c>
      <c r="J494" s="2">
        <v>868431248.94957983</v>
      </c>
      <c r="K494">
        <v>3955000000</v>
      </c>
    </row>
    <row r="495" spans="1:11" x14ac:dyDescent="0.3">
      <c r="A495" s="3" t="s">
        <v>1118</v>
      </c>
      <c r="B495" t="s">
        <v>1119</v>
      </c>
      <c r="C495" t="s">
        <v>160</v>
      </c>
      <c r="D495">
        <v>152.36000000000001</v>
      </c>
      <c r="E495">
        <v>18.670000000000002</v>
      </c>
      <c r="F495">
        <v>1.3470580000000001</v>
      </c>
      <c r="G495">
        <v>3.07</v>
      </c>
      <c r="H495">
        <v>165</v>
      </c>
      <c r="I495">
        <v>120.869</v>
      </c>
      <c r="J495" s="2">
        <v>136389271.02914149</v>
      </c>
      <c r="K495">
        <v>1440000000</v>
      </c>
    </row>
    <row r="496" spans="1:11" x14ac:dyDescent="0.3">
      <c r="A496" s="3" t="s">
        <v>1120</v>
      </c>
      <c r="B496" t="s">
        <v>1121</v>
      </c>
      <c r="C496" t="s">
        <v>150</v>
      </c>
      <c r="D496">
        <v>113.56</v>
      </c>
      <c r="E496">
        <v>18.77</v>
      </c>
      <c r="F496">
        <v>1.9541778999999999</v>
      </c>
      <c r="G496">
        <v>5.53</v>
      </c>
      <c r="H496">
        <v>127.96</v>
      </c>
      <c r="I496">
        <v>80.11</v>
      </c>
      <c r="J496" s="2">
        <v>105616728.49594928</v>
      </c>
      <c r="K496">
        <v>1232000000</v>
      </c>
    </row>
    <row r="497" spans="1:11" x14ac:dyDescent="0.3">
      <c r="A497" s="3" t="s">
        <v>1122</v>
      </c>
      <c r="B497" t="s">
        <v>1123</v>
      </c>
      <c r="C497" t="s">
        <v>150</v>
      </c>
      <c r="D497">
        <v>169.28</v>
      </c>
      <c r="E497">
        <v>31.7</v>
      </c>
      <c r="F497">
        <v>1.1279043</v>
      </c>
      <c r="G497">
        <v>7.27</v>
      </c>
      <c r="H497">
        <v>203.63</v>
      </c>
      <c r="I497">
        <v>92.67</v>
      </c>
      <c r="J497" s="2">
        <v>107664228.05411153</v>
      </c>
      <c r="K497">
        <v>1501301000</v>
      </c>
    </row>
    <row r="498" spans="1:11" x14ac:dyDescent="0.3">
      <c r="A498" s="3" t="s">
        <v>1124</v>
      </c>
      <c r="B498" t="s">
        <v>1125</v>
      </c>
      <c r="C498" t="s">
        <v>155</v>
      </c>
      <c r="D498">
        <v>42.44</v>
      </c>
      <c r="E498">
        <v>18.14</v>
      </c>
      <c r="F498">
        <v>3.3914273000000001</v>
      </c>
      <c r="G498">
        <v>2.21</v>
      </c>
      <c r="H498">
        <v>52.22</v>
      </c>
      <c r="I498">
        <v>41.16</v>
      </c>
      <c r="J498" s="2">
        <v>508002166.04618287</v>
      </c>
      <c r="K498">
        <v>3885828000</v>
      </c>
    </row>
    <row r="499" spans="1:11" x14ac:dyDescent="0.3">
      <c r="A499" s="3" t="s">
        <v>1126</v>
      </c>
      <c r="B499" t="s">
        <v>1127</v>
      </c>
      <c r="C499" t="s">
        <v>141</v>
      </c>
      <c r="D499">
        <v>29.8</v>
      </c>
      <c r="E499">
        <v>8.8699999999999992</v>
      </c>
      <c r="F499">
        <v>3.2071839999999998</v>
      </c>
      <c r="G499">
        <v>0.59</v>
      </c>
      <c r="H499">
        <v>37.42</v>
      </c>
      <c r="I499">
        <v>26.64</v>
      </c>
      <c r="J499" s="2">
        <v>266403803.35570469</v>
      </c>
      <c r="K499">
        <v>1191000000</v>
      </c>
    </row>
    <row r="500" spans="1:11" x14ac:dyDescent="0.3">
      <c r="A500" s="3" t="s">
        <v>1128</v>
      </c>
      <c r="B500" t="s">
        <v>1129</v>
      </c>
      <c r="C500" t="s">
        <v>141</v>
      </c>
      <c r="D500">
        <v>62.82</v>
      </c>
      <c r="E500">
        <v>27.19</v>
      </c>
      <c r="F500">
        <v>2.0904881999999998</v>
      </c>
      <c r="G500">
        <v>2.3199999999999998</v>
      </c>
      <c r="H500">
        <v>77.260000000000005</v>
      </c>
      <c r="I500">
        <v>54.99</v>
      </c>
      <c r="J500" s="2">
        <v>271648767.12830311</v>
      </c>
      <c r="K500">
        <v>845468000</v>
      </c>
    </row>
    <row r="501" spans="1:11" x14ac:dyDescent="0.3">
      <c r="A501" s="3" t="s">
        <v>1130</v>
      </c>
      <c r="B501" t="s">
        <v>1131</v>
      </c>
      <c r="C501" t="s">
        <v>160</v>
      </c>
      <c r="D501">
        <v>41.26</v>
      </c>
      <c r="E501">
        <v>-19.93</v>
      </c>
      <c r="F501">
        <v>2.0952381999999998</v>
      </c>
      <c r="G501">
        <v>-2.2400000000000002</v>
      </c>
      <c r="H501">
        <v>47.27</v>
      </c>
      <c r="I501">
        <v>33.770000000000003</v>
      </c>
      <c r="J501" s="2">
        <v>260625874.69704315</v>
      </c>
      <c r="K501">
        <v>0</v>
      </c>
    </row>
    <row r="502" spans="1:11" x14ac:dyDescent="0.3">
      <c r="A502" s="3" t="s">
        <v>1132</v>
      </c>
      <c r="B502" t="s">
        <v>1133</v>
      </c>
      <c r="C502" t="s">
        <v>131</v>
      </c>
      <c r="D502">
        <v>70.239999999999995</v>
      </c>
      <c r="E502">
        <v>30.94</v>
      </c>
      <c r="F502">
        <v>1.1700794000000001</v>
      </c>
      <c r="G502">
        <v>1.83</v>
      </c>
      <c r="H502">
        <v>76.81</v>
      </c>
      <c r="I502">
        <v>46.86</v>
      </c>
      <c r="J502" s="2">
        <v>183869888.95216402</v>
      </c>
      <c r="K502">
        <v>722000000</v>
      </c>
    </row>
    <row r="503" spans="1:11" x14ac:dyDescent="0.3">
      <c r="A503" s="3" t="s">
        <v>1134</v>
      </c>
      <c r="B503" t="s">
        <v>1135</v>
      </c>
      <c r="C503" t="s">
        <v>150</v>
      </c>
      <c r="D503">
        <v>76.3</v>
      </c>
      <c r="E503">
        <v>27.25</v>
      </c>
      <c r="F503">
        <v>1.7970797999999999</v>
      </c>
      <c r="G503">
        <v>4.07</v>
      </c>
      <c r="H503">
        <v>86.93</v>
      </c>
      <c r="I503">
        <v>62.85</v>
      </c>
      <c r="J503" s="2">
        <v>353909608.09960681</v>
      </c>
      <c r="K503">
        <v>2289000000</v>
      </c>
    </row>
    <row r="504" spans="1:11" x14ac:dyDescent="0.3">
      <c r="A504" s="3" t="s">
        <v>1136</v>
      </c>
      <c r="B504" t="s">
        <v>1137</v>
      </c>
      <c r="C504" t="s">
        <v>136</v>
      </c>
      <c r="D504">
        <v>115.53</v>
      </c>
      <c r="E504">
        <v>14.32</v>
      </c>
      <c r="F504">
        <v>0.79483360000000003</v>
      </c>
      <c r="G504">
        <v>9.01</v>
      </c>
      <c r="H504">
        <v>133.49</v>
      </c>
      <c r="I504">
        <v>108.17</v>
      </c>
      <c r="J504" s="2">
        <v>211674007.78152859</v>
      </c>
      <c r="K504">
        <v>2007400000</v>
      </c>
    </row>
    <row r="505" spans="1:11" x14ac:dyDescent="0.3">
      <c r="A505" s="3" t="s">
        <v>1138</v>
      </c>
      <c r="B505" t="s">
        <v>1139</v>
      </c>
      <c r="C505" t="s">
        <v>160</v>
      </c>
      <c r="D505">
        <v>50.71</v>
      </c>
      <c r="E505">
        <v>17.73</v>
      </c>
      <c r="F505">
        <v>1.4809330000000001</v>
      </c>
      <c r="G505">
        <v>2.6</v>
      </c>
      <c r="H505">
        <v>55.61</v>
      </c>
      <c r="I505">
        <v>38.43</v>
      </c>
      <c r="J505" s="2">
        <v>210425530.27016369</v>
      </c>
      <c r="K505">
        <v>0</v>
      </c>
    </row>
    <row r="506" spans="1:11" x14ac:dyDescent="0.3">
      <c r="A506" s="3" t="s">
        <v>1140</v>
      </c>
      <c r="B506" t="s">
        <v>1141</v>
      </c>
      <c r="C506" t="s">
        <v>136</v>
      </c>
      <c r="D506">
        <v>71.510000000000005</v>
      </c>
      <c r="E506">
        <v>32.799999999999997</v>
      </c>
      <c r="F506">
        <v>0.68237203000000002</v>
      </c>
      <c r="G506">
        <v>1.65</v>
      </c>
      <c r="H506">
        <v>80.13</v>
      </c>
      <c r="I506">
        <v>52</v>
      </c>
      <c r="J506" s="2">
        <v>503301772.84295899</v>
      </c>
      <c r="K506">
        <v>1734000000</v>
      </c>
    </row>
  </sheetData>
  <mergeCells count="4">
    <mergeCell ref="M1:Q1"/>
    <mergeCell ref="M2:Q2"/>
    <mergeCell ref="M3:Q3"/>
    <mergeCell ref="M4:Q4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H V F n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B 1 R Z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U W d X K I p H u A 4 A A A A R A A A A E w A c A E Z v c m 1 1 b G F z L 1 N l Y 3 R p b 2 4 x L m 0 g o h g A K K A U A A A A A A A A A A A A A A A A A A A A A A A A A A A A K 0 5 N L s n M z 1 M I h t C G 1 g B Q S w E C L Q A U A A I A C A A d U W d X t K 7 m D q I A A A D 2 A A A A E g A A A A A A A A A A A A A A A A A A A A A A Q 2 9 u Z m l n L 1 B h Y 2 t h Z 2 U u e G 1 s U E s B A i 0 A F A A C A A g A H V F n V w / K 6 a u k A A A A 6 Q A A A B M A A A A A A A A A A A A A A A A A 7 g A A A F t D b 2 5 0 Z W 5 0 X 1 R 5 c G V z X S 5 4 b W x Q S w E C L Q A U A A I A C A A d U W d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z w l n Y 8 z x 0 y B 7 D 3 3 x n v p r w A A A A A C A A A A A A A Q Z g A A A A E A A C A A A A B I Q / i N z S i s A 0 a J T s r E w X z 1 i h R / S 6 v b e 0 y C s v 3 Z D g A V n w A A A A A O g A A A A A I A A C A A A A A W J b I o 9 n X W K g N X t c 1 L s G 8 t U h O p 3 Y y w u T t O y R G W F d i S T l A A A A D 4 3 g l 4 H L S 2 n z Q 7 A H h 1 7 a 3 a T o / q f X c x H 8 z p s V I / e y 7 Z 8 z x 3 o 5 + 2 y d d D 3 s 7 0 K n q j l y w k U 5 V t L Q 9 w G X r S S L 7 o H 3 3 J 9 E A 3 Y 6 f 4 C v M + 7 k / t J 0 G k E k A A A A B Q P y e o c T w + Q o s O I U x r V b 4 o 6 8 N 5 0 8 q O v k b p 0 K H X l z n u g 2 + b k W 0 k a Z b j k q 1 7 D a j S j f y X U n H y n o + d H p s u B i Q F 0 o 2 A < / D a t a M a s h u p > 
</file>

<file path=customXml/itemProps1.xml><?xml version="1.0" encoding="utf-8"?>
<ds:datastoreItem xmlns:ds="http://schemas.openxmlformats.org/officeDocument/2006/customXml" ds:itemID="{8E2294F8-AA41-400B-BD73-1AC79504D8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First pivot</vt:lpstr>
      <vt:lpstr>Formatting</vt:lpstr>
      <vt:lpstr>Pivoting Dates</vt:lpstr>
      <vt:lpstr>Calc Field Example</vt:lpstr>
      <vt:lpstr>Calculated Fields</vt:lpstr>
      <vt:lpstr>Sorting and Slicing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HAN NGA</cp:lastModifiedBy>
  <cp:lastPrinted>2023-11-08T15:24:38Z</cp:lastPrinted>
  <dcterms:created xsi:type="dcterms:W3CDTF">2017-09-24T22:03:21Z</dcterms:created>
  <dcterms:modified xsi:type="dcterms:W3CDTF">2024-03-17T18:44:35Z</dcterms:modified>
</cp:coreProperties>
</file>