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E:\Chuyển từ download sang\A Học tập Bách Khoa\ĐA2\anh nhìn thấy ko\"/>
    </mc:Choice>
  </mc:AlternateContent>
  <xr:revisionPtr revIDLastSave="0" documentId="13_ncr:1_{BE8C37BE-A2B5-47FB-B195-B99C396716F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ales Data" sheetId="1" r:id="rId1"/>
    <sheet name="Tasks" sheetId="2" r:id="rId2"/>
    <sheet name="TASK 1-&gt; 9" sheetId="5" r:id="rId3"/>
  </sheets>
  <calcPr calcId="191029"/>
  <pivotCaches>
    <pivotCache cacheId="50" r:id="rId4"/>
    <pivotCache cacheId="5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2" i="5"/>
</calcChain>
</file>

<file path=xl/sharedStrings.xml><?xml version="1.0" encoding="utf-8"?>
<sst xmlns="http://schemas.openxmlformats.org/spreadsheetml/2006/main" count="642" uniqueCount="78">
  <si>
    <t>Date</t>
  </si>
  <si>
    <t>Sales Rep</t>
  </si>
  <si>
    <t>Product</t>
  </si>
  <si>
    <t>Units Sold</t>
  </si>
  <si>
    <t>Unit Price</t>
  </si>
  <si>
    <t>SalesRep018</t>
  </si>
  <si>
    <t>Product013</t>
  </si>
  <si>
    <t>SalesRep006</t>
  </si>
  <si>
    <t>Product007</t>
  </si>
  <si>
    <t>SalesRep010</t>
  </si>
  <si>
    <t>Product004</t>
  </si>
  <si>
    <t>SalesRep004</t>
  </si>
  <si>
    <t>Product006</t>
  </si>
  <si>
    <t>SalesRep001</t>
  </si>
  <si>
    <t>Product012</t>
  </si>
  <si>
    <t>Product001</t>
  </si>
  <si>
    <t>Product009</t>
  </si>
  <si>
    <t>SalesRep019</t>
  </si>
  <si>
    <t>Product011</t>
  </si>
  <si>
    <t>SalesRep005</t>
  </si>
  <si>
    <t>SalesRep003</t>
  </si>
  <si>
    <t>SalesRep017</t>
  </si>
  <si>
    <t>Product016</t>
  </si>
  <si>
    <t>Product003</t>
  </si>
  <si>
    <t>SalesRep011</t>
  </si>
  <si>
    <t>Product020</t>
  </si>
  <si>
    <t>SalesRep014</t>
  </si>
  <si>
    <t>Product015</t>
  </si>
  <si>
    <t>SalesRep008</t>
  </si>
  <si>
    <t>Product008</t>
  </si>
  <si>
    <t>Product010</t>
  </si>
  <si>
    <t>SalesRep012</t>
  </si>
  <si>
    <t>Product019</t>
  </si>
  <si>
    <t>SalesRep015</t>
  </si>
  <si>
    <t>Product014</t>
  </si>
  <si>
    <t>Product002</t>
  </si>
  <si>
    <t>SalesRep002</t>
  </si>
  <si>
    <t>SalesRep009</t>
  </si>
  <si>
    <t>Product005</t>
  </si>
  <si>
    <t>SalesRep020</t>
  </si>
  <si>
    <t>SalesRep007</t>
  </si>
  <si>
    <t>Product017</t>
  </si>
  <si>
    <t>Product018</t>
  </si>
  <si>
    <t>SalesRep013</t>
  </si>
  <si>
    <t>SalesRep016</t>
  </si>
  <si>
    <t>Description</t>
  </si>
  <si>
    <t>1.Create a PivotTable to summarize the total Units Sold by each Sales Rep.</t>
  </si>
  <si>
    <t>2.Generate a PivotTable to show the average Unit Price for each Product.</t>
  </si>
  <si>
    <t>3.Use a PivotTable to count the number of transactions per month.</t>
  </si>
  <si>
    <t>4.Build a PivotTable to find the Sales Rep with the highest average units sold per transaction.</t>
  </si>
  <si>
    <t>5.Create a PivotTable that shows monthly sales trends per product.</t>
  </si>
  <si>
    <t>6.Use a PivotTable to calculate the total revenue (Units Sold * Unit Price) by Sales Rep and Product.</t>
  </si>
  <si>
    <t>7.Construct a PivotTable to display the top 5 best-selling products.</t>
  </si>
  <si>
    <t>8.Design a PivotTable that shows the percentage contribution of each product to the total units sold.</t>
  </si>
  <si>
    <t>9.Develop a PivotTable to compare the sales performance of each Sales Rep across different months.</t>
  </si>
  <si>
    <t>Grand Total</t>
  </si>
  <si>
    <t>Jan</t>
  </si>
  <si>
    <t>Feb</t>
  </si>
  <si>
    <t>Mar</t>
  </si>
  <si>
    <t>Apr</t>
  </si>
  <si>
    <t>Sum of Units Sold</t>
  </si>
  <si>
    <t>1.Create a PivotTable to summarize 
the total Units Sold by each Sales Rep.</t>
  </si>
  <si>
    <t>Sum of Unit Price</t>
  </si>
  <si>
    <t>2.Generate a PivotTable to show the 
average Unit Price for each Product.</t>
  </si>
  <si>
    <t>Months (Date)</t>
  </si>
  <si>
    <t>Count of Sales Rep</t>
  </si>
  <si>
    <t>2023</t>
  </si>
  <si>
    <t>3.Use a PivotTable to count the 
number of transactions per month.</t>
  </si>
  <si>
    <t>Average of Units Sold</t>
  </si>
  <si>
    <t>4.Build a PivotTable to find the Sales Rep 
with the highest average units sold per transaction.</t>
  </si>
  <si>
    <t>=&gt; SORT</t>
  </si>
  <si>
    <t>Column Labels</t>
  </si>
  <si>
    <t>TIME</t>
  </si>
  <si>
    <t>SALES</t>
  </si>
  <si>
    <t>Sum of SALES</t>
  </si>
  <si>
    <t>Sản phẩm</t>
  </si>
  <si>
    <t>8.Design a PivotTable that shows the percentage 
contribution of each product to the total units sold.</t>
  </si>
  <si>
    <t>9.Develop a PivotTable to compare the sales performance 
of each Sales Rep across different months.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</si>
</sst>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25892"/>
        <bgColor indexed="64"/>
      </patternFill>
    </fill>
    <fill>
      <patternFill patternType="solid">
        <fgColor rgb="FFCC847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B8D0E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4" fillId="3" borderId="0" xfId="0" applyFont="1" applyFill="1" applyAlignment="1">
      <alignment horizontal="left" wrapText="1"/>
    </xf>
    <xf numFmtId="0" fontId="0" fillId="4" borderId="0" xfId="0" applyFill="1" applyAlignment="1">
      <alignment horizontal="left" wrapText="1"/>
    </xf>
    <xf numFmtId="0" fontId="5" fillId="0" borderId="0" xfId="0" applyFont="1"/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left"/>
    </xf>
    <xf numFmtId="1" fontId="0" fillId="0" borderId="0" xfId="0" applyNumberFormat="1"/>
    <xf numFmtId="0" fontId="0" fillId="6" borderId="0" xfId="0" applyFill="1" applyAlignment="1">
      <alignment horizontal="left" wrapText="1"/>
    </xf>
    <xf numFmtId="0" fontId="3" fillId="7" borderId="0" xfId="0" applyFont="1" applyFill="1" applyAlignment="1">
      <alignment horizontal="left" wrapText="1"/>
    </xf>
    <xf numFmtId="0" fontId="3" fillId="7" borderId="0" xfId="0" applyFont="1" applyFill="1" applyAlignment="1">
      <alignment horizontal="left"/>
    </xf>
    <xf numFmtId="0" fontId="0" fillId="2" borderId="0" xfId="0" quotePrefix="1" applyFill="1"/>
    <xf numFmtId="0" fontId="1" fillId="0" borderId="0" xfId="0" applyFont="1" applyBorder="1" applyAlignment="1">
      <alignment horizontal="center" vertical="top"/>
    </xf>
    <xf numFmtId="0" fontId="2" fillId="8" borderId="0" xfId="0" applyFont="1" applyFill="1" applyAlignment="1">
      <alignment horizontal="center"/>
    </xf>
    <xf numFmtId="0" fontId="0" fillId="9" borderId="0" xfId="0" applyFill="1"/>
    <xf numFmtId="10" fontId="0" fillId="0" borderId="0" xfId="0" applyNumberFormat="1"/>
    <xf numFmtId="0" fontId="0" fillId="10" borderId="0" xfId="0" applyFill="1" applyAlignment="1">
      <alignment horizontal="left" vertical="center"/>
    </xf>
    <xf numFmtId="0" fontId="0" fillId="0" borderId="0" xfId="0" applyFill="1"/>
  </cellXfs>
  <cellStyles count="1">
    <cellStyle name="Normal" xfId="0" builtinId="0"/>
  </cellStyles>
  <dxfs count="1">
    <dxf>
      <numFmt numFmtId="1" formatCode="0"/>
    </dxf>
  </dxfs>
  <tableStyles count="0" defaultTableStyle="TableStyleMedium9" defaultPivotStyle="PivotStyleLight16"/>
  <colors>
    <mruColors>
      <color rgb="FFB8D0EE"/>
      <color rgb="FFCC847E"/>
      <color rgb="FFCD6F6D"/>
      <color rgb="FF7258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84667</xdr:colOff>
      <xdr:row>55</xdr:row>
      <xdr:rowOff>5817</xdr:rowOff>
    </xdr:from>
    <xdr:to>
      <xdr:col>14</xdr:col>
      <xdr:colOff>18778</xdr:colOff>
      <xdr:row>60</xdr:row>
      <xdr:rowOff>162781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B47C56-B124-1D6A-7AC6-EEFF71503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1417" y="9901234"/>
          <a:ext cx="4347361" cy="1056547"/>
        </a:xfrm>
        <a:prstGeom prst="rect">
          <a:avLst/>
        </a:prstGeom>
        <a:ln w="19050">
          <a:solidFill>
            <a:schemeClr val="accent3">
              <a:lumMod val="75000"/>
            </a:schemeClr>
          </a:solidFill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 NGA" refreshedDate="45369.119030439811" createdVersion="8" refreshedVersion="8" minRefreshableVersion="3" recordCount="100" xr:uid="{C6F833C6-68F2-4D12-AAEF-944C09E70B46}">
  <cacheSource type="worksheet">
    <worksheetSource ref="A1:E101" sheet="TASK 1-&gt; 9"/>
  </cacheSource>
  <cacheFields count="7">
    <cacheField name="Date" numFmtId="164">
      <sharedItems containsSemiMixedTypes="0" containsNonDate="0" containsDate="1" containsString="0" minDate="2023-01-01T00:00:00" maxDate="2023-04-11T00:00:00" count="63">
        <d v="2023-02-14T00:00:00"/>
        <d v="2023-02-17T00:00:00"/>
        <d v="2023-03-06T00:00:00"/>
        <d v="2023-03-09T00:00:00"/>
        <d v="2023-01-10T00:00:00"/>
        <d v="2023-03-25T00:00:00"/>
        <d v="2023-01-22T00:00:00"/>
        <d v="2023-02-06T00:00:00"/>
        <d v="2023-03-29T00:00:00"/>
        <d v="2023-03-12T00:00:00"/>
        <d v="2023-03-30T00:00:00"/>
        <d v="2023-01-13T00:00:00"/>
        <d v="2023-02-28T00:00:00"/>
        <d v="2023-03-07T00:00:00"/>
        <d v="2023-02-09T00:00:00"/>
        <d v="2023-02-16T00:00:00"/>
        <d v="2023-03-23T00:00:00"/>
        <d v="2023-02-07T00:00:00"/>
        <d v="2023-01-26T00:00:00"/>
        <d v="2023-03-19T00:00:00"/>
        <d v="2023-03-14T00:00:00"/>
        <d v="2023-01-21T00:00:00"/>
        <d v="2023-03-22T00:00:00"/>
        <d v="2023-03-11T00:00:00"/>
        <d v="2023-03-21T00:00:00"/>
        <d v="2023-03-24T00:00:00"/>
        <d v="2023-04-10T00:00:00"/>
        <d v="2023-02-19T00:00:00"/>
        <d v="2023-01-30T00:00:00"/>
        <d v="2023-01-20T00:00:00"/>
        <d v="2023-01-15T00:00:00"/>
        <d v="2023-02-02T00:00:00"/>
        <d v="2023-02-27T00:00:00"/>
        <d v="2023-02-01T00:00:00"/>
        <d v="2023-03-16T00:00:00"/>
        <d v="2023-01-24T00:00:00"/>
        <d v="2023-02-05T00:00:00"/>
        <d v="2023-03-17T00:00:00"/>
        <d v="2023-02-25T00:00:00"/>
        <d v="2023-01-29T00:00:00"/>
        <d v="2023-02-04T00:00:00"/>
        <d v="2023-01-01T00:00:00"/>
        <d v="2023-02-23T00:00:00"/>
        <d v="2023-01-06T00:00:00"/>
        <d v="2023-02-08T00:00:00"/>
        <d v="2023-01-18T00:00:00"/>
        <d v="2023-01-05T00:00:00"/>
        <d v="2023-02-12T00:00:00"/>
        <d v="2023-01-02T00:00:00"/>
        <d v="2023-02-11T00:00:00"/>
        <d v="2023-01-12T00:00:00"/>
        <d v="2023-04-02T00:00:00"/>
        <d v="2023-03-26T00:00:00"/>
        <d v="2023-03-10T00:00:00"/>
        <d v="2023-01-07T00:00:00"/>
        <d v="2023-01-04T00:00:00"/>
        <d v="2023-03-18T00:00:00"/>
        <d v="2023-02-22T00:00:00"/>
        <d v="2023-03-20T00:00:00"/>
        <d v="2023-01-16T00:00:00"/>
        <d v="2023-01-14T00:00:00"/>
        <d v="2023-03-27T00:00:00"/>
        <d v="2023-02-18T00:00:00"/>
      </sharedItems>
      <fieldGroup par="6"/>
    </cacheField>
    <cacheField name="Sales Rep" numFmtId="0">
      <sharedItems count="20">
        <s v="SalesRep018"/>
        <s v="SalesRep006"/>
        <s v="SalesRep010"/>
        <s v="SalesRep004"/>
        <s v="SalesRep001"/>
        <s v="SalesRep019"/>
        <s v="SalesRep005"/>
        <s v="SalesRep003"/>
        <s v="SalesRep017"/>
        <s v="SalesRep011"/>
        <s v="SalesRep014"/>
        <s v="SalesRep008"/>
        <s v="SalesRep012"/>
        <s v="SalesRep015"/>
        <s v="SalesRep002"/>
        <s v="SalesRep009"/>
        <s v="SalesRep020"/>
        <s v="SalesRep007"/>
        <s v="SalesRep013"/>
        <s v="SalesRep016"/>
      </sharedItems>
    </cacheField>
    <cacheField name="Product" numFmtId="0">
      <sharedItems count="20">
        <s v="Product013"/>
        <s v="Product007"/>
        <s v="Product004"/>
        <s v="Product006"/>
        <s v="Product012"/>
        <s v="Product001"/>
        <s v="Product009"/>
        <s v="Product011"/>
        <s v="Product016"/>
        <s v="Product003"/>
        <s v="Product020"/>
        <s v="Product015"/>
        <s v="Product008"/>
        <s v="Product010"/>
        <s v="Product019"/>
        <s v="Product014"/>
        <s v="Product002"/>
        <s v="Product005"/>
        <s v="Product017"/>
        <s v="Product018"/>
      </sharedItems>
    </cacheField>
    <cacheField name="Units Sold" numFmtId="0">
      <sharedItems containsSemiMixedTypes="0" containsString="0" containsNumber="1" containsInteger="1" minValue="1" maxValue="98"/>
    </cacheField>
    <cacheField name="Unit Price" numFmtId="0">
      <sharedItems containsSemiMixedTypes="0" containsString="0" containsNumber="1" containsInteger="1" minValue="13" maxValue="488"/>
    </cacheField>
    <cacheField name="Months (Date)" numFmtId="0" databaseField="0">
      <fieldGroup base="0">
        <rangePr groupBy="months" startDate="2023-01-01T00:00:00" endDate="2023-04-11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1/2023"/>
        </groupItems>
      </fieldGroup>
    </cacheField>
    <cacheField name="Years (Date)" numFmtId="0" databaseField="0">
      <fieldGroup base="0">
        <rangePr groupBy="years" startDate="2023-01-01T00:00:00" endDate="2023-04-11T00:00:00"/>
        <groupItems count="3">
          <s v="&lt;1/1/2023"/>
          <s v="2023"/>
          <s v="&gt;4/1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 NGA" refreshedDate="45369.135788310188" createdVersion="8" refreshedVersion="8" minRefreshableVersion="3" recordCount="100" xr:uid="{18B2FF35-6604-4EF5-8A75-1ECE7D548BD3}">
  <cacheSource type="worksheet">
    <worksheetSource ref="A1:F101" sheet="TASK 1-&gt; 9"/>
  </cacheSource>
  <cacheFields count="8">
    <cacheField name="Date" numFmtId="164">
      <sharedItems containsSemiMixedTypes="0" containsNonDate="0" containsDate="1" containsString="0" minDate="2023-01-01T00:00:00" maxDate="2023-04-11T00:00:00" count="63">
        <d v="2023-02-14T00:00:00"/>
        <d v="2023-02-17T00:00:00"/>
        <d v="2023-03-06T00:00:00"/>
        <d v="2023-03-09T00:00:00"/>
        <d v="2023-01-10T00:00:00"/>
        <d v="2023-03-25T00:00:00"/>
        <d v="2023-01-22T00:00:00"/>
        <d v="2023-02-06T00:00:00"/>
        <d v="2023-03-29T00:00:00"/>
        <d v="2023-03-12T00:00:00"/>
        <d v="2023-03-30T00:00:00"/>
        <d v="2023-01-13T00:00:00"/>
        <d v="2023-02-28T00:00:00"/>
        <d v="2023-03-07T00:00:00"/>
        <d v="2023-02-09T00:00:00"/>
        <d v="2023-02-16T00:00:00"/>
        <d v="2023-03-23T00:00:00"/>
        <d v="2023-02-07T00:00:00"/>
        <d v="2023-01-26T00:00:00"/>
        <d v="2023-03-19T00:00:00"/>
        <d v="2023-03-14T00:00:00"/>
        <d v="2023-01-21T00:00:00"/>
        <d v="2023-03-22T00:00:00"/>
        <d v="2023-03-11T00:00:00"/>
        <d v="2023-03-21T00:00:00"/>
        <d v="2023-03-24T00:00:00"/>
        <d v="2023-04-10T00:00:00"/>
        <d v="2023-02-19T00:00:00"/>
        <d v="2023-01-30T00:00:00"/>
        <d v="2023-01-20T00:00:00"/>
        <d v="2023-01-15T00:00:00"/>
        <d v="2023-02-02T00:00:00"/>
        <d v="2023-02-27T00:00:00"/>
        <d v="2023-02-01T00:00:00"/>
        <d v="2023-03-16T00:00:00"/>
        <d v="2023-01-24T00:00:00"/>
        <d v="2023-02-05T00:00:00"/>
        <d v="2023-03-17T00:00:00"/>
        <d v="2023-02-25T00:00:00"/>
        <d v="2023-01-29T00:00:00"/>
        <d v="2023-02-04T00:00:00"/>
        <d v="2023-01-01T00:00:00"/>
        <d v="2023-02-23T00:00:00"/>
        <d v="2023-01-06T00:00:00"/>
        <d v="2023-02-08T00:00:00"/>
        <d v="2023-01-18T00:00:00"/>
        <d v="2023-01-05T00:00:00"/>
        <d v="2023-02-12T00:00:00"/>
        <d v="2023-01-02T00:00:00"/>
        <d v="2023-02-11T00:00:00"/>
        <d v="2023-01-12T00:00:00"/>
        <d v="2023-04-02T00:00:00"/>
        <d v="2023-03-26T00:00:00"/>
        <d v="2023-03-10T00:00:00"/>
        <d v="2023-01-07T00:00:00"/>
        <d v="2023-01-04T00:00:00"/>
        <d v="2023-03-18T00:00:00"/>
        <d v="2023-02-22T00:00:00"/>
        <d v="2023-03-20T00:00:00"/>
        <d v="2023-01-16T00:00:00"/>
        <d v="2023-01-14T00:00:00"/>
        <d v="2023-03-27T00:00:00"/>
        <d v="2023-02-18T00:00:00"/>
      </sharedItems>
      <fieldGroup par="7"/>
    </cacheField>
    <cacheField name="Sales Rep" numFmtId="0">
      <sharedItems count="20">
        <s v="SalesRep018"/>
        <s v="SalesRep006"/>
        <s v="SalesRep010"/>
        <s v="SalesRep004"/>
        <s v="SalesRep001"/>
        <s v="SalesRep019"/>
        <s v="SalesRep005"/>
        <s v="SalesRep003"/>
        <s v="SalesRep017"/>
        <s v="SalesRep011"/>
        <s v="SalesRep014"/>
        <s v="SalesRep008"/>
        <s v="SalesRep012"/>
        <s v="SalesRep015"/>
        <s v="SalesRep002"/>
        <s v="SalesRep009"/>
        <s v="SalesRep020"/>
        <s v="SalesRep007"/>
        <s v="SalesRep013"/>
        <s v="SalesRep016"/>
      </sharedItems>
    </cacheField>
    <cacheField name="Product" numFmtId="0">
      <sharedItems count="20">
        <s v="Product013"/>
        <s v="Product007"/>
        <s v="Product004"/>
        <s v="Product006"/>
        <s v="Product012"/>
        <s v="Product001"/>
        <s v="Product009"/>
        <s v="Product011"/>
        <s v="Product016"/>
        <s v="Product003"/>
        <s v="Product020"/>
        <s v="Product015"/>
        <s v="Product008"/>
        <s v="Product010"/>
        <s v="Product019"/>
        <s v="Product014"/>
        <s v="Product002"/>
        <s v="Product005"/>
        <s v="Product017"/>
        <s v="Product018"/>
      </sharedItems>
    </cacheField>
    <cacheField name="Units Sold" numFmtId="0">
      <sharedItems containsSemiMixedTypes="0" containsString="0" containsNumber="1" containsInteger="1" minValue="1" maxValue="98"/>
    </cacheField>
    <cacheField name="Unit Price" numFmtId="0">
      <sharedItems containsSemiMixedTypes="0" containsString="0" containsNumber="1" containsInteger="1" minValue="13" maxValue="488"/>
    </cacheField>
    <cacheField name="SALES" numFmtId="0">
      <sharedItems containsSemiMixedTypes="0" containsString="0" containsNumber="1" containsInteger="1" minValue="122" maxValue="42680"/>
    </cacheField>
    <cacheField name="Days (Date)" numFmtId="0" databaseField="0">
      <fieldGroup base="0">
        <rangePr groupBy="days" startDate="2023-01-01T00:00:00" endDate="2023-04-11T00:00:00"/>
        <groupItems count="368">
          <s v="&lt;1/1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11/2023"/>
        </groupItems>
      </fieldGroup>
    </cacheField>
    <cacheField name="Months (Date)" numFmtId="0" databaseField="0">
      <fieldGroup base="0">
        <rangePr groupBy="months" startDate="2023-01-01T00:00:00" endDate="2023-04-11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n v="88"/>
    <n v="427"/>
  </r>
  <r>
    <x v="1"/>
    <x v="1"/>
    <x v="1"/>
    <n v="14"/>
    <n v="381"/>
  </r>
  <r>
    <x v="2"/>
    <x v="2"/>
    <x v="2"/>
    <n v="59"/>
    <n v="319"/>
  </r>
  <r>
    <x v="3"/>
    <x v="3"/>
    <x v="3"/>
    <n v="82"/>
    <n v="129"/>
  </r>
  <r>
    <x v="3"/>
    <x v="4"/>
    <x v="4"/>
    <n v="56"/>
    <n v="445"/>
  </r>
  <r>
    <x v="4"/>
    <x v="1"/>
    <x v="5"/>
    <n v="65"/>
    <n v="352"/>
  </r>
  <r>
    <x v="5"/>
    <x v="4"/>
    <x v="4"/>
    <n v="76"/>
    <n v="17"/>
  </r>
  <r>
    <x v="6"/>
    <x v="0"/>
    <x v="6"/>
    <n v="93"/>
    <n v="115"/>
  </r>
  <r>
    <x v="7"/>
    <x v="5"/>
    <x v="7"/>
    <n v="37"/>
    <n v="147"/>
  </r>
  <r>
    <x v="8"/>
    <x v="6"/>
    <x v="4"/>
    <n v="26"/>
    <n v="192"/>
  </r>
  <r>
    <x v="9"/>
    <x v="7"/>
    <x v="3"/>
    <n v="33"/>
    <n v="394"/>
  </r>
  <r>
    <x v="10"/>
    <x v="8"/>
    <x v="8"/>
    <n v="43"/>
    <n v="349"/>
  </r>
  <r>
    <x v="10"/>
    <x v="3"/>
    <x v="6"/>
    <n v="15"/>
    <n v="386"/>
  </r>
  <r>
    <x v="11"/>
    <x v="7"/>
    <x v="9"/>
    <n v="87"/>
    <n v="430"/>
  </r>
  <r>
    <x v="12"/>
    <x v="9"/>
    <x v="10"/>
    <n v="29"/>
    <n v="219"/>
  </r>
  <r>
    <x v="13"/>
    <x v="10"/>
    <x v="10"/>
    <n v="21"/>
    <n v="158"/>
  </r>
  <r>
    <x v="14"/>
    <x v="8"/>
    <x v="11"/>
    <n v="83"/>
    <n v="383"/>
  </r>
  <r>
    <x v="8"/>
    <x v="11"/>
    <x v="2"/>
    <n v="69"/>
    <n v="269"/>
  </r>
  <r>
    <x v="15"/>
    <x v="2"/>
    <x v="2"/>
    <n v="23"/>
    <n v="136"/>
  </r>
  <r>
    <x v="10"/>
    <x v="4"/>
    <x v="12"/>
    <n v="84"/>
    <n v="308"/>
  </r>
  <r>
    <x v="16"/>
    <x v="9"/>
    <x v="13"/>
    <n v="8"/>
    <n v="75"/>
  </r>
  <r>
    <x v="17"/>
    <x v="5"/>
    <x v="13"/>
    <n v="73"/>
    <n v="30"/>
  </r>
  <r>
    <x v="18"/>
    <x v="12"/>
    <x v="13"/>
    <n v="62"/>
    <n v="302"/>
  </r>
  <r>
    <x v="19"/>
    <x v="7"/>
    <x v="2"/>
    <n v="14"/>
    <n v="334"/>
  </r>
  <r>
    <x v="20"/>
    <x v="7"/>
    <x v="11"/>
    <n v="6"/>
    <n v="474"/>
  </r>
  <r>
    <x v="4"/>
    <x v="3"/>
    <x v="14"/>
    <n v="1"/>
    <n v="122"/>
  </r>
  <r>
    <x v="21"/>
    <x v="3"/>
    <x v="0"/>
    <n v="9"/>
    <n v="441"/>
  </r>
  <r>
    <x v="22"/>
    <x v="5"/>
    <x v="2"/>
    <n v="80"/>
    <n v="148"/>
  </r>
  <r>
    <x v="23"/>
    <x v="13"/>
    <x v="13"/>
    <n v="80"/>
    <n v="247"/>
  </r>
  <r>
    <x v="24"/>
    <x v="3"/>
    <x v="7"/>
    <n v="54"/>
    <n v="370"/>
  </r>
  <r>
    <x v="1"/>
    <x v="0"/>
    <x v="15"/>
    <n v="12"/>
    <n v="488"/>
  </r>
  <r>
    <x v="2"/>
    <x v="5"/>
    <x v="12"/>
    <n v="5"/>
    <n v="357"/>
  </r>
  <r>
    <x v="25"/>
    <x v="13"/>
    <x v="12"/>
    <n v="40"/>
    <n v="53"/>
  </r>
  <r>
    <x v="26"/>
    <x v="2"/>
    <x v="16"/>
    <n v="93"/>
    <n v="73"/>
  </r>
  <r>
    <x v="10"/>
    <x v="14"/>
    <x v="0"/>
    <n v="46"/>
    <n v="425"/>
  </r>
  <r>
    <x v="27"/>
    <x v="6"/>
    <x v="9"/>
    <n v="27"/>
    <n v="414"/>
  </r>
  <r>
    <x v="28"/>
    <x v="9"/>
    <x v="9"/>
    <n v="75"/>
    <n v="464"/>
  </r>
  <r>
    <x v="29"/>
    <x v="12"/>
    <x v="16"/>
    <n v="53"/>
    <n v="275"/>
  </r>
  <r>
    <x v="29"/>
    <x v="15"/>
    <x v="3"/>
    <n v="50"/>
    <n v="454"/>
  </r>
  <r>
    <x v="30"/>
    <x v="12"/>
    <x v="6"/>
    <n v="92"/>
    <n v="101"/>
  </r>
  <r>
    <x v="14"/>
    <x v="7"/>
    <x v="17"/>
    <n v="52"/>
    <n v="121"/>
  </r>
  <r>
    <x v="31"/>
    <x v="16"/>
    <x v="5"/>
    <n v="19"/>
    <n v="429"/>
  </r>
  <r>
    <x v="13"/>
    <x v="8"/>
    <x v="4"/>
    <n v="35"/>
    <n v="349"/>
  </r>
  <r>
    <x v="4"/>
    <x v="4"/>
    <x v="9"/>
    <n v="52"/>
    <n v="342"/>
  </r>
  <r>
    <x v="32"/>
    <x v="4"/>
    <x v="3"/>
    <n v="31"/>
    <n v="284"/>
  </r>
  <r>
    <x v="31"/>
    <x v="17"/>
    <x v="18"/>
    <n v="54"/>
    <n v="379"/>
  </r>
  <r>
    <x v="33"/>
    <x v="16"/>
    <x v="6"/>
    <n v="59"/>
    <n v="340"/>
  </r>
  <r>
    <x v="34"/>
    <x v="13"/>
    <x v="16"/>
    <n v="44"/>
    <n v="236"/>
  </r>
  <r>
    <x v="35"/>
    <x v="9"/>
    <x v="19"/>
    <n v="56"/>
    <n v="235"/>
  </r>
  <r>
    <x v="36"/>
    <x v="16"/>
    <x v="18"/>
    <n v="19"/>
    <n v="437"/>
  </r>
  <r>
    <x v="37"/>
    <x v="15"/>
    <x v="2"/>
    <n v="46"/>
    <n v="141"/>
  </r>
  <r>
    <x v="38"/>
    <x v="10"/>
    <x v="6"/>
    <n v="88"/>
    <n v="406"/>
  </r>
  <r>
    <x v="39"/>
    <x v="7"/>
    <x v="17"/>
    <n v="66"/>
    <n v="238"/>
  </r>
  <r>
    <x v="40"/>
    <x v="3"/>
    <x v="18"/>
    <n v="71"/>
    <n v="324"/>
  </r>
  <r>
    <x v="41"/>
    <x v="7"/>
    <x v="2"/>
    <n v="54"/>
    <n v="395"/>
  </r>
  <r>
    <x v="41"/>
    <x v="12"/>
    <x v="12"/>
    <n v="49"/>
    <n v="379"/>
  </r>
  <r>
    <x v="7"/>
    <x v="10"/>
    <x v="2"/>
    <n v="95"/>
    <n v="138"/>
  </r>
  <r>
    <x v="42"/>
    <x v="8"/>
    <x v="14"/>
    <n v="60"/>
    <n v="305"/>
  </r>
  <r>
    <x v="43"/>
    <x v="15"/>
    <x v="19"/>
    <n v="81"/>
    <n v="34"/>
  </r>
  <r>
    <x v="44"/>
    <x v="15"/>
    <x v="16"/>
    <n v="27"/>
    <n v="196"/>
  </r>
  <r>
    <x v="45"/>
    <x v="16"/>
    <x v="14"/>
    <n v="36"/>
    <n v="302"/>
  </r>
  <r>
    <x v="24"/>
    <x v="15"/>
    <x v="19"/>
    <n v="59"/>
    <n v="365"/>
  </r>
  <r>
    <x v="46"/>
    <x v="7"/>
    <x v="9"/>
    <n v="50"/>
    <n v="335"/>
  </r>
  <r>
    <x v="47"/>
    <x v="3"/>
    <x v="3"/>
    <n v="74"/>
    <n v="144"/>
  </r>
  <r>
    <x v="12"/>
    <x v="18"/>
    <x v="3"/>
    <n v="45"/>
    <n v="13"/>
  </r>
  <r>
    <x v="33"/>
    <x v="13"/>
    <x v="0"/>
    <n v="14"/>
    <n v="236"/>
  </r>
  <r>
    <x v="48"/>
    <x v="4"/>
    <x v="0"/>
    <n v="71"/>
    <n v="387"/>
  </r>
  <r>
    <x v="13"/>
    <x v="6"/>
    <x v="9"/>
    <n v="39"/>
    <n v="178"/>
  </r>
  <r>
    <x v="49"/>
    <x v="3"/>
    <x v="8"/>
    <n v="40"/>
    <n v="454"/>
  </r>
  <r>
    <x v="32"/>
    <x v="10"/>
    <x v="12"/>
    <n v="9"/>
    <n v="427"/>
  </r>
  <r>
    <x v="36"/>
    <x v="12"/>
    <x v="12"/>
    <n v="14"/>
    <n v="294"/>
  </r>
  <r>
    <x v="50"/>
    <x v="10"/>
    <x v="4"/>
    <n v="8"/>
    <n v="334"/>
  </r>
  <r>
    <x v="15"/>
    <x v="10"/>
    <x v="19"/>
    <n v="81"/>
    <n v="36"/>
  </r>
  <r>
    <x v="25"/>
    <x v="12"/>
    <x v="1"/>
    <n v="23"/>
    <n v="234"/>
  </r>
  <r>
    <x v="51"/>
    <x v="8"/>
    <x v="12"/>
    <n v="80"/>
    <n v="258"/>
  </r>
  <r>
    <x v="41"/>
    <x v="13"/>
    <x v="14"/>
    <n v="90"/>
    <n v="375"/>
  </r>
  <r>
    <x v="30"/>
    <x v="8"/>
    <x v="4"/>
    <n v="9"/>
    <n v="445"/>
  </r>
  <r>
    <x v="26"/>
    <x v="16"/>
    <x v="10"/>
    <n v="7"/>
    <n v="211"/>
  </r>
  <r>
    <x v="42"/>
    <x v="14"/>
    <x v="19"/>
    <n v="82"/>
    <n v="447"/>
  </r>
  <r>
    <x v="11"/>
    <x v="15"/>
    <x v="13"/>
    <n v="72"/>
    <n v="207"/>
  </r>
  <r>
    <x v="47"/>
    <x v="4"/>
    <x v="11"/>
    <n v="85"/>
    <n v="427"/>
  </r>
  <r>
    <x v="52"/>
    <x v="6"/>
    <x v="13"/>
    <n v="90"/>
    <n v="145"/>
  </r>
  <r>
    <x v="37"/>
    <x v="17"/>
    <x v="14"/>
    <n v="67"/>
    <n v="135"/>
  </r>
  <r>
    <x v="53"/>
    <x v="10"/>
    <x v="5"/>
    <n v="61"/>
    <n v="104"/>
  </r>
  <r>
    <x v="54"/>
    <x v="11"/>
    <x v="13"/>
    <n v="17"/>
    <n v="82"/>
  </r>
  <r>
    <x v="53"/>
    <x v="19"/>
    <x v="4"/>
    <n v="57"/>
    <n v="256"/>
  </r>
  <r>
    <x v="1"/>
    <x v="2"/>
    <x v="19"/>
    <n v="24"/>
    <n v="350"/>
  </r>
  <r>
    <x v="55"/>
    <x v="5"/>
    <x v="13"/>
    <n v="25"/>
    <n v="145"/>
  </r>
  <r>
    <x v="56"/>
    <x v="15"/>
    <x v="5"/>
    <n v="5"/>
    <n v="205"/>
  </r>
  <r>
    <x v="57"/>
    <x v="19"/>
    <x v="18"/>
    <n v="50"/>
    <n v="223"/>
  </r>
  <r>
    <x v="58"/>
    <x v="12"/>
    <x v="7"/>
    <n v="88"/>
    <n v="485"/>
  </r>
  <r>
    <x v="59"/>
    <x v="17"/>
    <x v="17"/>
    <n v="31"/>
    <n v="118"/>
  </r>
  <r>
    <x v="21"/>
    <x v="19"/>
    <x v="2"/>
    <n v="55"/>
    <n v="333"/>
  </r>
  <r>
    <x v="26"/>
    <x v="14"/>
    <x v="10"/>
    <n v="26"/>
    <n v="112"/>
  </r>
  <r>
    <x v="12"/>
    <x v="18"/>
    <x v="6"/>
    <n v="21"/>
    <n v="350"/>
  </r>
  <r>
    <x v="35"/>
    <x v="3"/>
    <x v="11"/>
    <n v="98"/>
    <n v="337"/>
  </r>
  <r>
    <x v="24"/>
    <x v="5"/>
    <x v="5"/>
    <n v="58"/>
    <n v="93"/>
  </r>
  <r>
    <x v="60"/>
    <x v="19"/>
    <x v="10"/>
    <n v="24"/>
    <n v="233"/>
  </r>
  <r>
    <x v="61"/>
    <x v="3"/>
    <x v="6"/>
    <n v="28"/>
    <n v="266"/>
  </r>
  <r>
    <x v="62"/>
    <x v="9"/>
    <x v="12"/>
    <n v="30"/>
    <n v="14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n v="88"/>
    <n v="427"/>
    <n v="37576"/>
  </r>
  <r>
    <x v="1"/>
    <x v="1"/>
    <x v="1"/>
    <n v="14"/>
    <n v="381"/>
    <n v="5334"/>
  </r>
  <r>
    <x v="2"/>
    <x v="2"/>
    <x v="2"/>
    <n v="59"/>
    <n v="319"/>
    <n v="18821"/>
  </r>
  <r>
    <x v="3"/>
    <x v="3"/>
    <x v="3"/>
    <n v="82"/>
    <n v="129"/>
    <n v="10578"/>
  </r>
  <r>
    <x v="3"/>
    <x v="4"/>
    <x v="4"/>
    <n v="56"/>
    <n v="445"/>
    <n v="24920"/>
  </r>
  <r>
    <x v="4"/>
    <x v="1"/>
    <x v="5"/>
    <n v="65"/>
    <n v="352"/>
    <n v="22880"/>
  </r>
  <r>
    <x v="5"/>
    <x v="4"/>
    <x v="4"/>
    <n v="76"/>
    <n v="17"/>
    <n v="1292"/>
  </r>
  <r>
    <x v="6"/>
    <x v="0"/>
    <x v="6"/>
    <n v="93"/>
    <n v="115"/>
    <n v="10695"/>
  </r>
  <r>
    <x v="7"/>
    <x v="5"/>
    <x v="7"/>
    <n v="37"/>
    <n v="147"/>
    <n v="5439"/>
  </r>
  <r>
    <x v="8"/>
    <x v="6"/>
    <x v="4"/>
    <n v="26"/>
    <n v="192"/>
    <n v="4992"/>
  </r>
  <r>
    <x v="9"/>
    <x v="7"/>
    <x v="3"/>
    <n v="33"/>
    <n v="394"/>
    <n v="13002"/>
  </r>
  <r>
    <x v="10"/>
    <x v="8"/>
    <x v="8"/>
    <n v="43"/>
    <n v="349"/>
    <n v="15007"/>
  </r>
  <r>
    <x v="10"/>
    <x v="3"/>
    <x v="6"/>
    <n v="15"/>
    <n v="386"/>
    <n v="5790"/>
  </r>
  <r>
    <x v="11"/>
    <x v="7"/>
    <x v="9"/>
    <n v="87"/>
    <n v="430"/>
    <n v="37410"/>
  </r>
  <r>
    <x v="12"/>
    <x v="9"/>
    <x v="10"/>
    <n v="29"/>
    <n v="219"/>
    <n v="6351"/>
  </r>
  <r>
    <x v="13"/>
    <x v="10"/>
    <x v="10"/>
    <n v="21"/>
    <n v="158"/>
    <n v="3318"/>
  </r>
  <r>
    <x v="14"/>
    <x v="8"/>
    <x v="11"/>
    <n v="83"/>
    <n v="383"/>
    <n v="31789"/>
  </r>
  <r>
    <x v="8"/>
    <x v="11"/>
    <x v="2"/>
    <n v="69"/>
    <n v="269"/>
    <n v="18561"/>
  </r>
  <r>
    <x v="15"/>
    <x v="2"/>
    <x v="2"/>
    <n v="23"/>
    <n v="136"/>
    <n v="3128"/>
  </r>
  <r>
    <x v="10"/>
    <x v="4"/>
    <x v="12"/>
    <n v="84"/>
    <n v="308"/>
    <n v="25872"/>
  </r>
  <r>
    <x v="16"/>
    <x v="9"/>
    <x v="13"/>
    <n v="8"/>
    <n v="75"/>
    <n v="600"/>
  </r>
  <r>
    <x v="17"/>
    <x v="5"/>
    <x v="13"/>
    <n v="73"/>
    <n v="30"/>
    <n v="2190"/>
  </r>
  <r>
    <x v="18"/>
    <x v="12"/>
    <x v="13"/>
    <n v="62"/>
    <n v="302"/>
    <n v="18724"/>
  </r>
  <r>
    <x v="19"/>
    <x v="7"/>
    <x v="2"/>
    <n v="14"/>
    <n v="334"/>
    <n v="4676"/>
  </r>
  <r>
    <x v="20"/>
    <x v="7"/>
    <x v="11"/>
    <n v="6"/>
    <n v="474"/>
    <n v="2844"/>
  </r>
  <r>
    <x v="4"/>
    <x v="3"/>
    <x v="14"/>
    <n v="1"/>
    <n v="122"/>
    <n v="122"/>
  </r>
  <r>
    <x v="21"/>
    <x v="3"/>
    <x v="0"/>
    <n v="9"/>
    <n v="441"/>
    <n v="3969"/>
  </r>
  <r>
    <x v="22"/>
    <x v="5"/>
    <x v="2"/>
    <n v="80"/>
    <n v="148"/>
    <n v="11840"/>
  </r>
  <r>
    <x v="23"/>
    <x v="13"/>
    <x v="13"/>
    <n v="80"/>
    <n v="247"/>
    <n v="19760"/>
  </r>
  <r>
    <x v="24"/>
    <x v="3"/>
    <x v="7"/>
    <n v="54"/>
    <n v="370"/>
    <n v="19980"/>
  </r>
  <r>
    <x v="1"/>
    <x v="0"/>
    <x v="15"/>
    <n v="12"/>
    <n v="488"/>
    <n v="5856"/>
  </r>
  <r>
    <x v="2"/>
    <x v="5"/>
    <x v="12"/>
    <n v="5"/>
    <n v="357"/>
    <n v="1785"/>
  </r>
  <r>
    <x v="25"/>
    <x v="13"/>
    <x v="12"/>
    <n v="40"/>
    <n v="53"/>
    <n v="2120"/>
  </r>
  <r>
    <x v="26"/>
    <x v="2"/>
    <x v="16"/>
    <n v="93"/>
    <n v="73"/>
    <n v="6789"/>
  </r>
  <r>
    <x v="10"/>
    <x v="14"/>
    <x v="0"/>
    <n v="46"/>
    <n v="425"/>
    <n v="19550"/>
  </r>
  <r>
    <x v="27"/>
    <x v="6"/>
    <x v="9"/>
    <n v="27"/>
    <n v="414"/>
    <n v="11178"/>
  </r>
  <r>
    <x v="28"/>
    <x v="9"/>
    <x v="9"/>
    <n v="75"/>
    <n v="464"/>
    <n v="34800"/>
  </r>
  <r>
    <x v="29"/>
    <x v="12"/>
    <x v="16"/>
    <n v="53"/>
    <n v="275"/>
    <n v="14575"/>
  </r>
  <r>
    <x v="29"/>
    <x v="15"/>
    <x v="3"/>
    <n v="50"/>
    <n v="454"/>
    <n v="22700"/>
  </r>
  <r>
    <x v="30"/>
    <x v="12"/>
    <x v="6"/>
    <n v="92"/>
    <n v="101"/>
    <n v="9292"/>
  </r>
  <r>
    <x v="14"/>
    <x v="7"/>
    <x v="17"/>
    <n v="52"/>
    <n v="121"/>
    <n v="6292"/>
  </r>
  <r>
    <x v="31"/>
    <x v="16"/>
    <x v="5"/>
    <n v="19"/>
    <n v="429"/>
    <n v="8151"/>
  </r>
  <r>
    <x v="13"/>
    <x v="8"/>
    <x v="4"/>
    <n v="35"/>
    <n v="349"/>
    <n v="12215"/>
  </r>
  <r>
    <x v="4"/>
    <x v="4"/>
    <x v="9"/>
    <n v="52"/>
    <n v="342"/>
    <n v="17784"/>
  </r>
  <r>
    <x v="32"/>
    <x v="4"/>
    <x v="3"/>
    <n v="31"/>
    <n v="284"/>
    <n v="8804"/>
  </r>
  <r>
    <x v="31"/>
    <x v="17"/>
    <x v="18"/>
    <n v="54"/>
    <n v="379"/>
    <n v="20466"/>
  </r>
  <r>
    <x v="33"/>
    <x v="16"/>
    <x v="6"/>
    <n v="59"/>
    <n v="340"/>
    <n v="20060"/>
  </r>
  <r>
    <x v="34"/>
    <x v="13"/>
    <x v="16"/>
    <n v="44"/>
    <n v="236"/>
    <n v="10384"/>
  </r>
  <r>
    <x v="35"/>
    <x v="9"/>
    <x v="19"/>
    <n v="56"/>
    <n v="235"/>
    <n v="13160"/>
  </r>
  <r>
    <x v="36"/>
    <x v="16"/>
    <x v="18"/>
    <n v="19"/>
    <n v="437"/>
    <n v="8303"/>
  </r>
  <r>
    <x v="37"/>
    <x v="15"/>
    <x v="2"/>
    <n v="46"/>
    <n v="141"/>
    <n v="6486"/>
  </r>
  <r>
    <x v="38"/>
    <x v="10"/>
    <x v="6"/>
    <n v="88"/>
    <n v="406"/>
    <n v="35728"/>
  </r>
  <r>
    <x v="39"/>
    <x v="7"/>
    <x v="17"/>
    <n v="66"/>
    <n v="238"/>
    <n v="15708"/>
  </r>
  <r>
    <x v="40"/>
    <x v="3"/>
    <x v="18"/>
    <n v="71"/>
    <n v="324"/>
    <n v="23004"/>
  </r>
  <r>
    <x v="41"/>
    <x v="7"/>
    <x v="2"/>
    <n v="54"/>
    <n v="395"/>
    <n v="21330"/>
  </r>
  <r>
    <x v="41"/>
    <x v="12"/>
    <x v="12"/>
    <n v="49"/>
    <n v="379"/>
    <n v="18571"/>
  </r>
  <r>
    <x v="7"/>
    <x v="10"/>
    <x v="2"/>
    <n v="95"/>
    <n v="138"/>
    <n v="13110"/>
  </r>
  <r>
    <x v="42"/>
    <x v="8"/>
    <x v="14"/>
    <n v="60"/>
    <n v="305"/>
    <n v="18300"/>
  </r>
  <r>
    <x v="43"/>
    <x v="15"/>
    <x v="19"/>
    <n v="81"/>
    <n v="34"/>
    <n v="2754"/>
  </r>
  <r>
    <x v="44"/>
    <x v="15"/>
    <x v="16"/>
    <n v="27"/>
    <n v="196"/>
    <n v="5292"/>
  </r>
  <r>
    <x v="45"/>
    <x v="16"/>
    <x v="14"/>
    <n v="36"/>
    <n v="302"/>
    <n v="10872"/>
  </r>
  <r>
    <x v="24"/>
    <x v="15"/>
    <x v="19"/>
    <n v="59"/>
    <n v="365"/>
    <n v="21535"/>
  </r>
  <r>
    <x v="46"/>
    <x v="7"/>
    <x v="9"/>
    <n v="50"/>
    <n v="335"/>
    <n v="16750"/>
  </r>
  <r>
    <x v="47"/>
    <x v="3"/>
    <x v="3"/>
    <n v="74"/>
    <n v="144"/>
    <n v="10656"/>
  </r>
  <r>
    <x v="12"/>
    <x v="18"/>
    <x v="3"/>
    <n v="45"/>
    <n v="13"/>
    <n v="585"/>
  </r>
  <r>
    <x v="33"/>
    <x v="13"/>
    <x v="0"/>
    <n v="14"/>
    <n v="236"/>
    <n v="3304"/>
  </r>
  <r>
    <x v="48"/>
    <x v="4"/>
    <x v="0"/>
    <n v="71"/>
    <n v="387"/>
    <n v="27477"/>
  </r>
  <r>
    <x v="13"/>
    <x v="6"/>
    <x v="9"/>
    <n v="39"/>
    <n v="178"/>
    <n v="6942"/>
  </r>
  <r>
    <x v="49"/>
    <x v="3"/>
    <x v="8"/>
    <n v="40"/>
    <n v="454"/>
    <n v="18160"/>
  </r>
  <r>
    <x v="32"/>
    <x v="10"/>
    <x v="12"/>
    <n v="9"/>
    <n v="427"/>
    <n v="3843"/>
  </r>
  <r>
    <x v="36"/>
    <x v="12"/>
    <x v="12"/>
    <n v="14"/>
    <n v="294"/>
    <n v="4116"/>
  </r>
  <r>
    <x v="50"/>
    <x v="10"/>
    <x v="4"/>
    <n v="8"/>
    <n v="334"/>
    <n v="2672"/>
  </r>
  <r>
    <x v="15"/>
    <x v="10"/>
    <x v="19"/>
    <n v="81"/>
    <n v="36"/>
    <n v="2916"/>
  </r>
  <r>
    <x v="25"/>
    <x v="12"/>
    <x v="1"/>
    <n v="23"/>
    <n v="234"/>
    <n v="5382"/>
  </r>
  <r>
    <x v="51"/>
    <x v="8"/>
    <x v="12"/>
    <n v="80"/>
    <n v="258"/>
    <n v="20640"/>
  </r>
  <r>
    <x v="41"/>
    <x v="13"/>
    <x v="14"/>
    <n v="90"/>
    <n v="375"/>
    <n v="33750"/>
  </r>
  <r>
    <x v="30"/>
    <x v="8"/>
    <x v="4"/>
    <n v="9"/>
    <n v="445"/>
    <n v="4005"/>
  </r>
  <r>
    <x v="26"/>
    <x v="16"/>
    <x v="10"/>
    <n v="7"/>
    <n v="211"/>
    <n v="1477"/>
  </r>
  <r>
    <x v="42"/>
    <x v="14"/>
    <x v="19"/>
    <n v="82"/>
    <n v="447"/>
    <n v="36654"/>
  </r>
  <r>
    <x v="11"/>
    <x v="15"/>
    <x v="13"/>
    <n v="72"/>
    <n v="207"/>
    <n v="14904"/>
  </r>
  <r>
    <x v="47"/>
    <x v="4"/>
    <x v="11"/>
    <n v="85"/>
    <n v="427"/>
    <n v="36295"/>
  </r>
  <r>
    <x v="52"/>
    <x v="6"/>
    <x v="13"/>
    <n v="90"/>
    <n v="145"/>
    <n v="13050"/>
  </r>
  <r>
    <x v="37"/>
    <x v="17"/>
    <x v="14"/>
    <n v="67"/>
    <n v="135"/>
    <n v="9045"/>
  </r>
  <r>
    <x v="53"/>
    <x v="10"/>
    <x v="5"/>
    <n v="61"/>
    <n v="104"/>
    <n v="6344"/>
  </r>
  <r>
    <x v="54"/>
    <x v="11"/>
    <x v="13"/>
    <n v="17"/>
    <n v="82"/>
    <n v="1394"/>
  </r>
  <r>
    <x v="53"/>
    <x v="19"/>
    <x v="4"/>
    <n v="57"/>
    <n v="256"/>
    <n v="14592"/>
  </r>
  <r>
    <x v="1"/>
    <x v="2"/>
    <x v="19"/>
    <n v="24"/>
    <n v="350"/>
    <n v="8400"/>
  </r>
  <r>
    <x v="55"/>
    <x v="5"/>
    <x v="13"/>
    <n v="25"/>
    <n v="145"/>
    <n v="3625"/>
  </r>
  <r>
    <x v="56"/>
    <x v="15"/>
    <x v="5"/>
    <n v="5"/>
    <n v="205"/>
    <n v="1025"/>
  </r>
  <r>
    <x v="57"/>
    <x v="19"/>
    <x v="18"/>
    <n v="50"/>
    <n v="223"/>
    <n v="11150"/>
  </r>
  <r>
    <x v="58"/>
    <x v="12"/>
    <x v="7"/>
    <n v="88"/>
    <n v="485"/>
    <n v="42680"/>
  </r>
  <r>
    <x v="59"/>
    <x v="17"/>
    <x v="17"/>
    <n v="31"/>
    <n v="118"/>
    <n v="3658"/>
  </r>
  <r>
    <x v="21"/>
    <x v="19"/>
    <x v="2"/>
    <n v="55"/>
    <n v="333"/>
    <n v="18315"/>
  </r>
  <r>
    <x v="26"/>
    <x v="14"/>
    <x v="10"/>
    <n v="26"/>
    <n v="112"/>
    <n v="2912"/>
  </r>
  <r>
    <x v="12"/>
    <x v="18"/>
    <x v="6"/>
    <n v="21"/>
    <n v="350"/>
    <n v="7350"/>
  </r>
  <r>
    <x v="35"/>
    <x v="3"/>
    <x v="11"/>
    <n v="98"/>
    <n v="337"/>
    <n v="33026"/>
  </r>
  <r>
    <x v="24"/>
    <x v="5"/>
    <x v="5"/>
    <n v="58"/>
    <n v="93"/>
    <n v="5394"/>
  </r>
  <r>
    <x v="60"/>
    <x v="19"/>
    <x v="10"/>
    <n v="24"/>
    <n v="233"/>
    <n v="5592"/>
  </r>
  <r>
    <x v="61"/>
    <x v="3"/>
    <x v="6"/>
    <n v="28"/>
    <n v="266"/>
    <n v="7448"/>
  </r>
  <r>
    <x v="62"/>
    <x v="9"/>
    <x v="12"/>
    <n v="30"/>
    <n v="143"/>
    <n v="4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D233A0-9737-4224-8629-F71128B8A5E8}" name="PivotTable17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M66:R88" firstHeaderRow="1" firstDataRow="2" firstDataCol="1"/>
  <pivotFields count="8">
    <pivotField compact="0" numFmtId="164" outline="0" showAll="0" insertBlankRow="1">
      <items count="64">
        <item x="41"/>
        <item x="48"/>
        <item x="55"/>
        <item x="46"/>
        <item x="43"/>
        <item x="54"/>
        <item x="4"/>
        <item x="50"/>
        <item x="11"/>
        <item x="60"/>
        <item x="30"/>
        <item x="59"/>
        <item x="45"/>
        <item x="29"/>
        <item x="21"/>
        <item x="6"/>
        <item x="35"/>
        <item x="18"/>
        <item x="39"/>
        <item x="28"/>
        <item x="33"/>
        <item x="31"/>
        <item x="40"/>
        <item x="36"/>
        <item x="7"/>
        <item x="17"/>
        <item x="44"/>
        <item x="14"/>
        <item x="49"/>
        <item x="47"/>
        <item x="0"/>
        <item x="15"/>
        <item x="1"/>
        <item x="62"/>
        <item x="27"/>
        <item x="57"/>
        <item x="42"/>
        <item x="38"/>
        <item x="32"/>
        <item x="12"/>
        <item x="2"/>
        <item x="13"/>
        <item x="3"/>
        <item x="53"/>
        <item x="23"/>
        <item x="9"/>
        <item x="20"/>
        <item x="34"/>
        <item x="37"/>
        <item x="56"/>
        <item x="19"/>
        <item x="58"/>
        <item x="24"/>
        <item x="22"/>
        <item x="16"/>
        <item x="25"/>
        <item x="5"/>
        <item x="52"/>
        <item x="61"/>
        <item x="8"/>
        <item x="10"/>
        <item x="51"/>
        <item x="26"/>
        <item t="default"/>
      </items>
    </pivotField>
    <pivotField axis="axisRow" compact="0" outline="0" showAll="0" insertBlankRow="1">
      <items count="21">
        <item x="4"/>
        <item x="14"/>
        <item x="7"/>
        <item x="3"/>
        <item x="6"/>
        <item x="1"/>
        <item x="17"/>
        <item x="11"/>
        <item x="15"/>
        <item x="2"/>
        <item x="9"/>
        <item x="12"/>
        <item x="18"/>
        <item x="10"/>
        <item x="13"/>
        <item x="19"/>
        <item x="8"/>
        <item x="0"/>
        <item x="5"/>
        <item x="16"/>
        <item t="default"/>
      </items>
    </pivotField>
    <pivotField compact="0" outline="0" showAll="0" insertBlankRow="1">
      <items count="21">
        <item x="5"/>
        <item x="16"/>
        <item x="9"/>
        <item x="2"/>
        <item x="17"/>
        <item x="3"/>
        <item x="1"/>
        <item x="12"/>
        <item x="6"/>
        <item x="13"/>
        <item x="7"/>
        <item x="4"/>
        <item x="0"/>
        <item x="15"/>
        <item x="11"/>
        <item x="8"/>
        <item x="18"/>
        <item x="19"/>
        <item x="14"/>
        <item x="10"/>
        <item t="default"/>
      </items>
    </pivotField>
    <pivotField dataField="1" compact="0" outline="0" showAll="0" insertBlankRow="1"/>
    <pivotField compact="0" outline="0" showAll="0" insertBlankRow="1"/>
    <pivotField compact="0" outline="0" showAll="0" insertBlankRow="1"/>
    <pivotField compact="0" outline="0" showAll="0" insertBlankRow="1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Col" compact="0" outline="0" showAll="0" insertBlankRow="1" sortType="descending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1"/>
            </reference>
          </references>
        </pivotArea>
      </autoSortScope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7"/>
  </colFields>
  <colItems count="5">
    <i>
      <x v="2"/>
    </i>
    <i>
      <x v="3"/>
    </i>
    <i>
      <x v="4"/>
    </i>
    <i>
      <x v="1"/>
    </i>
    <i t="grand">
      <x/>
    </i>
  </colItems>
  <dataFields count="1">
    <dataField name="Sum of Units Sold" fld="3" baseField="0" baseItem="0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779E8A-7C41-45FB-85E2-13B3F1E85192}" name="PivotTable15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H66:I87" firstHeaderRow="1" firstDataRow="1" firstDataCol="1"/>
  <pivotFields count="8">
    <pivotField compact="0" numFmtId="164" showAll="0" insertBlankRow="1">
      <items count="64">
        <item x="41"/>
        <item x="48"/>
        <item x="55"/>
        <item x="46"/>
        <item x="43"/>
        <item x="54"/>
        <item x="4"/>
        <item x="50"/>
        <item x="11"/>
        <item x="60"/>
        <item x="30"/>
        <item x="59"/>
        <item x="45"/>
        <item x="29"/>
        <item x="21"/>
        <item x="6"/>
        <item x="35"/>
        <item x="18"/>
        <item x="39"/>
        <item x="28"/>
        <item x="33"/>
        <item x="31"/>
        <item x="40"/>
        <item x="36"/>
        <item x="7"/>
        <item x="17"/>
        <item x="44"/>
        <item x="14"/>
        <item x="49"/>
        <item x="47"/>
        <item x="0"/>
        <item x="15"/>
        <item x="1"/>
        <item x="62"/>
        <item x="27"/>
        <item x="57"/>
        <item x="42"/>
        <item x="38"/>
        <item x="32"/>
        <item x="12"/>
        <item x="2"/>
        <item x="13"/>
        <item x="3"/>
        <item x="53"/>
        <item x="23"/>
        <item x="9"/>
        <item x="20"/>
        <item x="34"/>
        <item x="37"/>
        <item x="56"/>
        <item x="19"/>
        <item x="58"/>
        <item x="24"/>
        <item x="22"/>
        <item x="16"/>
        <item x="25"/>
        <item x="5"/>
        <item x="52"/>
        <item x="61"/>
        <item x="8"/>
        <item x="10"/>
        <item x="51"/>
        <item x="26"/>
        <item t="default"/>
      </items>
    </pivotField>
    <pivotField compact="0" showAll="0" insertBlankRow="1"/>
    <pivotField axis="axisRow" compact="0" showAll="0" insertBlankRow="1">
      <items count="21">
        <item x="5"/>
        <item x="16"/>
        <item x="9"/>
        <item x="2"/>
        <item x="17"/>
        <item x="3"/>
        <item x="1"/>
        <item x="12"/>
        <item x="6"/>
        <item x="13"/>
        <item x="7"/>
        <item x="4"/>
        <item x="0"/>
        <item x="15"/>
        <item x="11"/>
        <item x="8"/>
        <item x="18"/>
        <item x="19"/>
        <item x="14"/>
        <item x="10"/>
        <item t="default"/>
      </items>
    </pivotField>
    <pivotField dataField="1" compact="0" showAll="0" insertBlankRow="1"/>
    <pivotField compact="0" showAll="0" insertBlankRow="1"/>
    <pivotField compact="0" showAll="0" insertBlankRow="1"/>
    <pivotField compact="0" showAll="0" insertBlankRow="1" defaultSubtotal="0"/>
    <pivotField compact="0" showAll="0" insertBlankRow="1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Units Sold" fld="3" showDataAs="percentOfTotal" baseField="2" baseItem="0" numFmtId="10"/>
  </dataFields>
  <pivotTableStyleInfo name="PivotStyleMedium1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D8BF9F-5A1D-4F55-8FB2-FBFE158075F6}" name="PivotTable14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H55:I61" firstHeaderRow="1" firstDataRow="1" firstDataCol="1"/>
  <pivotFields count="8">
    <pivotField compact="0" numFmtId="164" showAll="0">
      <items count="64">
        <item x="41"/>
        <item x="48"/>
        <item x="55"/>
        <item x="46"/>
        <item x="43"/>
        <item x="54"/>
        <item x="4"/>
        <item x="50"/>
        <item x="11"/>
        <item x="60"/>
        <item x="30"/>
        <item x="59"/>
        <item x="45"/>
        <item x="29"/>
        <item x="21"/>
        <item x="6"/>
        <item x="35"/>
        <item x="18"/>
        <item x="39"/>
        <item x="28"/>
        <item x="33"/>
        <item x="31"/>
        <item x="40"/>
        <item x="36"/>
        <item x="7"/>
        <item x="17"/>
        <item x="44"/>
        <item x="14"/>
        <item x="49"/>
        <item x="47"/>
        <item x="0"/>
        <item x="15"/>
        <item x="1"/>
        <item x="62"/>
        <item x="27"/>
        <item x="57"/>
        <item x="42"/>
        <item x="38"/>
        <item x="32"/>
        <item x="12"/>
        <item x="2"/>
        <item x="13"/>
        <item x="3"/>
        <item x="53"/>
        <item x="23"/>
        <item x="9"/>
        <item x="20"/>
        <item x="34"/>
        <item x="37"/>
        <item x="56"/>
        <item x="19"/>
        <item x="58"/>
        <item x="24"/>
        <item x="22"/>
        <item x="16"/>
        <item x="25"/>
        <item x="5"/>
        <item x="52"/>
        <item x="61"/>
        <item x="8"/>
        <item x="10"/>
        <item x="51"/>
        <item x="26"/>
        <item t="default"/>
      </items>
    </pivotField>
    <pivotField compact="0" showAll="0"/>
    <pivotField axis="axisRow" compact="0" showAll="0" measureFilter="1" sortType="descending">
      <items count="21">
        <item x="5"/>
        <item x="16"/>
        <item x="9"/>
        <item x="2"/>
        <item x="17"/>
        <item x="3"/>
        <item x="1"/>
        <item x="12"/>
        <item x="6"/>
        <item x="13"/>
        <item x="7"/>
        <item x="4"/>
        <item x="0"/>
        <item x="15"/>
        <item x="11"/>
        <item x="8"/>
        <item x="18"/>
        <item x="19"/>
        <item x="14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howAll="0"/>
    <pivotField compact="0" showAll="0"/>
    <pivotField compact="0" showAll="0"/>
    <pivotField compact="0" showAll="0" defaultSubtotal="0"/>
    <pivotField compact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6">
    <i>
      <x v="3"/>
    </i>
    <i>
      <x v="9"/>
    </i>
    <i>
      <x v="8"/>
    </i>
    <i>
      <x v="17"/>
    </i>
    <i>
      <x v="2"/>
    </i>
    <i t="grand">
      <x/>
    </i>
  </rowItems>
  <colItems count="1">
    <i/>
  </colItems>
  <dataFields count="1">
    <dataField name="Sum of Units Sold" fld="3" baseField="0" baseItem="0"/>
  </dataFields>
  <pivotTableStyleInfo name="PivotStyleLight18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2E0AFC-890C-406B-BD70-D84F9B9AEA5B}" name="PivotTable13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H29:AC51" firstHeaderRow="1" firstDataRow="2" firstDataCol="1"/>
  <pivotFields count="8">
    <pivotField compact="0" numFmtId="164" showAll="0">
      <items count="64">
        <item x="41"/>
        <item x="48"/>
        <item x="55"/>
        <item x="46"/>
        <item x="43"/>
        <item x="54"/>
        <item x="4"/>
        <item x="50"/>
        <item x="11"/>
        <item x="60"/>
        <item x="30"/>
        <item x="59"/>
        <item x="45"/>
        <item x="29"/>
        <item x="21"/>
        <item x="6"/>
        <item x="35"/>
        <item x="18"/>
        <item x="39"/>
        <item x="28"/>
        <item x="33"/>
        <item x="31"/>
        <item x="40"/>
        <item x="36"/>
        <item x="7"/>
        <item x="17"/>
        <item x="44"/>
        <item x="14"/>
        <item x="49"/>
        <item x="47"/>
        <item x="0"/>
        <item x="15"/>
        <item x="1"/>
        <item x="62"/>
        <item x="27"/>
        <item x="57"/>
        <item x="42"/>
        <item x="38"/>
        <item x="32"/>
        <item x="12"/>
        <item x="2"/>
        <item x="13"/>
        <item x="3"/>
        <item x="53"/>
        <item x="23"/>
        <item x="9"/>
        <item x="20"/>
        <item x="34"/>
        <item x="37"/>
        <item x="56"/>
        <item x="19"/>
        <item x="58"/>
        <item x="24"/>
        <item x="22"/>
        <item x="16"/>
        <item x="25"/>
        <item x="5"/>
        <item x="52"/>
        <item x="61"/>
        <item x="8"/>
        <item x="10"/>
        <item x="51"/>
        <item x="26"/>
        <item t="default"/>
      </items>
    </pivotField>
    <pivotField axis="axisRow" compact="0" showAll="0">
      <items count="21">
        <item x="4"/>
        <item x="14"/>
        <item x="7"/>
        <item x="3"/>
        <item x="6"/>
        <item x="1"/>
        <item x="17"/>
        <item x="11"/>
        <item x="15"/>
        <item x="2"/>
        <item x="9"/>
        <item x="12"/>
        <item x="18"/>
        <item x="10"/>
        <item x="13"/>
        <item x="19"/>
        <item x="8"/>
        <item x="0"/>
        <item x="5"/>
        <item x="16"/>
        <item t="default"/>
      </items>
    </pivotField>
    <pivotField axis="axisCol" compact="0" showAll="0">
      <items count="21">
        <item x="5"/>
        <item x="16"/>
        <item x="9"/>
        <item x="2"/>
        <item x="17"/>
        <item x="3"/>
        <item x="1"/>
        <item x="12"/>
        <item x="6"/>
        <item x="13"/>
        <item x="7"/>
        <item x="4"/>
        <item x="0"/>
        <item x="15"/>
        <item x="11"/>
        <item x="8"/>
        <item x="18"/>
        <item x="19"/>
        <item x="14"/>
        <item x="10"/>
        <item t="default"/>
      </items>
    </pivotField>
    <pivotField compact="0" showAll="0"/>
    <pivotField compact="0" showAll="0"/>
    <pivotField dataField="1" compact="0" showAll="0"/>
    <pivotField compact="0" showAll="0" defaultSubtotal="0"/>
    <pivotField compact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2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 of SALES" fld="5" baseField="0" baseItem="0"/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E078DA-24BA-44AD-B5FD-F922AF4BD69C}" name="PivotTable12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ản phẩm">
  <location ref="W3:AB25" firstHeaderRow="1" firstDataRow="2" firstDataCol="1"/>
  <pivotFields count="8">
    <pivotField numFmtId="164" showAll="0">
      <items count="64">
        <item x="41"/>
        <item x="48"/>
        <item x="55"/>
        <item x="46"/>
        <item x="43"/>
        <item x="54"/>
        <item x="4"/>
        <item x="50"/>
        <item x="11"/>
        <item x="60"/>
        <item x="30"/>
        <item x="59"/>
        <item x="45"/>
        <item x="29"/>
        <item x="21"/>
        <item x="6"/>
        <item x="35"/>
        <item x="18"/>
        <item x="39"/>
        <item x="28"/>
        <item x="33"/>
        <item x="31"/>
        <item x="40"/>
        <item x="36"/>
        <item x="7"/>
        <item x="17"/>
        <item x="44"/>
        <item x="14"/>
        <item x="49"/>
        <item x="47"/>
        <item x="0"/>
        <item x="15"/>
        <item x="1"/>
        <item x="62"/>
        <item x="27"/>
        <item x="57"/>
        <item x="42"/>
        <item x="38"/>
        <item x="32"/>
        <item x="12"/>
        <item x="2"/>
        <item x="13"/>
        <item x="3"/>
        <item x="53"/>
        <item x="23"/>
        <item x="9"/>
        <item x="20"/>
        <item x="34"/>
        <item x="37"/>
        <item x="56"/>
        <item x="19"/>
        <item x="58"/>
        <item x="24"/>
        <item x="22"/>
        <item x="16"/>
        <item x="25"/>
        <item x="5"/>
        <item x="52"/>
        <item x="61"/>
        <item x="8"/>
        <item x="10"/>
        <item x="51"/>
        <item x="26"/>
        <item t="default"/>
      </items>
    </pivotField>
    <pivotField showAll="0"/>
    <pivotField axis="axisRow" showAll="0">
      <items count="21">
        <item x="5"/>
        <item x="16"/>
        <item x="9"/>
        <item x="2"/>
        <item x="17"/>
        <item x="3"/>
        <item x="1"/>
        <item x="12"/>
        <item x="6"/>
        <item x="13"/>
        <item x="7"/>
        <item x="4"/>
        <item x="0"/>
        <item x="15"/>
        <item x="11"/>
        <item x="8"/>
        <item x="18"/>
        <item x="19"/>
        <item x="14"/>
        <item x="10"/>
        <item t="default"/>
      </items>
    </pivotField>
    <pivotField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7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A48965-4027-4B7A-95A8-9171DFF1549B}" name="PivotTable10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S3:T24" firstHeaderRow="1" firstDataRow="1" firstDataCol="1"/>
  <pivotFields count="7">
    <pivotField compact="0" numFmtId="164" showAll="0" insertBlankRow="1">
      <items count="64">
        <item x="41"/>
        <item x="48"/>
        <item x="55"/>
        <item x="46"/>
        <item x="43"/>
        <item x="54"/>
        <item x="4"/>
        <item x="50"/>
        <item x="11"/>
        <item x="60"/>
        <item x="30"/>
        <item x="59"/>
        <item x="45"/>
        <item x="29"/>
        <item x="21"/>
        <item x="6"/>
        <item x="35"/>
        <item x="18"/>
        <item x="39"/>
        <item x="28"/>
        <item x="33"/>
        <item x="31"/>
        <item x="40"/>
        <item x="36"/>
        <item x="7"/>
        <item x="17"/>
        <item x="44"/>
        <item x="14"/>
        <item x="49"/>
        <item x="47"/>
        <item x="0"/>
        <item x="15"/>
        <item x="1"/>
        <item x="62"/>
        <item x="27"/>
        <item x="57"/>
        <item x="42"/>
        <item x="38"/>
        <item x="32"/>
        <item x="12"/>
        <item x="2"/>
        <item x="13"/>
        <item x="3"/>
        <item x="53"/>
        <item x="23"/>
        <item x="9"/>
        <item x="20"/>
        <item x="34"/>
        <item x="37"/>
        <item x="56"/>
        <item x="19"/>
        <item x="58"/>
        <item x="24"/>
        <item x="22"/>
        <item x="16"/>
        <item x="25"/>
        <item x="5"/>
        <item x="52"/>
        <item x="61"/>
        <item x="8"/>
        <item x="10"/>
        <item x="51"/>
        <item x="26"/>
        <item t="default"/>
      </items>
    </pivotField>
    <pivotField axis="axisRow" compact="0" showAll="0" insertBlankRow="1" sortType="descending">
      <items count="21">
        <item x="4"/>
        <item x="14"/>
        <item x="7"/>
        <item x="3"/>
        <item x="6"/>
        <item x="1"/>
        <item x="17"/>
        <item x="11"/>
        <item x="15"/>
        <item x="2"/>
        <item x="9"/>
        <item x="12"/>
        <item x="18"/>
        <item x="10"/>
        <item x="13"/>
        <item x="19"/>
        <item x="8"/>
        <item x="0"/>
        <item x="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 insertBlankRow="1">
      <items count="21">
        <item x="5"/>
        <item x="16"/>
        <item x="9"/>
        <item x="2"/>
        <item x="17"/>
        <item x="3"/>
        <item x="1"/>
        <item x="12"/>
        <item x="6"/>
        <item x="13"/>
        <item x="7"/>
        <item x="4"/>
        <item x="0"/>
        <item x="15"/>
        <item x="11"/>
        <item x="8"/>
        <item x="18"/>
        <item x="19"/>
        <item x="14"/>
        <item x="10"/>
        <item t="default"/>
      </items>
    </pivotField>
    <pivotField dataField="1" compact="0" showAll="0" insertBlankRow="1"/>
    <pivotField compact="0" showAll="0" insertBlankRow="1"/>
    <pivotField compact="0" showAll="0" insertBlankRow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 insertBlankRow="1">
      <items count="4">
        <item x="0"/>
        <item x="1"/>
        <item x="2"/>
        <item t="default"/>
      </items>
    </pivotField>
  </pivotFields>
  <rowFields count="1">
    <field x="1"/>
  </rowFields>
  <rowItems count="21">
    <i>
      <x/>
    </i>
    <i>
      <x v="17"/>
    </i>
    <i>
      <x v="11"/>
    </i>
    <i>
      <x v="14"/>
    </i>
    <i>
      <x v="13"/>
    </i>
    <i>
      <x v="16"/>
    </i>
    <i>
      <x v="1"/>
    </i>
    <i>
      <x v="6"/>
    </i>
    <i>
      <x v="9"/>
    </i>
    <i>
      <x v="8"/>
    </i>
    <i>
      <x v="3"/>
    </i>
    <i>
      <x v="15"/>
    </i>
    <i>
      <x v="18"/>
    </i>
    <i>
      <x v="4"/>
    </i>
    <i>
      <x v="2"/>
    </i>
    <i>
      <x v="7"/>
    </i>
    <i>
      <x v="10"/>
    </i>
    <i>
      <x v="5"/>
    </i>
    <i>
      <x v="12"/>
    </i>
    <i>
      <x v="19"/>
    </i>
    <i t="grand">
      <x/>
    </i>
  </rowItems>
  <colItems count="1">
    <i/>
  </colItems>
  <dataFields count="1">
    <dataField name="Average of Units Sold" fld="3" subtotal="average" baseField="1" baseItem="0"/>
  </dataFields>
  <formats count="1">
    <format dxfId="0">
      <pivotArea collapsedLevelsAreSubtotals="1" fieldPosition="0">
        <references count="1">
          <reference field="1" count="0"/>
        </references>
      </pivotArea>
    </format>
  </formats>
  <pivotTableStyleInfo name="PivotStyleMedium9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CAA956-5BC1-48CF-81D2-34531460822D}" name="PivotTable9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IME">
  <location ref="P3:Q10" firstHeaderRow="1" firstDataRow="1" firstDataCol="1"/>
  <pivotFields count="7">
    <pivotField numFmtId="164" showAll="0" insertBlankRow="1">
      <items count="64">
        <item x="41"/>
        <item x="48"/>
        <item x="55"/>
        <item x="46"/>
        <item x="43"/>
        <item x="54"/>
        <item x="4"/>
        <item x="50"/>
        <item x="11"/>
        <item x="60"/>
        <item x="30"/>
        <item x="59"/>
        <item x="45"/>
        <item x="29"/>
        <item x="21"/>
        <item x="6"/>
        <item x="35"/>
        <item x="18"/>
        <item x="39"/>
        <item x="28"/>
        <item x="33"/>
        <item x="31"/>
        <item x="40"/>
        <item x="36"/>
        <item x="7"/>
        <item x="17"/>
        <item x="44"/>
        <item x="14"/>
        <item x="49"/>
        <item x="47"/>
        <item x="0"/>
        <item x="15"/>
        <item x="1"/>
        <item x="62"/>
        <item x="27"/>
        <item x="57"/>
        <item x="42"/>
        <item x="38"/>
        <item x="32"/>
        <item x="12"/>
        <item x="2"/>
        <item x="13"/>
        <item x="3"/>
        <item x="53"/>
        <item x="23"/>
        <item x="9"/>
        <item x="20"/>
        <item x="34"/>
        <item x="37"/>
        <item x="56"/>
        <item x="19"/>
        <item x="58"/>
        <item x="24"/>
        <item x="22"/>
        <item x="16"/>
        <item x="25"/>
        <item x="5"/>
        <item x="52"/>
        <item x="61"/>
        <item x="8"/>
        <item x="10"/>
        <item x="51"/>
        <item x="26"/>
        <item t="default"/>
      </items>
    </pivotField>
    <pivotField dataField="1" showAll="0" insertBlankRow="1">
      <items count="21">
        <item x="4"/>
        <item x="14"/>
        <item x="7"/>
        <item x="3"/>
        <item x="6"/>
        <item x="1"/>
        <item x="17"/>
        <item x="11"/>
        <item x="15"/>
        <item x="2"/>
        <item x="9"/>
        <item x="12"/>
        <item x="18"/>
        <item x="10"/>
        <item x="13"/>
        <item x="19"/>
        <item x="8"/>
        <item x="0"/>
        <item x="5"/>
        <item x="16"/>
        <item t="default"/>
      </items>
    </pivotField>
    <pivotField showAll="0" insertBlankRow="1">
      <items count="21">
        <item x="5"/>
        <item x="16"/>
        <item x="9"/>
        <item x="2"/>
        <item x="17"/>
        <item x="3"/>
        <item x="1"/>
        <item x="12"/>
        <item x="6"/>
        <item x="13"/>
        <item x="7"/>
        <item x="4"/>
        <item x="0"/>
        <item x="15"/>
        <item x="11"/>
        <item x="8"/>
        <item x="18"/>
        <item x="19"/>
        <item x="14"/>
        <item x="10"/>
        <item t="default"/>
      </items>
    </pivotField>
    <pivotField showAll="0" insertBlankRow="1"/>
    <pivotField showAll="0" insertBlankRow="1"/>
    <pivotField axis="axisRow" showAll="0" insertBlankRow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insertBlankRow="1">
      <items count="4">
        <item x="0"/>
        <item x="1"/>
        <item x="2"/>
        <item t="default"/>
      </items>
    </pivotField>
  </pivotFields>
  <rowFields count="2">
    <field x="6"/>
    <field x="5"/>
  </rowFields>
  <rowItems count="7">
    <i>
      <x v="1"/>
    </i>
    <i r="1">
      <x v="1"/>
    </i>
    <i r="1">
      <x v="2"/>
    </i>
    <i r="1">
      <x v="3"/>
    </i>
    <i r="1">
      <x v="4"/>
    </i>
    <i t="blank">
      <x v="1"/>
    </i>
    <i t="grand">
      <x/>
    </i>
  </rowItems>
  <colItems count="1">
    <i/>
  </colItems>
  <dataFields count="1">
    <dataField name="Count of Sales Rep" fld="1" subtotal="count" baseField="0" baseItem="0"/>
  </dataFields>
  <pivotTableStyleInfo name="PivotStyleMedium14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2FC1A4-7B92-49F6-BE10-9BCB829CBF5D}" name="PivotTable8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L3:M24" firstHeaderRow="1" firstDataRow="1" firstDataCol="1"/>
  <pivotFields count="7">
    <pivotField compact="0" numFmtId="164" showAll="0" insertBlankRow="1">
      <items count="64">
        <item x="41"/>
        <item x="48"/>
        <item x="55"/>
        <item x="46"/>
        <item x="43"/>
        <item x="54"/>
        <item x="4"/>
        <item x="50"/>
        <item x="11"/>
        <item x="60"/>
        <item x="30"/>
        <item x="59"/>
        <item x="45"/>
        <item x="29"/>
        <item x="21"/>
        <item x="6"/>
        <item x="35"/>
        <item x="18"/>
        <item x="39"/>
        <item x="28"/>
        <item x="33"/>
        <item x="31"/>
        <item x="40"/>
        <item x="36"/>
        <item x="7"/>
        <item x="17"/>
        <item x="44"/>
        <item x="14"/>
        <item x="49"/>
        <item x="47"/>
        <item x="0"/>
        <item x="15"/>
        <item x="1"/>
        <item x="62"/>
        <item x="27"/>
        <item x="57"/>
        <item x="42"/>
        <item x="38"/>
        <item x="32"/>
        <item x="12"/>
        <item x="2"/>
        <item x="13"/>
        <item x="3"/>
        <item x="53"/>
        <item x="23"/>
        <item x="9"/>
        <item x="20"/>
        <item x="34"/>
        <item x="37"/>
        <item x="56"/>
        <item x="19"/>
        <item x="58"/>
        <item x="24"/>
        <item x="22"/>
        <item x="16"/>
        <item x="25"/>
        <item x="5"/>
        <item x="52"/>
        <item x="61"/>
        <item x="8"/>
        <item x="10"/>
        <item x="51"/>
        <item x="26"/>
        <item t="default"/>
      </items>
    </pivotField>
    <pivotField compact="0" showAll="0" insertBlankRow="1">
      <items count="21">
        <item x="4"/>
        <item x="14"/>
        <item x="7"/>
        <item x="3"/>
        <item x="6"/>
        <item x="1"/>
        <item x="17"/>
        <item x="11"/>
        <item x="15"/>
        <item x="2"/>
        <item x="9"/>
        <item x="12"/>
        <item x="18"/>
        <item x="10"/>
        <item x="13"/>
        <item x="19"/>
        <item x="8"/>
        <item x="0"/>
        <item x="5"/>
        <item x="16"/>
        <item t="default"/>
      </items>
    </pivotField>
    <pivotField axis="axisRow" compact="0" showAll="0" insertBlankRow="1" sortType="descending">
      <items count="21">
        <item x="5"/>
        <item x="16"/>
        <item x="9"/>
        <item x="2"/>
        <item x="17"/>
        <item x="3"/>
        <item x="1"/>
        <item x="12"/>
        <item x="6"/>
        <item x="13"/>
        <item x="7"/>
        <item x="4"/>
        <item x="0"/>
        <item x="15"/>
        <item x="11"/>
        <item x="8"/>
        <item x="18"/>
        <item x="19"/>
        <item x="14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 insertBlankRow="1"/>
    <pivotField dataField="1" compact="0" showAll="0" insertBlankRow="1"/>
    <pivotField compact="0" showAll="0" insertBlankRow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 insertBlankRow="1">
      <items count="4">
        <item x="0"/>
        <item x="1"/>
        <item x="2"/>
        <item t="default"/>
      </items>
    </pivotField>
  </pivotFields>
  <rowFields count="1">
    <field x="2"/>
  </rowFields>
  <rowItems count="21">
    <i>
      <x v="7"/>
    </i>
    <i>
      <x v="3"/>
    </i>
    <i>
      <x v="2"/>
    </i>
    <i>
      <x v="11"/>
    </i>
    <i>
      <x v="8"/>
    </i>
    <i>
      <x v="12"/>
    </i>
    <i>
      <x v="14"/>
    </i>
    <i>
      <x v="17"/>
    </i>
    <i>
      <x v="5"/>
    </i>
    <i>
      <x v="16"/>
    </i>
    <i>
      <x v="18"/>
    </i>
    <i>
      <x v="9"/>
    </i>
    <i>
      <x/>
    </i>
    <i>
      <x v="10"/>
    </i>
    <i>
      <x v="19"/>
    </i>
    <i>
      <x v="15"/>
    </i>
    <i>
      <x v="1"/>
    </i>
    <i>
      <x v="6"/>
    </i>
    <i>
      <x v="13"/>
    </i>
    <i>
      <x v="4"/>
    </i>
    <i t="grand">
      <x/>
    </i>
  </rowItems>
  <colItems count="1">
    <i/>
  </colItems>
  <dataFields count="1">
    <dataField name="Sum of Unit Price" fld="4" baseField="0" baseItem="0"/>
  </dataFields>
  <pivotTableStyleInfo name="PivotStyleMedium26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BD5CCA-E06E-46CE-B117-472D8E202885}" name="PivotTable7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H3:I24" firstHeaderRow="1" firstDataRow="1" firstDataCol="1"/>
  <pivotFields count="7">
    <pivotField compact="0" numFmtId="164" showAll="0" insertBlankRow="1">
      <items count="64">
        <item x="41"/>
        <item x="48"/>
        <item x="55"/>
        <item x="46"/>
        <item x="43"/>
        <item x="54"/>
        <item x="4"/>
        <item x="50"/>
        <item x="11"/>
        <item x="60"/>
        <item x="30"/>
        <item x="59"/>
        <item x="45"/>
        <item x="29"/>
        <item x="21"/>
        <item x="6"/>
        <item x="35"/>
        <item x="18"/>
        <item x="39"/>
        <item x="28"/>
        <item x="33"/>
        <item x="31"/>
        <item x="40"/>
        <item x="36"/>
        <item x="7"/>
        <item x="17"/>
        <item x="44"/>
        <item x="14"/>
        <item x="49"/>
        <item x="47"/>
        <item x="0"/>
        <item x="15"/>
        <item x="1"/>
        <item x="62"/>
        <item x="27"/>
        <item x="57"/>
        <item x="42"/>
        <item x="38"/>
        <item x="32"/>
        <item x="12"/>
        <item x="2"/>
        <item x="13"/>
        <item x="3"/>
        <item x="53"/>
        <item x="23"/>
        <item x="9"/>
        <item x="20"/>
        <item x="34"/>
        <item x="37"/>
        <item x="56"/>
        <item x="19"/>
        <item x="58"/>
        <item x="24"/>
        <item x="22"/>
        <item x="16"/>
        <item x="25"/>
        <item x="5"/>
        <item x="52"/>
        <item x="61"/>
        <item x="8"/>
        <item x="10"/>
        <item x="51"/>
        <item x="26"/>
        <item t="default"/>
      </items>
    </pivotField>
    <pivotField axis="axisRow" compact="0" showAll="0" insertBlankRow="1">
      <items count="21">
        <item x="4"/>
        <item x="14"/>
        <item x="7"/>
        <item x="3"/>
        <item x="6"/>
        <item x="1"/>
        <item x="17"/>
        <item x="11"/>
        <item x="15"/>
        <item x="2"/>
        <item x="9"/>
        <item x="12"/>
        <item x="18"/>
        <item x="10"/>
        <item x="13"/>
        <item x="19"/>
        <item x="8"/>
        <item x="0"/>
        <item x="5"/>
        <item x="16"/>
        <item t="default"/>
      </items>
    </pivotField>
    <pivotField compact="0" showAll="0" insertBlankRow="1"/>
    <pivotField dataField="1" compact="0" showAll="0" insertBlankRow="1"/>
    <pivotField compact="0" showAll="0" insertBlankRow="1"/>
    <pivotField compact="0" showAll="0" insertBlankRow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 insertBlankRow="1">
      <items count="4">
        <item x="0"/>
        <item x="1"/>
        <item x="2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Units Sold" fld="3" baseField="1" baseItem="0"/>
  </dataField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workbookViewId="0">
      <selection activeCell="F1" sqref="F1:J12"/>
    </sheetView>
  </sheetViews>
  <sheetFormatPr defaultColWidth="8.77734375" defaultRowHeight="14.4" x14ac:dyDescent="0.3"/>
  <cols>
    <col min="2" max="2" width="8.77734375" customWidth="1"/>
    <col min="7" max="7" width="12.5546875" bestFit="1" customWidth="1"/>
    <col min="8" max="8" width="16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44971</v>
      </c>
      <c r="B2" t="s">
        <v>5</v>
      </c>
      <c r="C2" t="s">
        <v>6</v>
      </c>
      <c r="D2">
        <v>88</v>
      </c>
      <c r="E2">
        <v>427</v>
      </c>
    </row>
    <row r="3" spans="1:5" x14ac:dyDescent="0.3">
      <c r="A3" s="2">
        <v>44974</v>
      </c>
      <c r="B3" t="s">
        <v>7</v>
      </c>
      <c r="C3" t="s">
        <v>8</v>
      </c>
      <c r="D3">
        <v>14</v>
      </c>
      <c r="E3">
        <v>381</v>
      </c>
    </row>
    <row r="4" spans="1:5" x14ac:dyDescent="0.3">
      <c r="A4" s="2">
        <v>44991</v>
      </c>
      <c r="B4" t="s">
        <v>9</v>
      </c>
      <c r="C4" t="s">
        <v>10</v>
      </c>
      <c r="D4">
        <v>59</v>
      </c>
      <c r="E4">
        <v>319</v>
      </c>
    </row>
    <row r="5" spans="1:5" x14ac:dyDescent="0.3">
      <c r="A5" s="2">
        <v>44994</v>
      </c>
      <c r="B5" t="s">
        <v>11</v>
      </c>
      <c r="C5" t="s">
        <v>12</v>
      </c>
      <c r="D5">
        <v>82</v>
      </c>
      <c r="E5">
        <v>129</v>
      </c>
    </row>
    <row r="6" spans="1:5" x14ac:dyDescent="0.3">
      <c r="A6" s="2">
        <v>44994</v>
      </c>
      <c r="B6" t="s">
        <v>13</v>
      </c>
      <c r="C6" t="s">
        <v>14</v>
      </c>
      <c r="D6">
        <v>56</v>
      </c>
      <c r="E6">
        <v>445</v>
      </c>
    </row>
    <row r="7" spans="1:5" x14ac:dyDescent="0.3">
      <c r="A7" s="2">
        <v>44936</v>
      </c>
      <c r="B7" t="s">
        <v>7</v>
      </c>
      <c r="C7" t="s">
        <v>15</v>
      </c>
      <c r="D7">
        <v>65</v>
      </c>
      <c r="E7">
        <v>352</v>
      </c>
    </row>
    <row r="8" spans="1:5" x14ac:dyDescent="0.3">
      <c r="A8" s="2">
        <v>45010</v>
      </c>
      <c r="B8" t="s">
        <v>13</v>
      </c>
      <c r="C8" t="s">
        <v>14</v>
      </c>
      <c r="D8">
        <v>76</v>
      </c>
      <c r="E8">
        <v>17</v>
      </c>
    </row>
    <row r="9" spans="1:5" x14ac:dyDescent="0.3">
      <c r="A9" s="2">
        <v>44948</v>
      </c>
      <c r="B9" t="s">
        <v>5</v>
      </c>
      <c r="C9" t="s">
        <v>16</v>
      </c>
      <c r="D9">
        <v>93</v>
      </c>
      <c r="E9">
        <v>115</v>
      </c>
    </row>
    <row r="10" spans="1:5" x14ac:dyDescent="0.3">
      <c r="A10" s="2">
        <v>44963</v>
      </c>
      <c r="B10" t="s">
        <v>17</v>
      </c>
      <c r="C10" t="s">
        <v>18</v>
      </c>
      <c r="D10">
        <v>37</v>
      </c>
      <c r="E10">
        <v>147</v>
      </c>
    </row>
    <row r="11" spans="1:5" x14ac:dyDescent="0.3">
      <c r="A11" s="2">
        <v>45014</v>
      </c>
      <c r="B11" t="s">
        <v>19</v>
      </c>
      <c r="C11" t="s">
        <v>14</v>
      </c>
      <c r="D11">
        <v>26</v>
      </c>
      <c r="E11">
        <v>192</v>
      </c>
    </row>
    <row r="12" spans="1:5" x14ac:dyDescent="0.3">
      <c r="A12" s="2">
        <v>44997</v>
      </c>
      <c r="B12" t="s">
        <v>20</v>
      </c>
      <c r="C12" t="s">
        <v>12</v>
      </c>
      <c r="D12">
        <v>33</v>
      </c>
      <c r="E12">
        <v>394</v>
      </c>
    </row>
    <row r="13" spans="1:5" x14ac:dyDescent="0.3">
      <c r="A13" s="2">
        <v>45015</v>
      </c>
      <c r="B13" t="s">
        <v>21</v>
      </c>
      <c r="C13" t="s">
        <v>22</v>
      </c>
      <c r="D13">
        <v>43</v>
      </c>
      <c r="E13">
        <v>349</v>
      </c>
    </row>
    <row r="14" spans="1:5" x14ac:dyDescent="0.3">
      <c r="A14" s="2">
        <v>45015</v>
      </c>
      <c r="B14" t="s">
        <v>11</v>
      </c>
      <c r="C14" t="s">
        <v>16</v>
      </c>
      <c r="D14">
        <v>15</v>
      </c>
      <c r="E14">
        <v>386</v>
      </c>
    </row>
    <row r="15" spans="1:5" x14ac:dyDescent="0.3">
      <c r="A15" s="2">
        <v>44939</v>
      </c>
      <c r="B15" t="s">
        <v>20</v>
      </c>
      <c r="C15" t="s">
        <v>23</v>
      </c>
      <c r="D15">
        <v>87</v>
      </c>
      <c r="E15">
        <v>430</v>
      </c>
    </row>
    <row r="16" spans="1:5" x14ac:dyDescent="0.3">
      <c r="A16" s="2">
        <v>44985</v>
      </c>
      <c r="B16" t="s">
        <v>24</v>
      </c>
      <c r="C16" t="s">
        <v>25</v>
      </c>
      <c r="D16">
        <v>29</v>
      </c>
      <c r="E16">
        <v>219</v>
      </c>
    </row>
    <row r="17" spans="1:5" x14ac:dyDescent="0.3">
      <c r="A17" s="2">
        <v>44992</v>
      </c>
      <c r="B17" t="s">
        <v>26</v>
      </c>
      <c r="C17" t="s">
        <v>25</v>
      </c>
      <c r="D17">
        <v>21</v>
      </c>
      <c r="E17">
        <v>158</v>
      </c>
    </row>
    <row r="18" spans="1:5" x14ac:dyDescent="0.3">
      <c r="A18" s="2">
        <v>44966</v>
      </c>
      <c r="B18" t="s">
        <v>21</v>
      </c>
      <c r="C18" t="s">
        <v>27</v>
      </c>
      <c r="D18">
        <v>83</v>
      </c>
      <c r="E18">
        <v>383</v>
      </c>
    </row>
    <row r="19" spans="1:5" x14ac:dyDescent="0.3">
      <c r="A19" s="2">
        <v>45014</v>
      </c>
      <c r="B19" t="s">
        <v>28</v>
      </c>
      <c r="C19" t="s">
        <v>10</v>
      </c>
      <c r="D19">
        <v>69</v>
      </c>
      <c r="E19">
        <v>269</v>
      </c>
    </row>
    <row r="20" spans="1:5" x14ac:dyDescent="0.3">
      <c r="A20" s="2">
        <v>44973</v>
      </c>
      <c r="B20" t="s">
        <v>9</v>
      </c>
      <c r="C20" t="s">
        <v>10</v>
      </c>
      <c r="D20">
        <v>23</v>
      </c>
      <c r="E20">
        <v>136</v>
      </c>
    </row>
    <row r="21" spans="1:5" x14ac:dyDescent="0.3">
      <c r="A21" s="2">
        <v>45015</v>
      </c>
      <c r="B21" t="s">
        <v>13</v>
      </c>
      <c r="C21" t="s">
        <v>29</v>
      </c>
      <c r="D21">
        <v>84</v>
      </c>
      <c r="E21">
        <v>308</v>
      </c>
    </row>
    <row r="22" spans="1:5" x14ac:dyDescent="0.3">
      <c r="A22" s="2">
        <v>45008</v>
      </c>
      <c r="B22" t="s">
        <v>24</v>
      </c>
      <c r="C22" t="s">
        <v>30</v>
      </c>
      <c r="D22">
        <v>8</v>
      </c>
      <c r="E22">
        <v>75</v>
      </c>
    </row>
    <row r="23" spans="1:5" x14ac:dyDescent="0.3">
      <c r="A23" s="2">
        <v>44964</v>
      </c>
      <c r="B23" t="s">
        <v>17</v>
      </c>
      <c r="C23" t="s">
        <v>30</v>
      </c>
      <c r="D23">
        <v>73</v>
      </c>
      <c r="E23">
        <v>30</v>
      </c>
    </row>
    <row r="24" spans="1:5" x14ac:dyDescent="0.3">
      <c r="A24" s="2">
        <v>44952</v>
      </c>
      <c r="B24" t="s">
        <v>31</v>
      </c>
      <c r="C24" t="s">
        <v>30</v>
      </c>
      <c r="D24">
        <v>62</v>
      </c>
      <c r="E24">
        <v>302</v>
      </c>
    </row>
    <row r="25" spans="1:5" x14ac:dyDescent="0.3">
      <c r="A25" s="2">
        <v>45004</v>
      </c>
      <c r="B25" t="s">
        <v>20</v>
      </c>
      <c r="C25" t="s">
        <v>10</v>
      </c>
      <c r="D25">
        <v>14</v>
      </c>
      <c r="E25">
        <v>334</v>
      </c>
    </row>
    <row r="26" spans="1:5" x14ac:dyDescent="0.3">
      <c r="A26" s="2">
        <v>44999</v>
      </c>
      <c r="B26" t="s">
        <v>20</v>
      </c>
      <c r="C26" t="s">
        <v>27</v>
      </c>
      <c r="D26">
        <v>6</v>
      </c>
      <c r="E26">
        <v>474</v>
      </c>
    </row>
    <row r="27" spans="1:5" x14ac:dyDescent="0.3">
      <c r="A27" s="2">
        <v>44936</v>
      </c>
      <c r="B27" t="s">
        <v>11</v>
      </c>
      <c r="C27" t="s">
        <v>32</v>
      </c>
      <c r="D27">
        <v>1</v>
      </c>
      <c r="E27">
        <v>122</v>
      </c>
    </row>
    <row r="28" spans="1:5" x14ac:dyDescent="0.3">
      <c r="A28" s="2">
        <v>44947</v>
      </c>
      <c r="B28" t="s">
        <v>11</v>
      </c>
      <c r="C28" t="s">
        <v>6</v>
      </c>
      <c r="D28">
        <v>9</v>
      </c>
      <c r="E28">
        <v>441</v>
      </c>
    </row>
    <row r="29" spans="1:5" x14ac:dyDescent="0.3">
      <c r="A29" s="2">
        <v>45007</v>
      </c>
      <c r="B29" t="s">
        <v>17</v>
      </c>
      <c r="C29" t="s">
        <v>10</v>
      </c>
      <c r="D29">
        <v>80</v>
      </c>
      <c r="E29">
        <v>148</v>
      </c>
    </row>
    <row r="30" spans="1:5" x14ac:dyDescent="0.3">
      <c r="A30" s="2">
        <v>44996</v>
      </c>
      <c r="B30" t="s">
        <v>33</v>
      </c>
      <c r="C30" t="s">
        <v>30</v>
      </c>
      <c r="D30">
        <v>80</v>
      </c>
      <c r="E30">
        <v>247</v>
      </c>
    </row>
    <row r="31" spans="1:5" x14ac:dyDescent="0.3">
      <c r="A31" s="2">
        <v>45006</v>
      </c>
      <c r="B31" t="s">
        <v>11</v>
      </c>
      <c r="C31" t="s">
        <v>18</v>
      </c>
      <c r="D31">
        <v>54</v>
      </c>
      <c r="E31">
        <v>370</v>
      </c>
    </row>
    <row r="32" spans="1:5" x14ac:dyDescent="0.3">
      <c r="A32" s="2">
        <v>44974</v>
      </c>
      <c r="B32" t="s">
        <v>5</v>
      </c>
      <c r="C32" t="s">
        <v>34</v>
      </c>
      <c r="D32">
        <v>12</v>
      </c>
      <c r="E32">
        <v>488</v>
      </c>
    </row>
    <row r="33" spans="1:5" x14ac:dyDescent="0.3">
      <c r="A33" s="2">
        <v>44991</v>
      </c>
      <c r="B33" t="s">
        <v>17</v>
      </c>
      <c r="C33" t="s">
        <v>29</v>
      </c>
      <c r="D33">
        <v>5</v>
      </c>
      <c r="E33">
        <v>357</v>
      </c>
    </row>
    <row r="34" spans="1:5" x14ac:dyDescent="0.3">
      <c r="A34" s="2">
        <v>45009</v>
      </c>
      <c r="B34" t="s">
        <v>33</v>
      </c>
      <c r="C34" t="s">
        <v>29</v>
      </c>
      <c r="D34">
        <v>40</v>
      </c>
      <c r="E34">
        <v>53</v>
      </c>
    </row>
    <row r="35" spans="1:5" x14ac:dyDescent="0.3">
      <c r="A35" s="2">
        <v>45026</v>
      </c>
      <c r="B35" t="s">
        <v>9</v>
      </c>
      <c r="C35" t="s">
        <v>35</v>
      </c>
      <c r="D35">
        <v>93</v>
      </c>
      <c r="E35">
        <v>73</v>
      </c>
    </row>
    <row r="36" spans="1:5" x14ac:dyDescent="0.3">
      <c r="A36" s="2">
        <v>45015</v>
      </c>
      <c r="B36" t="s">
        <v>36</v>
      </c>
      <c r="C36" t="s">
        <v>6</v>
      </c>
      <c r="D36">
        <v>46</v>
      </c>
      <c r="E36">
        <v>425</v>
      </c>
    </row>
    <row r="37" spans="1:5" x14ac:dyDescent="0.3">
      <c r="A37" s="2">
        <v>44976</v>
      </c>
      <c r="B37" t="s">
        <v>19</v>
      </c>
      <c r="C37" t="s">
        <v>23</v>
      </c>
      <c r="D37">
        <v>27</v>
      </c>
      <c r="E37">
        <v>414</v>
      </c>
    </row>
    <row r="38" spans="1:5" x14ac:dyDescent="0.3">
      <c r="A38" s="2">
        <v>44956</v>
      </c>
      <c r="B38" t="s">
        <v>24</v>
      </c>
      <c r="C38" t="s">
        <v>23</v>
      </c>
      <c r="D38">
        <v>75</v>
      </c>
      <c r="E38">
        <v>464</v>
      </c>
    </row>
    <row r="39" spans="1:5" x14ac:dyDescent="0.3">
      <c r="A39" s="2">
        <v>44946</v>
      </c>
      <c r="B39" t="s">
        <v>31</v>
      </c>
      <c r="C39" t="s">
        <v>35</v>
      </c>
      <c r="D39">
        <v>53</v>
      </c>
      <c r="E39">
        <v>275</v>
      </c>
    </row>
    <row r="40" spans="1:5" x14ac:dyDescent="0.3">
      <c r="A40" s="2">
        <v>44946</v>
      </c>
      <c r="B40" t="s">
        <v>37</v>
      </c>
      <c r="C40" t="s">
        <v>12</v>
      </c>
      <c r="D40">
        <v>50</v>
      </c>
      <c r="E40">
        <v>454</v>
      </c>
    </row>
    <row r="41" spans="1:5" x14ac:dyDescent="0.3">
      <c r="A41" s="2">
        <v>44941</v>
      </c>
      <c r="B41" t="s">
        <v>31</v>
      </c>
      <c r="C41" t="s">
        <v>16</v>
      </c>
      <c r="D41">
        <v>92</v>
      </c>
      <c r="E41">
        <v>101</v>
      </c>
    </row>
    <row r="42" spans="1:5" x14ac:dyDescent="0.3">
      <c r="A42" s="2">
        <v>44966</v>
      </c>
      <c r="B42" t="s">
        <v>20</v>
      </c>
      <c r="C42" t="s">
        <v>38</v>
      </c>
      <c r="D42">
        <v>52</v>
      </c>
      <c r="E42">
        <v>121</v>
      </c>
    </row>
    <row r="43" spans="1:5" x14ac:dyDescent="0.3">
      <c r="A43" s="2">
        <v>44959</v>
      </c>
      <c r="B43" t="s">
        <v>39</v>
      </c>
      <c r="C43" t="s">
        <v>15</v>
      </c>
      <c r="D43">
        <v>19</v>
      </c>
      <c r="E43">
        <v>429</v>
      </c>
    </row>
    <row r="44" spans="1:5" x14ac:dyDescent="0.3">
      <c r="A44" s="2">
        <v>44992</v>
      </c>
      <c r="B44" t="s">
        <v>21</v>
      </c>
      <c r="C44" t="s">
        <v>14</v>
      </c>
      <c r="D44">
        <v>35</v>
      </c>
      <c r="E44">
        <v>349</v>
      </c>
    </row>
    <row r="45" spans="1:5" x14ac:dyDescent="0.3">
      <c r="A45" s="2">
        <v>44936</v>
      </c>
      <c r="B45" t="s">
        <v>13</v>
      </c>
      <c r="C45" t="s">
        <v>23</v>
      </c>
      <c r="D45">
        <v>52</v>
      </c>
      <c r="E45">
        <v>342</v>
      </c>
    </row>
    <row r="46" spans="1:5" x14ac:dyDescent="0.3">
      <c r="A46" s="2">
        <v>44984</v>
      </c>
      <c r="B46" t="s">
        <v>13</v>
      </c>
      <c r="C46" t="s">
        <v>12</v>
      </c>
      <c r="D46">
        <v>31</v>
      </c>
      <c r="E46">
        <v>284</v>
      </c>
    </row>
    <row r="47" spans="1:5" x14ac:dyDescent="0.3">
      <c r="A47" s="2">
        <v>44959</v>
      </c>
      <c r="B47" t="s">
        <v>40</v>
      </c>
      <c r="C47" t="s">
        <v>41</v>
      </c>
      <c r="D47">
        <v>54</v>
      </c>
      <c r="E47">
        <v>379</v>
      </c>
    </row>
    <row r="48" spans="1:5" x14ac:dyDescent="0.3">
      <c r="A48" s="2">
        <v>44958</v>
      </c>
      <c r="B48" t="s">
        <v>39</v>
      </c>
      <c r="C48" t="s">
        <v>16</v>
      </c>
      <c r="D48">
        <v>59</v>
      </c>
      <c r="E48">
        <v>340</v>
      </c>
    </row>
    <row r="49" spans="1:5" x14ac:dyDescent="0.3">
      <c r="A49" s="2">
        <v>45001</v>
      </c>
      <c r="B49" t="s">
        <v>33</v>
      </c>
      <c r="C49" t="s">
        <v>35</v>
      </c>
      <c r="D49">
        <v>44</v>
      </c>
      <c r="E49">
        <v>236</v>
      </c>
    </row>
    <row r="50" spans="1:5" x14ac:dyDescent="0.3">
      <c r="A50" s="2">
        <v>44950</v>
      </c>
      <c r="B50" t="s">
        <v>24</v>
      </c>
      <c r="C50" t="s">
        <v>42</v>
      </c>
      <c r="D50">
        <v>56</v>
      </c>
      <c r="E50">
        <v>235</v>
      </c>
    </row>
    <row r="51" spans="1:5" x14ac:dyDescent="0.3">
      <c r="A51" s="2">
        <v>44962</v>
      </c>
      <c r="B51" t="s">
        <v>39</v>
      </c>
      <c r="C51" t="s">
        <v>41</v>
      </c>
      <c r="D51">
        <v>19</v>
      </c>
      <c r="E51">
        <v>437</v>
      </c>
    </row>
    <row r="52" spans="1:5" x14ac:dyDescent="0.3">
      <c r="A52" s="2">
        <v>45002</v>
      </c>
      <c r="B52" t="s">
        <v>37</v>
      </c>
      <c r="C52" t="s">
        <v>10</v>
      </c>
      <c r="D52">
        <v>46</v>
      </c>
      <c r="E52">
        <v>141</v>
      </c>
    </row>
    <row r="53" spans="1:5" x14ac:dyDescent="0.3">
      <c r="A53" s="2">
        <v>44982</v>
      </c>
      <c r="B53" t="s">
        <v>26</v>
      </c>
      <c r="C53" t="s">
        <v>16</v>
      </c>
      <c r="D53">
        <v>88</v>
      </c>
      <c r="E53">
        <v>406</v>
      </c>
    </row>
    <row r="54" spans="1:5" x14ac:dyDescent="0.3">
      <c r="A54" s="2">
        <v>44955</v>
      </c>
      <c r="B54" t="s">
        <v>20</v>
      </c>
      <c r="C54" t="s">
        <v>38</v>
      </c>
      <c r="D54">
        <v>66</v>
      </c>
      <c r="E54">
        <v>238</v>
      </c>
    </row>
    <row r="55" spans="1:5" x14ac:dyDescent="0.3">
      <c r="A55" s="2">
        <v>44961</v>
      </c>
      <c r="B55" t="s">
        <v>11</v>
      </c>
      <c r="C55" t="s">
        <v>41</v>
      </c>
      <c r="D55">
        <v>71</v>
      </c>
      <c r="E55">
        <v>324</v>
      </c>
    </row>
    <row r="56" spans="1:5" x14ac:dyDescent="0.3">
      <c r="A56" s="2">
        <v>44927</v>
      </c>
      <c r="B56" t="s">
        <v>20</v>
      </c>
      <c r="C56" t="s">
        <v>10</v>
      </c>
      <c r="D56">
        <v>54</v>
      </c>
      <c r="E56">
        <v>395</v>
      </c>
    </row>
    <row r="57" spans="1:5" x14ac:dyDescent="0.3">
      <c r="A57" s="2">
        <v>44927</v>
      </c>
      <c r="B57" t="s">
        <v>31</v>
      </c>
      <c r="C57" t="s">
        <v>29</v>
      </c>
      <c r="D57">
        <v>49</v>
      </c>
      <c r="E57">
        <v>379</v>
      </c>
    </row>
    <row r="58" spans="1:5" x14ac:dyDescent="0.3">
      <c r="A58" s="2">
        <v>44963</v>
      </c>
      <c r="B58" t="s">
        <v>26</v>
      </c>
      <c r="C58" t="s">
        <v>10</v>
      </c>
      <c r="D58">
        <v>95</v>
      </c>
      <c r="E58">
        <v>138</v>
      </c>
    </row>
    <row r="59" spans="1:5" x14ac:dyDescent="0.3">
      <c r="A59" s="2">
        <v>44980</v>
      </c>
      <c r="B59" t="s">
        <v>21</v>
      </c>
      <c r="C59" t="s">
        <v>32</v>
      </c>
      <c r="D59">
        <v>60</v>
      </c>
      <c r="E59">
        <v>305</v>
      </c>
    </row>
    <row r="60" spans="1:5" x14ac:dyDescent="0.3">
      <c r="A60" s="2">
        <v>44932</v>
      </c>
      <c r="B60" t="s">
        <v>37</v>
      </c>
      <c r="C60" t="s">
        <v>42</v>
      </c>
      <c r="D60">
        <v>81</v>
      </c>
      <c r="E60">
        <v>34</v>
      </c>
    </row>
    <row r="61" spans="1:5" x14ac:dyDescent="0.3">
      <c r="A61" s="2">
        <v>44965</v>
      </c>
      <c r="B61" t="s">
        <v>37</v>
      </c>
      <c r="C61" t="s">
        <v>35</v>
      </c>
      <c r="D61">
        <v>27</v>
      </c>
      <c r="E61">
        <v>196</v>
      </c>
    </row>
    <row r="62" spans="1:5" x14ac:dyDescent="0.3">
      <c r="A62" s="2">
        <v>44944</v>
      </c>
      <c r="B62" t="s">
        <v>39</v>
      </c>
      <c r="C62" t="s">
        <v>32</v>
      </c>
      <c r="D62">
        <v>36</v>
      </c>
      <c r="E62">
        <v>302</v>
      </c>
    </row>
    <row r="63" spans="1:5" x14ac:dyDescent="0.3">
      <c r="A63" s="2">
        <v>45006</v>
      </c>
      <c r="B63" t="s">
        <v>37</v>
      </c>
      <c r="C63" t="s">
        <v>42</v>
      </c>
      <c r="D63">
        <v>59</v>
      </c>
      <c r="E63">
        <v>365</v>
      </c>
    </row>
    <row r="64" spans="1:5" x14ac:dyDescent="0.3">
      <c r="A64" s="2">
        <v>44931</v>
      </c>
      <c r="B64" t="s">
        <v>20</v>
      </c>
      <c r="C64" t="s">
        <v>23</v>
      </c>
      <c r="D64">
        <v>50</v>
      </c>
      <c r="E64">
        <v>335</v>
      </c>
    </row>
    <row r="65" spans="1:5" x14ac:dyDescent="0.3">
      <c r="A65" s="2">
        <v>44969</v>
      </c>
      <c r="B65" t="s">
        <v>11</v>
      </c>
      <c r="C65" t="s">
        <v>12</v>
      </c>
      <c r="D65">
        <v>74</v>
      </c>
      <c r="E65">
        <v>144</v>
      </c>
    </row>
    <row r="66" spans="1:5" x14ac:dyDescent="0.3">
      <c r="A66" s="2">
        <v>44985</v>
      </c>
      <c r="B66" t="s">
        <v>43</v>
      </c>
      <c r="C66" t="s">
        <v>12</v>
      </c>
      <c r="D66">
        <v>45</v>
      </c>
      <c r="E66">
        <v>13</v>
      </c>
    </row>
    <row r="67" spans="1:5" x14ac:dyDescent="0.3">
      <c r="A67" s="2">
        <v>44958</v>
      </c>
      <c r="B67" t="s">
        <v>33</v>
      </c>
      <c r="C67" t="s">
        <v>6</v>
      </c>
      <c r="D67">
        <v>14</v>
      </c>
      <c r="E67">
        <v>236</v>
      </c>
    </row>
    <row r="68" spans="1:5" x14ac:dyDescent="0.3">
      <c r="A68" s="2">
        <v>44928</v>
      </c>
      <c r="B68" t="s">
        <v>13</v>
      </c>
      <c r="C68" t="s">
        <v>6</v>
      </c>
      <c r="D68">
        <v>71</v>
      </c>
      <c r="E68">
        <v>387</v>
      </c>
    </row>
    <row r="69" spans="1:5" x14ac:dyDescent="0.3">
      <c r="A69" s="2">
        <v>44992</v>
      </c>
      <c r="B69" t="s">
        <v>19</v>
      </c>
      <c r="C69" t="s">
        <v>23</v>
      </c>
      <c r="D69">
        <v>39</v>
      </c>
      <c r="E69">
        <v>178</v>
      </c>
    </row>
    <row r="70" spans="1:5" x14ac:dyDescent="0.3">
      <c r="A70" s="2">
        <v>44968</v>
      </c>
      <c r="B70" t="s">
        <v>11</v>
      </c>
      <c r="C70" t="s">
        <v>22</v>
      </c>
      <c r="D70">
        <v>40</v>
      </c>
      <c r="E70">
        <v>454</v>
      </c>
    </row>
    <row r="71" spans="1:5" x14ac:dyDescent="0.3">
      <c r="A71" s="2">
        <v>44984</v>
      </c>
      <c r="B71" t="s">
        <v>26</v>
      </c>
      <c r="C71" t="s">
        <v>29</v>
      </c>
      <c r="D71">
        <v>9</v>
      </c>
      <c r="E71">
        <v>427</v>
      </c>
    </row>
    <row r="72" spans="1:5" x14ac:dyDescent="0.3">
      <c r="A72" s="2">
        <v>44962</v>
      </c>
      <c r="B72" t="s">
        <v>31</v>
      </c>
      <c r="C72" t="s">
        <v>29</v>
      </c>
      <c r="D72">
        <v>14</v>
      </c>
      <c r="E72">
        <v>294</v>
      </c>
    </row>
    <row r="73" spans="1:5" x14ac:dyDescent="0.3">
      <c r="A73" s="2">
        <v>44938</v>
      </c>
      <c r="B73" t="s">
        <v>26</v>
      </c>
      <c r="C73" t="s">
        <v>14</v>
      </c>
      <c r="D73">
        <v>8</v>
      </c>
      <c r="E73">
        <v>334</v>
      </c>
    </row>
    <row r="74" spans="1:5" x14ac:dyDescent="0.3">
      <c r="A74" s="2">
        <v>44973</v>
      </c>
      <c r="B74" t="s">
        <v>26</v>
      </c>
      <c r="C74" t="s">
        <v>42</v>
      </c>
      <c r="D74">
        <v>81</v>
      </c>
      <c r="E74">
        <v>36</v>
      </c>
    </row>
    <row r="75" spans="1:5" x14ac:dyDescent="0.3">
      <c r="A75" s="2">
        <v>45009</v>
      </c>
      <c r="B75" t="s">
        <v>31</v>
      </c>
      <c r="C75" t="s">
        <v>8</v>
      </c>
      <c r="D75">
        <v>23</v>
      </c>
      <c r="E75">
        <v>234</v>
      </c>
    </row>
    <row r="76" spans="1:5" x14ac:dyDescent="0.3">
      <c r="A76" s="2">
        <v>45018</v>
      </c>
      <c r="B76" t="s">
        <v>21</v>
      </c>
      <c r="C76" t="s">
        <v>29</v>
      </c>
      <c r="D76">
        <v>80</v>
      </c>
      <c r="E76">
        <v>258</v>
      </c>
    </row>
    <row r="77" spans="1:5" x14ac:dyDescent="0.3">
      <c r="A77" s="2">
        <v>44927</v>
      </c>
      <c r="B77" t="s">
        <v>33</v>
      </c>
      <c r="C77" t="s">
        <v>32</v>
      </c>
      <c r="D77">
        <v>90</v>
      </c>
      <c r="E77">
        <v>375</v>
      </c>
    </row>
    <row r="78" spans="1:5" x14ac:dyDescent="0.3">
      <c r="A78" s="2">
        <v>44941</v>
      </c>
      <c r="B78" t="s">
        <v>21</v>
      </c>
      <c r="C78" t="s">
        <v>14</v>
      </c>
      <c r="D78">
        <v>9</v>
      </c>
      <c r="E78">
        <v>445</v>
      </c>
    </row>
    <row r="79" spans="1:5" x14ac:dyDescent="0.3">
      <c r="A79" s="2">
        <v>45026</v>
      </c>
      <c r="B79" t="s">
        <v>39</v>
      </c>
      <c r="C79" t="s">
        <v>25</v>
      </c>
      <c r="D79">
        <v>7</v>
      </c>
      <c r="E79">
        <v>211</v>
      </c>
    </row>
    <row r="80" spans="1:5" x14ac:dyDescent="0.3">
      <c r="A80" s="2">
        <v>44980</v>
      </c>
      <c r="B80" t="s">
        <v>36</v>
      </c>
      <c r="C80" t="s">
        <v>42</v>
      </c>
      <c r="D80">
        <v>82</v>
      </c>
      <c r="E80">
        <v>447</v>
      </c>
    </row>
    <row r="81" spans="1:5" x14ac:dyDescent="0.3">
      <c r="A81" s="2">
        <v>44939</v>
      </c>
      <c r="B81" t="s">
        <v>37</v>
      </c>
      <c r="C81" t="s">
        <v>30</v>
      </c>
      <c r="D81">
        <v>72</v>
      </c>
      <c r="E81">
        <v>207</v>
      </c>
    </row>
    <row r="82" spans="1:5" x14ac:dyDescent="0.3">
      <c r="A82" s="2">
        <v>44969</v>
      </c>
      <c r="B82" t="s">
        <v>13</v>
      </c>
      <c r="C82" t="s">
        <v>27</v>
      </c>
      <c r="D82">
        <v>85</v>
      </c>
      <c r="E82">
        <v>427</v>
      </c>
    </row>
    <row r="83" spans="1:5" x14ac:dyDescent="0.3">
      <c r="A83" s="2">
        <v>45011</v>
      </c>
      <c r="B83" t="s">
        <v>19</v>
      </c>
      <c r="C83" t="s">
        <v>30</v>
      </c>
      <c r="D83">
        <v>90</v>
      </c>
      <c r="E83">
        <v>145</v>
      </c>
    </row>
    <row r="84" spans="1:5" x14ac:dyDescent="0.3">
      <c r="A84" s="2">
        <v>45002</v>
      </c>
      <c r="B84" t="s">
        <v>40</v>
      </c>
      <c r="C84" t="s">
        <v>32</v>
      </c>
      <c r="D84">
        <v>67</v>
      </c>
      <c r="E84">
        <v>135</v>
      </c>
    </row>
    <row r="85" spans="1:5" x14ac:dyDescent="0.3">
      <c r="A85" s="2">
        <v>44995</v>
      </c>
      <c r="B85" t="s">
        <v>26</v>
      </c>
      <c r="C85" t="s">
        <v>15</v>
      </c>
      <c r="D85">
        <v>61</v>
      </c>
      <c r="E85">
        <v>104</v>
      </c>
    </row>
    <row r="86" spans="1:5" x14ac:dyDescent="0.3">
      <c r="A86" s="2">
        <v>44933</v>
      </c>
      <c r="B86" t="s">
        <v>28</v>
      </c>
      <c r="C86" t="s">
        <v>30</v>
      </c>
      <c r="D86">
        <v>17</v>
      </c>
      <c r="E86">
        <v>82</v>
      </c>
    </row>
    <row r="87" spans="1:5" x14ac:dyDescent="0.3">
      <c r="A87" s="2">
        <v>44995</v>
      </c>
      <c r="B87" t="s">
        <v>44</v>
      </c>
      <c r="C87" t="s">
        <v>14</v>
      </c>
      <c r="D87">
        <v>57</v>
      </c>
      <c r="E87">
        <v>256</v>
      </c>
    </row>
    <row r="88" spans="1:5" x14ac:dyDescent="0.3">
      <c r="A88" s="2">
        <v>44974</v>
      </c>
      <c r="B88" t="s">
        <v>9</v>
      </c>
      <c r="C88" t="s">
        <v>42</v>
      </c>
      <c r="D88">
        <v>24</v>
      </c>
      <c r="E88">
        <v>350</v>
      </c>
    </row>
    <row r="89" spans="1:5" x14ac:dyDescent="0.3">
      <c r="A89" s="2">
        <v>44930</v>
      </c>
      <c r="B89" t="s">
        <v>17</v>
      </c>
      <c r="C89" t="s">
        <v>30</v>
      </c>
      <c r="D89">
        <v>25</v>
      </c>
      <c r="E89">
        <v>145</v>
      </c>
    </row>
    <row r="90" spans="1:5" x14ac:dyDescent="0.3">
      <c r="A90" s="2">
        <v>45003</v>
      </c>
      <c r="B90" t="s">
        <v>37</v>
      </c>
      <c r="C90" t="s">
        <v>15</v>
      </c>
      <c r="D90">
        <v>5</v>
      </c>
      <c r="E90">
        <v>205</v>
      </c>
    </row>
    <row r="91" spans="1:5" x14ac:dyDescent="0.3">
      <c r="A91" s="2">
        <v>44979</v>
      </c>
      <c r="B91" t="s">
        <v>44</v>
      </c>
      <c r="C91" t="s">
        <v>41</v>
      </c>
      <c r="D91">
        <v>50</v>
      </c>
      <c r="E91">
        <v>223</v>
      </c>
    </row>
    <row r="92" spans="1:5" x14ac:dyDescent="0.3">
      <c r="A92" s="2">
        <v>45005</v>
      </c>
      <c r="B92" t="s">
        <v>31</v>
      </c>
      <c r="C92" t="s">
        <v>18</v>
      </c>
      <c r="D92">
        <v>88</v>
      </c>
      <c r="E92">
        <v>485</v>
      </c>
    </row>
    <row r="93" spans="1:5" x14ac:dyDescent="0.3">
      <c r="A93" s="2">
        <v>44942</v>
      </c>
      <c r="B93" t="s">
        <v>40</v>
      </c>
      <c r="C93" t="s">
        <v>38</v>
      </c>
      <c r="D93">
        <v>31</v>
      </c>
      <c r="E93">
        <v>118</v>
      </c>
    </row>
    <row r="94" spans="1:5" x14ac:dyDescent="0.3">
      <c r="A94" s="2">
        <v>44947</v>
      </c>
      <c r="B94" t="s">
        <v>44</v>
      </c>
      <c r="C94" t="s">
        <v>10</v>
      </c>
      <c r="D94">
        <v>55</v>
      </c>
      <c r="E94">
        <v>333</v>
      </c>
    </row>
    <row r="95" spans="1:5" x14ac:dyDescent="0.3">
      <c r="A95" s="2">
        <v>45026</v>
      </c>
      <c r="B95" t="s">
        <v>36</v>
      </c>
      <c r="C95" t="s">
        <v>25</v>
      </c>
      <c r="D95">
        <v>26</v>
      </c>
      <c r="E95">
        <v>112</v>
      </c>
    </row>
    <row r="96" spans="1:5" x14ac:dyDescent="0.3">
      <c r="A96" s="2">
        <v>44985</v>
      </c>
      <c r="B96" t="s">
        <v>43</v>
      </c>
      <c r="C96" t="s">
        <v>16</v>
      </c>
      <c r="D96">
        <v>21</v>
      </c>
      <c r="E96">
        <v>350</v>
      </c>
    </row>
    <row r="97" spans="1:5" x14ac:dyDescent="0.3">
      <c r="A97" s="2">
        <v>44950</v>
      </c>
      <c r="B97" t="s">
        <v>11</v>
      </c>
      <c r="C97" t="s">
        <v>27</v>
      </c>
      <c r="D97">
        <v>98</v>
      </c>
      <c r="E97">
        <v>337</v>
      </c>
    </row>
    <row r="98" spans="1:5" x14ac:dyDescent="0.3">
      <c r="A98" s="2">
        <v>45006</v>
      </c>
      <c r="B98" t="s">
        <v>17</v>
      </c>
      <c r="C98" t="s">
        <v>15</v>
      </c>
      <c r="D98">
        <v>58</v>
      </c>
      <c r="E98">
        <v>93</v>
      </c>
    </row>
    <row r="99" spans="1:5" x14ac:dyDescent="0.3">
      <c r="A99" s="2">
        <v>44940</v>
      </c>
      <c r="B99" t="s">
        <v>44</v>
      </c>
      <c r="C99" t="s">
        <v>25</v>
      </c>
      <c r="D99">
        <v>24</v>
      </c>
      <c r="E99">
        <v>233</v>
      </c>
    </row>
    <row r="100" spans="1:5" x14ac:dyDescent="0.3">
      <c r="A100" s="2">
        <v>45012</v>
      </c>
      <c r="B100" t="s">
        <v>11</v>
      </c>
      <c r="C100" t="s">
        <v>16</v>
      </c>
      <c r="D100">
        <v>28</v>
      </c>
      <c r="E100">
        <v>266</v>
      </c>
    </row>
    <row r="101" spans="1:5" x14ac:dyDescent="0.3">
      <c r="A101" s="2">
        <v>44975</v>
      </c>
      <c r="B101" t="s">
        <v>24</v>
      </c>
      <c r="C101" t="s">
        <v>29</v>
      </c>
      <c r="D101">
        <v>30</v>
      </c>
      <c r="E101">
        <v>143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A10" sqref="A10"/>
    </sheetView>
  </sheetViews>
  <sheetFormatPr defaultColWidth="8.77734375" defaultRowHeight="14.4" x14ac:dyDescent="0.3"/>
  <sheetData>
    <row r="1" spans="1:1" x14ac:dyDescent="0.3">
      <c r="A1" s="1" t="s">
        <v>45</v>
      </c>
    </row>
    <row r="2" spans="1:1" x14ac:dyDescent="0.3">
      <c r="A2" t="s">
        <v>46</v>
      </c>
    </row>
    <row r="3" spans="1:1" x14ac:dyDescent="0.3">
      <c r="A3" t="s">
        <v>47</v>
      </c>
    </row>
    <row r="4" spans="1:1" x14ac:dyDescent="0.3">
      <c r="A4" t="s">
        <v>48</v>
      </c>
    </row>
    <row r="5" spans="1:1" x14ac:dyDescent="0.3">
      <c r="A5" t="s">
        <v>49</v>
      </c>
    </row>
    <row r="6" spans="1:1" x14ac:dyDescent="0.3">
      <c r="A6" t="s">
        <v>50</v>
      </c>
    </row>
    <row r="7" spans="1:1" x14ac:dyDescent="0.3">
      <c r="A7" s="9" t="s">
        <v>51</v>
      </c>
    </row>
    <row r="8" spans="1:1" x14ac:dyDescent="0.3">
      <c r="A8" t="s">
        <v>52</v>
      </c>
    </row>
    <row r="9" spans="1:1" x14ac:dyDescent="0.3">
      <c r="A9" t="s">
        <v>53</v>
      </c>
    </row>
    <row r="10" spans="1:1" x14ac:dyDescent="0.3">
      <c r="A10" t="s">
        <v>54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3F152-287E-436A-B14B-B1F604C1A0C1}">
  <dimension ref="A1:AC101"/>
  <sheetViews>
    <sheetView showGridLines="0" tabSelected="1" topLeftCell="A61" zoomScale="72" workbookViewId="0">
      <selection activeCell="L1" sqref="L1:N2"/>
    </sheetView>
  </sheetViews>
  <sheetFormatPr defaultColWidth="8.77734375" defaultRowHeight="14.4" x14ac:dyDescent="0.3"/>
  <cols>
    <col min="1" max="1" width="18.109375" bestFit="1" customWidth="1"/>
    <col min="2" max="2" width="11.21875" bestFit="1" customWidth="1"/>
    <col min="3" max="3" width="10.33203125" bestFit="1" customWidth="1"/>
    <col min="4" max="4" width="9.44140625" bestFit="1" customWidth="1"/>
    <col min="8" max="8" width="10.77734375" bestFit="1" customWidth="1"/>
    <col min="9" max="9" width="16" bestFit="1" customWidth="1"/>
    <col min="10" max="10" width="10.6640625" customWidth="1"/>
    <col min="11" max="12" width="10.6640625" bestFit="1" customWidth="1"/>
    <col min="13" max="13" width="16" bestFit="1" customWidth="1"/>
    <col min="14" max="17" width="16.33203125" bestFit="1" customWidth="1"/>
    <col min="18" max="18" width="10.77734375" bestFit="1" customWidth="1"/>
    <col min="19" max="22" width="10.6640625" bestFit="1" customWidth="1"/>
    <col min="23" max="23" width="12.5546875" bestFit="1" customWidth="1"/>
    <col min="24" max="28" width="10.6640625" bestFit="1" customWidth="1"/>
    <col min="29" max="29" width="10.77734375" bestFit="1" customWidth="1"/>
    <col min="30" max="85" width="18.109375" bestFit="1" customWidth="1"/>
    <col min="86" max="86" width="10.77734375" bestFit="1" customWidth="1"/>
  </cols>
  <sheetData>
    <row r="1" spans="1:28" ht="14.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7" t="s">
        <v>73</v>
      </c>
      <c r="H1" s="7" t="s">
        <v>61</v>
      </c>
      <c r="I1" s="7"/>
      <c r="J1" s="7"/>
      <c r="L1" s="14" t="s">
        <v>63</v>
      </c>
      <c r="M1" s="15"/>
      <c r="N1" s="15"/>
      <c r="P1" s="10" t="s">
        <v>67</v>
      </c>
      <c r="Q1" s="11"/>
      <c r="S1" s="13" t="s">
        <v>69</v>
      </c>
      <c r="T1" s="13"/>
      <c r="U1" s="16" t="s">
        <v>70</v>
      </c>
      <c r="W1" s="21" t="s">
        <v>50</v>
      </c>
      <c r="X1" s="21"/>
      <c r="Y1" s="21"/>
      <c r="Z1" s="21"/>
      <c r="AA1" s="21"/>
      <c r="AB1" s="21"/>
    </row>
    <row r="2" spans="1:28" x14ac:dyDescent="0.3">
      <c r="A2" s="2">
        <v>44971</v>
      </c>
      <c r="B2" t="s">
        <v>5</v>
      </c>
      <c r="C2" t="s">
        <v>6</v>
      </c>
      <c r="D2">
        <v>88</v>
      </c>
      <c r="E2">
        <v>427</v>
      </c>
      <c r="F2">
        <f>D2*E2</f>
        <v>37576</v>
      </c>
      <c r="H2" s="7"/>
      <c r="I2" s="7"/>
      <c r="J2" s="7"/>
      <c r="L2" s="15"/>
      <c r="M2" s="15"/>
      <c r="N2" s="15"/>
      <c r="P2" s="11"/>
      <c r="Q2" s="11"/>
      <c r="S2" s="13"/>
      <c r="T2" s="13"/>
      <c r="W2" s="21"/>
      <c r="X2" s="21"/>
      <c r="Y2" s="21"/>
      <c r="Z2" s="21"/>
      <c r="AA2" s="21"/>
      <c r="AB2" s="21"/>
    </row>
    <row r="3" spans="1:28" x14ac:dyDescent="0.3">
      <c r="A3" s="2">
        <v>44974</v>
      </c>
      <c r="B3" t="s">
        <v>7</v>
      </c>
      <c r="C3" t="s">
        <v>8</v>
      </c>
      <c r="D3">
        <v>14</v>
      </c>
      <c r="E3">
        <v>381</v>
      </c>
      <c r="F3">
        <f t="shared" ref="F3:F66" si="0">D3*E3</f>
        <v>5334</v>
      </c>
      <c r="H3" s="3" t="s">
        <v>1</v>
      </c>
      <c r="I3" t="s">
        <v>60</v>
      </c>
      <c r="L3" s="3" t="s">
        <v>2</v>
      </c>
      <c r="M3" t="s">
        <v>62</v>
      </c>
      <c r="P3" s="3" t="s">
        <v>72</v>
      </c>
      <c r="Q3" t="s">
        <v>65</v>
      </c>
      <c r="S3" s="3" t="s">
        <v>1</v>
      </c>
      <c r="T3" t="s">
        <v>68</v>
      </c>
      <c r="W3" s="3" t="s">
        <v>74</v>
      </c>
      <c r="X3" s="3" t="s">
        <v>71</v>
      </c>
    </row>
    <row r="4" spans="1:28" x14ac:dyDescent="0.3">
      <c r="A4" s="2">
        <v>44991</v>
      </c>
      <c r="B4" t="s">
        <v>9</v>
      </c>
      <c r="C4" t="s">
        <v>10</v>
      </c>
      <c r="D4">
        <v>59</v>
      </c>
      <c r="E4">
        <v>319</v>
      </c>
      <c r="F4">
        <f t="shared" si="0"/>
        <v>18821</v>
      </c>
      <c r="H4" t="s">
        <v>13</v>
      </c>
      <c r="I4" s="5">
        <v>455</v>
      </c>
      <c r="L4" t="s">
        <v>29</v>
      </c>
      <c r="M4" s="5">
        <v>2219</v>
      </c>
      <c r="P4" s="4" t="s">
        <v>66</v>
      </c>
      <c r="Q4" s="5">
        <v>100</v>
      </c>
      <c r="S4" t="s">
        <v>13</v>
      </c>
      <c r="T4" s="12">
        <v>65</v>
      </c>
      <c r="W4" s="3" t="s">
        <v>75</v>
      </c>
      <c r="X4" t="s">
        <v>56</v>
      </c>
      <c r="Y4" t="s">
        <v>57</v>
      </c>
      <c r="Z4" t="s">
        <v>58</v>
      </c>
      <c r="AA4" t="s">
        <v>59</v>
      </c>
      <c r="AB4" t="s">
        <v>55</v>
      </c>
    </row>
    <row r="5" spans="1:28" x14ac:dyDescent="0.3">
      <c r="A5" s="2">
        <v>44994</v>
      </c>
      <c r="B5" t="s">
        <v>11</v>
      </c>
      <c r="C5" t="s">
        <v>12</v>
      </c>
      <c r="D5">
        <v>82</v>
      </c>
      <c r="E5">
        <v>129</v>
      </c>
      <c r="F5">
        <f t="shared" si="0"/>
        <v>10578</v>
      </c>
      <c r="H5" t="s">
        <v>36</v>
      </c>
      <c r="I5" s="5">
        <v>154</v>
      </c>
      <c r="L5" t="s">
        <v>10</v>
      </c>
      <c r="M5" s="5">
        <v>2213</v>
      </c>
      <c r="P5" s="6" t="s">
        <v>56</v>
      </c>
      <c r="Q5" s="5">
        <v>29</v>
      </c>
      <c r="S5" t="s">
        <v>5</v>
      </c>
      <c r="T5" s="12">
        <v>64.333333333333329</v>
      </c>
      <c r="W5" s="4" t="s">
        <v>15</v>
      </c>
      <c r="X5" s="5">
        <v>22880</v>
      </c>
      <c r="Y5" s="5">
        <v>8151</v>
      </c>
      <c r="Z5" s="5">
        <v>12763</v>
      </c>
      <c r="AA5" s="5"/>
      <c r="AB5" s="5">
        <v>43794</v>
      </c>
    </row>
    <row r="6" spans="1:28" x14ac:dyDescent="0.3">
      <c r="A6" s="2">
        <v>44994</v>
      </c>
      <c r="B6" t="s">
        <v>13</v>
      </c>
      <c r="C6" t="s">
        <v>14</v>
      </c>
      <c r="D6">
        <v>56</v>
      </c>
      <c r="E6">
        <v>445</v>
      </c>
      <c r="F6">
        <f t="shared" si="0"/>
        <v>24920</v>
      </c>
      <c r="H6" t="s">
        <v>20</v>
      </c>
      <c r="I6" s="5">
        <v>362</v>
      </c>
      <c r="L6" t="s">
        <v>23</v>
      </c>
      <c r="M6" s="5">
        <v>2163</v>
      </c>
      <c r="P6" s="6" t="s">
        <v>57</v>
      </c>
      <c r="Q6" s="5">
        <v>33</v>
      </c>
      <c r="S6" t="s">
        <v>31</v>
      </c>
      <c r="T6" s="12">
        <v>54.428571428571431</v>
      </c>
      <c r="W6" s="4" t="s">
        <v>35</v>
      </c>
      <c r="X6" s="5">
        <v>14575</v>
      </c>
      <c r="Y6" s="5">
        <v>5292</v>
      </c>
      <c r="Z6" s="5">
        <v>10384</v>
      </c>
      <c r="AA6" s="5">
        <v>6789</v>
      </c>
      <c r="AB6" s="5">
        <v>37040</v>
      </c>
    </row>
    <row r="7" spans="1:28" x14ac:dyDescent="0.3">
      <c r="A7" s="2">
        <v>44936</v>
      </c>
      <c r="B7" t="s">
        <v>7</v>
      </c>
      <c r="C7" t="s">
        <v>15</v>
      </c>
      <c r="D7">
        <v>65</v>
      </c>
      <c r="E7">
        <v>352</v>
      </c>
      <c r="F7">
        <f t="shared" si="0"/>
        <v>22880</v>
      </c>
      <c r="H7" t="s">
        <v>11</v>
      </c>
      <c r="I7" s="5">
        <v>472</v>
      </c>
      <c r="L7" t="s">
        <v>14</v>
      </c>
      <c r="M7" s="5">
        <v>2038</v>
      </c>
      <c r="P7" s="6" t="s">
        <v>58</v>
      </c>
      <c r="Q7" s="5">
        <v>34</v>
      </c>
      <c r="S7" t="s">
        <v>33</v>
      </c>
      <c r="T7" s="12">
        <v>53.6</v>
      </c>
      <c r="W7" s="4" t="s">
        <v>23</v>
      </c>
      <c r="X7" s="5">
        <v>106744</v>
      </c>
      <c r="Y7" s="5">
        <v>11178</v>
      </c>
      <c r="Z7" s="5">
        <v>6942</v>
      </c>
      <c r="AA7" s="5"/>
      <c r="AB7" s="5">
        <v>124864</v>
      </c>
    </row>
    <row r="8" spans="1:28" x14ac:dyDescent="0.3">
      <c r="A8" s="2">
        <v>45010</v>
      </c>
      <c r="B8" t="s">
        <v>13</v>
      </c>
      <c r="C8" t="s">
        <v>14</v>
      </c>
      <c r="D8">
        <v>76</v>
      </c>
      <c r="E8">
        <v>17</v>
      </c>
      <c r="F8">
        <f t="shared" si="0"/>
        <v>1292</v>
      </c>
      <c r="H8" t="s">
        <v>19</v>
      </c>
      <c r="I8" s="5">
        <v>182</v>
      </c>
      <c r="L8" t="s">
        <v>16</v>
      </c>
      <c r="M8" s="5">
        <v>1964</v>
      </c>
      <c r="P8" s="6" t="s">
        <v>59</v>
      </c>
      <c r="Q8" s="5">
        <v>4</v>
      </c>
      <c r="S8" t="s">
        <v>26</v>
      </c>
      <c r="T8" s="12">
        <v>51.857142857142854</v>
      </c>
      <c r="W8" s="4" t="s">
        <v>10</v>
      </c>
      <c r="X8" s="5">
        <v>39645</v>
      </c>
      <c r="Y8" s="5">
        <v>16238</v>
      </c>
      <c r="Z8" s="5">
        <v>60384</v>
      </c>
      <c r="AA8" s="5"/>
      <c r="AB8" s="5">
        <v>116267</v>
      </c>
    </row>
    <row r="9" spans="1:28" x14ac:dyDescent="0.3">
      <c r="A9" s="2">
        <v>44948</v>
      </c>
      <c r="B9" t="s">
        <v>5</v>
      </c>
      <c r="C9" t="s">
        <v>16</v>
      </c>
      <c r="D9">
        <v>93</v>
      </c>
      <c r="E9">
        <v>115</v>
      </c>
      <c r="F9">
        <f t="shared" si="0"/>
        <v>10695</v>
      </c>
      <c r="H9" t="s">
        <v>7</v>
      </c>
      <c r="I9" s="5">
        <v>79</v>
      </c>
      <c r="L9" t="s">
        <v>6</v>
      </c>
      <c r="M9" s="5">
        <v>1916</v>
      </c>
      <c r="P9" s="4"/>
      <c r="Q9" s="5"/>
      <c r="S9" t="s">
        <v>21</v>
      </c>
      <c r="T9" s="12">
        <v>51.666666666666664</v>
      </c>
      <c r="W9" s="4" t="s">
        <v>38</v>
      </c>
      <c r="X9" s="5">
        <v>19366</v>
      </c>
      <c r="Y9" s="5">
        <v>6292</v>
      </c>
      <c r="Z9" s="5"/>
      <c r="AA9" s="5"/>
      <c r="AB9" s="5">
        <v>25658</v>
      </c>
    </row>
    <row r="10" spans="1:28" x14ac:dyDescent="0.3">
      <c r="A10" s="2">
        <v>44963</v>
      </c>
      <c r="B10" t="s">
        <v>17</v>
      </c>
      <c r="C10" t="s">
        <v>18</v>
      </c>
      <c r="D10">
        <v>37</v>
      </c>
      <c r="E10">
        <v>147</v>
      </c>
      <c r="F10">
        <f t="shared" si="0"/>
        <v>5439</v>
      </c>
      <c r="H10" t="s">
        <v>40</v>
      </c>
      <c r="I10" s="5">
        <v>152</v>
      </c>
      <c r="L10" t="s">
        <v>27</v>
      </c>
      <c r="M10" s="5">
        <v>1621</v>
      </c>
      <c r="P10" s="4" t="s">
        <v>55</v>
      </c>
      <c r="Q10" s="5">
        <v>100</v>
      </c>
      <c r="S10" t="s">
        <v>36</v>
      </c>
      <c r="T10" s="12">
        <v>51.333333333333336</v>
      </c>
      <c r="W10" s="4" t="s">
        <v>12</v>
      </c>
      <c r="X10" s="5">
        <v>22700</v>
      </c>
      <c r="Y10" s="5">
        <v>20045</v>
      </c>
      <c r="Z10" s="5">
        <v>23580</v>
      </c>
      <c r="AA10" s="5"/>
      <c r="AB10" s="5">
        <v>66325</v>
      </c>
    </row>
    <row r="11" spans="1:28" x14ac:dyDescent="0.3">
      <c r="A11" s="2">
        <v>45014</v>
      </c>
      <c r="B11" t="s">
        <v>19</v>
      </c>
      <c r="C11" t="s">
        <v>14</v>
      </c>
      <c r="D11">
        <v>26</v>
      </c>
      <c r="E11">
        <v>192</v>
      </c>
      <c r="F11">
        <f t="shared" si="0"/>
        <v>4992</v>
      </c>
      <c r="H11" t="s">
        <v>28</v>
      </c>
      <c r="I11" s="5">
        <v>86</v>
      </c>
      <c r="L11" t="s">
        <v>42</v>
      </c>
      <c r="M11" s="5">
        <v>1467</v>
      </c>
      <c r="S11" t="s">
        <v>40</v>
      </c>
      <c r="T11" s="12">
        <v>50.666666666666664</v>
      </c>
      <c r="W11" s="4" t="s">
        <v>8</v>
      </c>
      <c r="X11" s="5"/>
      <c r="Y11" s="5">
        <v>5334</v>
      </c>
      <c r="Z11" s="5">
        <v>5382</v>
      </c>
      <c r="AA11" s="5"/>
      <c r="AB11" s="5">
        <v>10716</v>
      </c>
    </row>
    <row r="12" spans="1:28" x14ac:dyDescent="0.3">
      <c r="A12" s="2">
        <v>44997</v>
      </c>
      <c r="B12" t="s">
        <v>20</v>
      </c>
      <c r="C12" t="s">
        <v>12</v>
      </c>
      <c r="D12">
        <v>33</v>
      </c>
      <c r="E12">
        <v>394</v>
      </c>
      <c r="F12">
        <f t="shared" si="0"/>
        <v>13002</v>
      </c>
      <c r="H12" t="s">
        <v>37</v>
      </c>
      <c r="I12" s="5">
        <v>340</v>
      </c>
      <c r="L12" t="s">
        <v>12</v>
      </c>
      <c r="M12" s="5">
        <v>1418</v>
      </c>
      <c r="S12" t="s">
        <v>9</v>
      </c>
      <c r="T12" s="12">
        <v>49.75</v>
      </c>
      <c r="W12" s="4" t="s">
        <v>29</v>
      </c>
      <c r="X12" s="5">
        <v>18571</v>
      </c>
      <c r="Y12" s="5">
        <v>12249</v>
      </c>
      <c r="Z12" s="5">
        <v>29777</v>
      </c>
      <c r="AA12" s="5">
        <v>20640</v>
      </c>
      <c r="AB12" s="5">
        <v>81237</v>
      </c>
    </row>
    <row r="13" spans="1:28" x14ac:dyDescent="0.3">
      <c r="A13" s="2">
        <v>45015</v>
      </c>
      <c r="B13" t="s">
        <v>21</v>
      </c>
      <c r="C13" t="s">
        <v>22</v>
      </c>
      <c r="D13">
        <v>43</v>
      </c>
      <c r="E13">
        <v>349</v>
      </c>
      <c r="F13">
        <f t="shared" si="0"/>
        <v>15007</v>
      </c>
      <c r="H13" t="s">
        <v>9</v>
      </c>
      <c r="I13" s="5">
        <v>199</v>
      </c>
      <c r="L13" t="s">
        <v>41</v>
      </c>
      <c r="M13" s="5">
        <v>1363</v>
      </c>
      <c r="S13" t="s">
        <v>37</v>
      </c>
      <c r="T13" s="12">
        <v>48.571428571428569</v>
      </c>
      <c r="W13" s="4" t="s">
        <v>16</v>
      </c>
      <c r="X13" s="5">
        <v>19987</v>
      </c>
      <c r="Y13" s="5">
        <v>63138</v>
      </c>
      <c r="Z13" s="5">
        <v>13238</v>
      </c>
      <c r="AA13" s="5"/>
      <c r="AB13" s="5">
        <v>96363</v>
      </c>
    </row>
    <row r="14" spans="1:28" x14ac:dyDescent="0.3">
      <c r="A14" s="2">
        <v>45015</v>
      </c>
      <c r="B14" t="s">
        <v>11</v>
      </c>
      <c r="C14" t="s">
        <v>16</v>
      </c>
      <c r="D14">
        <v>15</v>
      </c>
      <c r="E14">
        <v>386</v>
      </c>
      <c r="F14">
        <f t="shared" si="0"/>
        <v>5790</v>
      </c>
      <c r="H14" t="s">
        <v>24</v>
      </c>
      <c r="I14" s="5">
        <v>198</v>
      </c>
      <c r="L14" t="s">
        <v>32</v>
      </c>
      <c r="M14" s="5">
        <v>1239</v>
      </c>
      <c r="S14" t="s">
        <v>11</v>
      </c>
      <c r="T14" s="12">
        <v>47.2</v>
      </c>
      <c r="W14" s="4" t="s">
        <v>30</v>
      </c>
      <c r="X14" s="5">
        <v>38647</v>
      </c>
      <c r="Y14" s="5">
        <v>2190</v>
      </c>
      <c r="Z14" s="5">
        <v>33410</v>
      </c>
      <c r="AA14" s="5"/>
      <c r="AB14" s="5">
        <v>74247</v>
      </c>
    </row>
    <row r="15" spans="1:28" x14ac:dyDescent="0.3">
      <c r="A15" s="2">
        <v>44939</v>
      </c>
      <c r="B15" t="s">
        <v>20</v>
      </c>
      <c r="C15" t="s">
        <v>23</v>
      </c>
      <c r="D15">
        <v>87</v>
      </c>
      <c r="E15">
        <v>430</v>
      </c>
      <c r="F15">
        <f t="shared" si="0"/>
        <v>37410</v>
      </c>
      <c r="H15" t="s">
        <v>31</v>
      </c>
      <c r="I15" s="5">
        <v>381</v>
      </c>
      <c r="L15" t="s">
        <v>30</v>
      </c>
      <c r="M15" s="5">
        <v>1233</v>
      </c>
      <c r="S15" t="s">
        <v>44</v>
      </c>
      <c r="T15" s="12">
        <v>46.5</v>
      </c>
      <c r="W15" s="4" t="s">
        <v>18</v>
      </c>
      <c r="X15" s="5"/>
      <c r="Y15" s="5">
        <v>5439</v>
      </c>
      <c r="Z15" s="5">
        <v>62660</v>
      </c>
      <c r="AA15" s="5"/>
      <c r="AB15" s="5">
        <v>68099</v>
      </c>
    </row>
    <row r="16" spans="1:28" x14ac:dyDescent="0.3">
      <c r="A16" s="2">
        <v>44985</v>
      </c>
      <c r="B16" t="s">
        <v>24</v>
      </c>
      <c r="C16" t="s">
        <v>25</v>
      </c>
      <c r="D16">
        <v>29</v>
      </c>
      <c r="E16">
        <v>219</v>
      </c>
      <c r="F16">
        <f t="shared" si="0"/>
        <v>6351</v>
      </c>
      <c r="H16" t="s">
        <v>43</v>
      </c>
      <c r="I16" s="5">
        <v>66</v>
      </c>
      <c r="L16" t="s">
        <v>15</v>
      </c>
      <c r="M16" s="5">
        <v>1183</v>
      </c>
      <c r="S16" t="s">
        <v>17</v>
      </c>
      <c r="T16" s="12">
        <v>46.333333333333336</v>
      </c>
      <c r="W16" s="4" t="s">
        <v>14</v>
      </c>
      <c r="X16" s="5">
        <v>6677</v>
      </c>
      <c r="Y16" s="5"/>
      <c r="Z16" s="5">
        <v>58011</v>
      </c>
      <c r="AA16" s="5"/>
      <c r="AB16" s="5">
        <v>64688</v>
      </c>
    </row>
    <row r="17" spans="1:29" x14ac:dyDescent="0.3">
      <c r="A17" s="2">
        <v>44992</v>
      </c>
      <c r="B17" t="s">
        <v>26</v>
      </c>
      <c r="C17" t="s">
        <v>25</v>
      </c>
      <c r="D17">
        <v>21</v>
      </c>
      <c r="E17">
        <v>158</v>
      </c>
      <c r="F17">
        <f t="shared" si="0"/>
        <v>3318</v>
      </c>
      <c r="H17" t="s">
        <v>26</v>
      </c>
      <c r="I17" s="5">
        <v>363</v>
      </c>
      <c r="L17" t="s">
        <v>18</v>
      </c>
      <c r="M17" s="5">
        <v>1002</v>
      </c>
      <c r="S17" t="s">
        <v>19</v>
      </c>
      <c r="T17" s="12">
        <v>45.5</v>
      </c>
      <c r="W17" s="4" t="s">
        <v>6</v>
      </c>
      <c r="X17" s="5">
        <v>31446</v>
      </c>
      <c r="Y17" s="5">
        <v>40880</v>
      </c>
      <c r="Z17" s="5">
        <v>19550</v>
      </c>
      <c r="AA17" s="5"/>
      <c r="AB17" s="5">
        <v>91876</v>
      </c>
    </row>
    <row r="18" spans="1:29" x14ac:dyDescent="0.3">
      <c r="A18" s="2">
        <v>44966</v>
      </c>
      <c r="B18" t="s">
        <v>21</v>
      </c>
      <c r="C18" t="s">
        <v>27</v>
      </c>
      <c r="D18">
        <v>83</v>
      </c>
      <c r="E18">
        <v>383</v>
      </c>
      <c r="F18">
        <f t="shared" si="0"/>
        <v>31789</v>
      </c>
      <c r="H18" t="s">
        <v>33</v>
      </c>
      <c r="I18" s="5">
        <v>268</v>
      </c>
      <c r="L18" t="s">
        <v>25</v>
      </c>
      <c r="M18" s="5">
        <v>933</v>
      </c>
      <c r="S18" t="s">
        <v>20</v>
      </c>
      <c r="T18" s="12">
        <v>45.25</v>
      </c>
      <c r="W18" s="4" t="s">
        <v>34</v>
      </c>
      <c r="X18" s="5"/>
      <c r="Y18" s="5">
        <v>5856</v>
      </c>
      <c r="Z18" s="5"/>
      <c r="AA18" s="5"/>
      <c r="AB18" s="5">
        <v>5856</v>
      </c>
    </row>
    <row r="19" spans="1:29" x14ac:dyDescent="0.3">
      <c r="A19" s="2">
        <v>45014</v>
      </c>
      <c r="B19" t="s">
        <v>28</v>
      </c>
      <c r="C19" t="s">
        <v>10</v>
      </c>
      <c r="D19">
        <v>69</v>
      </c>
      <c r="E19">
        <v>269</v>
      </c>
      <c r="F19">
        <f t="shared" si="0"/>
        <v>18561</v>
      </c>
      <c r="H19" t="s">
        <v>44</v>
      </c>
      <c r="I19" s="5">
        <v>186</v>
      </c>
      <c r="L19" t="s">
        <v>22</v>
      </c>
      <c r="M19" s="5">
        <v>803</v>
      </c>
      <c r="S19" t="s">
        <v>28</v>
      </c>
      <c r="T19" s="12">
        <v>43</v>
      </c>
      <c r="W19" s="4" t="s">
        <v>27</v>
      </c>
      <c r="X19" s="5">
        <v>33026</v>
      </c>
      <c r="Y19" s="5">
        <v>68084</v>
      </c>
      <c r="Z19" s="5">
        <v>2844</v>
      </c>
      <c r="AA19" s="5"/>
      <c r="AB19" s="5">
        <v>103954</v>
      </c>
    </row>
    <row r="20" spans="1:29" x14ac:dyDescent="0.3">
      <c r="A20" s="2">
        <v>44973</v>
      </c>
      <c r="B20" t="s">
        <v>9</v>
      </c>
      <c r="C20" t="s">
        <v>10</v>
      </c>
      <c r="D20">
        <v>23</v>
      </c>
      <c r="E20">
        <v>136</v>
      </c>
      <c r="F20">
        <f t="shared" si="0"/>
        <v>3128</v>
      </c>
      <c r="H20" t="s">
        <v>21</v>
      </c>
      <c r="I20" s="5">
        <v>310</v>
      </c>
      <c r="L20" t="s">
        <v>35</v>
      </c>
      <c r="M20" s="5">
        <v>780</v>
      </c>
      <c r="S20" t="s">
        <v>24</v>
      </c>
      <c r="T20" s="12">
        <v>39.6</v>
      </c>
      <c r="W20" s="4" t="s">
        <v>22</v>
      </c>
      <c r="X20" s="5"/>
      <c r="Y20" s="5">
        <v>18160</v>
      </c>
      <c r="Z20" s="5">
        <v>15007</v>
      </c>
      <c r="AA20" s="5"/>
      <c r="AB20" s="5">
        <v>33167</v>
      </c>
    </row>
    <row r="21" spans="1:29" x14ac:dyDescent="0.3">
      <c r="A21" s="2">
        <v>45015</v>
      </c>
      <c r="B21" t="s">
        <v>13</v>
      </c>
      <c r="C21" t="s">
        <v>29</v>
      </c>
      <c r="D21">
        <v>84</v>
      </c>
      <c r="E21">
        <v>308</v>
      </c>
      <c r="F21">
        <f t="shared" si="0"/>
        <v>25872</v>
      </c>
      <c r="H21" t="s">
        <v>5</v>
      </c>
      <c r="I21" s="5">
        <v>193</v>
      </c>
      <c r="L21" t="s">
        <v>8</v>
      </c>
      <c r="M21" s="5">
        <v>615</v>
      </c>
      <c r="S21" t="s">
        <v>7</v>
      </c>
      <c r="T21" s="12">
        <v>39.5</v>
      </c>
      <c r="W21" s="4" t="s">
        <v>41</v>
      </c>
      <c r="X21" s="5"/>
      <c r="Y21" s="5">
        <v>62923</v>
      </c>
      <c r="Z21" s="5"/>
      <c r="AA21" s="5"/>
      <c r="AB21" s="5">
        <v>62923</v>
      </c>
    </row>
    <row r="22" spans="1:29" x14ac:dyDescent="0.3">
      <c r="A22" s="2">
        <v>45008</v>
      </c>
      <c r="B22" t="s">
        <v>24</v>
      </c>
      <c r="C22" t="s">
        <v>30</v>
      </c>
      <c r="D22">
        <v>8</v>
      </c>
      <c r="E22">
        <v>75</v>
      </c>
      <c r="F22">
        <f t="shared" si="0"/>
        <v>600</v>
      </c>
      <c r="H22" t="s">
        <v>17</v>
      </c>
      <c r="I22" s="5">
        <v>278</v>
      </c>
      <c r="L22" t="s">
        <v>34</v>
      </c>
      <c r="M22" s="5">
        <v>488</v>
      </c>
      <c r="S22" t="s">
        <v>43</v>
      </c>
      <c r="T22" s="12">
        <v>33</v>
      </c>
      <c r="W22" s="4" t="s">
        <v>42</v>
      </c>
      <c r="X22" s="5">
        <v>15914</v>
      </c>
      <c r="Y22" s="5">
        <v>47970</v>
      </c>
      <c r="Z22" s="5">
        <v>21535</v>
      </c>
      <c r="AA22" s="5"/>
      <c r="AB22" s="5">
        <v>85419</v>
      </c>
    </row>
    <row r="23" spans="1:29" x14ac:dyDescent="0.3">
      <c r="A23" s="2">
        <v>44964</v>
      </c>
      <c r="B23" t="s">
        <v>17</v>
      </c>
      <c r="C23" t="s">
        <v>30</v>
      </c>
      <c r="D23">
        <v>73</v>
      </c>
      <c r="E23">
        <v>30</v>
      </c>
      <c r="F23">
        <f t="shared" si="0"/>
        <v>2190</v>
      </c>
      <c r="H23" t="s">
        <v>39</v>
      </c>
      <c r="I23" s="5">
        <v>140</v>
      </c>
      <c r="L23" t="s">
        <v>38</v>
      </c>
      <c r="M23" s="5">
        <v>477</v>
      </c>
      <c r="S23" t="s">
        <v>39</v>
      </c>
      <c r="T23" s="12">
        <v>28</v>
      </c>
      <c r="W23" s="4" t="s">
        <v>32</v>
      </c>
      <c r="X23" s="5">
        <v>44744</v>
      </c>
      <c r="Y23" s="5">
        <v>18300</v>
      </c>
      <c r="Z23" s="5">
        <v>9045</v>
      </c>
      <c r="AA23" s="5"/>
      <c r="AB23" s="5">
        <v>72089</v>
      </c>
    </row>
    <row r="24" spans="1:29" x14ac:dyDescent="0.3">
      <c r="A24" s="2">
        <v>44952</v>
      </c>
      <c r="B24" t="s">
        <v>31</v>
      </c>
      <c r="C24" t="s">
        <v>30</v>
      </c>
      <c r="D24">
        <v>62</v>
      </c>
      <c r="E24">
        <v>302</v>
      </c>
      <c r="F24">
        <f t="shared" si="0"/>
        <v>18724</v>
      </c>
      <c r="H24" t="s">
        <v>55</v>
      </c>
      <c r="I24" s="5">
        <v>4864</v>
      </c>
      <c r="L24" t="s">
        <v>55</v>
      </c>
      <c r="M24" s="5">
        <v>27135</v>
      </c>
      <c r="S24" t="s">
        <v>55</v>
      </c>
      <c r="T24" s="5">
        <v>48.64</v>
      </c>
      <c r="W24" s="4" t="s">
        <v>25</v>
      </c>
      <c r="X24" s="5">
        <v>5592</v>
      </c>
      <c r="Y24" s="5">
        <v>6351</v>
      </c>
      <c r="Z24" s="5">
        <v>3318</v>
      </c>
      <c r="AA24" s="5">
        <v>4389</v>
      </c>
      <c r="AB24" s="5">
        <v>19650</v>
      </c>
    </row>
    <row r="25" spans="1:29" x14ac:dyDescent="0.3">
      <c r="A25" s="2">
        <v>45004</v>
      </c>
      <c r="B25" t="s">
        <v>20</v>
      </c>
      <c r="C25" t="s">
        <v>10</v>
      </c>
      <c r="D25">
        <v>14</v>
      </c>
      <c r="E25">
        <v>334</v>
      </c>
      <c r="F25">
        <f t="shared" si="0"/>
        <v>4676</v>
      </c>
      <c r="W25" s="4" t="s">
        <v>55</v>
      </c>
      <c r="X25" s="5">
        <v>440514</v>
      </c>
      <c r="Y25" s="5">
        <v>424070</v>
      </c>
      <c r="Z25" s="5">
        <v>387830</v>
      </c>
      <c r="AA25" s="5">
        <v>31818</v>
      </c>
      <c r="AB25" s="5">
        <v>1284232</v>
      </c>
    </row>
    <row r="26" spans="1:29" x14ac:dyDescent="0.3">
      <c r="A26" s="2">
        <v>44999</v>
      </c>
      <c r="B26" t="s">
        <v>20</v>
      </c>
      <c r="C26" t="s">
        <v>27</v>
      </c>
      <c r="D26">
        <v>6</v>
      </c>
      <c r="E26">
        <v>474</v>
      </c>
      <c r="F26">
        <f t="shared" si="0"/>
        <v>2844</v>
      </c>
    </row>
    <row r="27" spans="1:29" x14ac:dyDescent="0.3">
      <c r="A27" s="2">
        <v>44936</v>
      </c>
      <c r="B27" t="s">
        <v>11</v>
      </c>
      <c r="C27" t="s">
        <v>32</v>
      </c>
      <c r="D27">
        <v>1</v>
      </c>
      <c r="E27">
        <v>122</v>
      </c>
      <c r="F27">
        <f t="shared" si="0"/>
        <v>122</v>
      </c>
    </row>
    <row r="28" spans="1:29" x14ac:dyDescent="0.3">
      <c r="A28" s="2">
        <v>44947</v>
      </c>
      <c r="B28" t="s">
        <v>11</v>
      </c>
      <c r="C28" t="s">
        <v>6</v>
      </c>
      <c r="D28">
        <v>9</v>
      </c>
      <c r="E28">
        <v>441</v>
      </c>
      <c r="F28">
        <f t="shared" si="0"/>
        <v>3969</v>
      </c>
      <c r="H28" s="18" t="s">
        <v>51</v>
      </c>
      <c r="I28" s="18"/>
      <c r="J28" s="18"/>
      <c r="K28" s="18"/>
      <c r="L28" s="18"/>
      <c r="M28" s="18"/>
      <c r="N28" s="18"/>
      <c r="O28" s="18"/>
    </row>
    <row r="29" spans="1:29" x14ac:dyDescent="0.3">
      <c r="A29" s="2">
        <v>45007</v>
      </c>
      <c r="B29" t="s">
        <v>17</v>
      </c>
      <c r="C29" t="s">
        <v>10</v>
      </c>
      <c r="D29">
        <v>80</v>
      </c>
      <c r="E29">
        <v>148</v>
      </c>
      <c r="F29">
        <f t="shared" si="0"/>
        <v>11840</v>
      </c>
      <c r="H29" s="3" t="s">
        <v>74</v>
      </c>
      <c r="I29" s="3" t="s">
        <v>2</v>
      </c>
    </row>
    <row r="30" spans="1:29" x14ac:dyDescent="0.3">
      <c r="A30" s="2">
        <v>44996</v>
      </c>
      <c r="B30" t="s">
        <v>33</v>
      </c>
      <c r="C30" t="s">
        <v>30</v>
      </c>
      <c r="D30">
        <v>80</v>
      </c>
      <c r="E30">
        <v>247</v>
      </c>
      <c r="F30">
        <f t="shared" si="0"/>
        <v>19760</v>
      </c>
      <c r="H30" s="3" t="s">
        <v>1</v>
      </c>
      <c r="I30" t="s">
        <v>15</v>
      </c>
      <c r="J30" t="s">
        <v>35</v>
      </c>
      <c r="K30" t="s">
        <v>23</v>
      </c>
      <c r="L30" t="s">
        <v>10</v>
      </c>
      <c r="M30" t="s">
        <v>38</v>
      </c>
      <c r="N30" t="s">
        <v>12</v>
      </c>
      <c r="O30" t="s">
        <v>8</v>
      </c>
      <c r="P30" t="s">
        <v>29</v>
      </c>
      <c r="Q30" t="s">
        <v>16</v>
      </c>
      <c r="R30" t="s">
        <v>30</v>
      </c>
      <c r="S30" t="s">
        <v>18</v>
      </c>
      <c r="T30" t="s">
        <v>14</v>
      </c>
      <c r="U30" t="s">
        <v>6</v>
      </c>
      <c r="V30" t="s">
        <v>34</v>
      </c>
      <c r="W30" t="s">
        <v>27</v>
      </c>
      <c r="X30" t="s">
        <v>22</v>
      </c>
      <c r="Y30" t="s">
        <v>41</v>
      </c>
      <c r="Z30" t="s">
        <v>42</v>
      </c>
      <c r="AA30" t="s">
        <v>32</v>
      </c>
      <c r="AB30" t="s">
        <v>25</v>
      </c>
      <c r="AC30" t="s">
        <v>55</v>
      </c>
    </row>
    <row r="31" spans="1:29" x14ac:dyDescent="0.3">
      <c r="A31" s="2">
        <v>45006</v>
      </c>
      <c r="B31" t="s">
        <v>11</v>
      </c>
      <c r="C31" t="s">
        <v>18</v>
      </c>
      <c r="D31">
        <v>54</v>
      </c>
      <c r="E31">
        <v>370</v>
      </c>
      <c r="F31">
        <f t="shared" si="0"/>
        <v>19980</v>
      </c>
      <c r="H31" t="s">
        <v>13</v>
      </c>
      <c r="I31" s="5"/>
      <c r="J31" s="5"/>
      <c r="K31" s="5">
        <v>17784</v>
      </c>
      <c r="L31" s="5"/>
      <c r="M31" s="5"/>
      <c r="N31" s="5">
        <v>8804</v>
      </c>
      <c r="O31" s="5"/>
      <c r="P31" s="5">
        <v>25872</v>
      </c>
      <c r="Q31" s="5"/>
      <c r="R31" s="5"/>
      <c r="S31" s="5"/>
      <c r="T31" s="5">
        <v>26212</v>
      </c>
      <c r="U31" s="5">
        <v>27477</v>
      </c>
      <c r="V31" s="5"/>
      <c r="W31" s="5">
        <v>36295</v>
      </c>
      <c r="X31" s="5"/>
      <c r="Y31" s="5"/>
      <c r="Z31" s="5"/>
      <c r="AA31" s="5"/>
      <c r="AB31" s="5"/>
      <c r="AC31" s="5">
        <v>142444</v>
      </c>
    </row>
    <row r="32" spans="1:29" x14ac:dyDescent="0.3">
      <c r="A32" s="2">
        <v>44974</v>
      </c>
      <c r="B32" t="s">
        <v>5</v>
      </c>
      <c r="C32" t="s">
        <v>34</v>
      </c>
      <c r="D32">
        <v>12</v>
      </c>
      <c r="E32">
        <v>488</v>
      </c>
      <c r="F32">
        <f t="shared" si="0"/>
        <v>5856</v>
      </c>
      <c r="H32" t="s">
        <v>36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>
        <v>19550</v>
      </c>
      <c r="V32" s="5"/>
      <c r="W32" s="5"/>
      <c r="X32" s="5"/>
      <c r="Y32" s="5"/>
      <c r="Z32" s="5">
        <v>36654</v>
      </c>
      <c r="AA32" s="5"/>
      <c r="AB32" s="5">
        <v>2912</v>
      </c>
      <c r="AC32" s="5">
        <v>59116</v>
      </c>
    </row>
    <row r="33" spans="1:29" x14ac:dyDescent="0.3">
      <c r="A33" s="2">
        <v>44991</v>
      </c>
      <c r="B33" t="s">
        <v>17</v>
      </c>
      <c r="C33" t="s">
        <v>29</v>
      </c>
      <c r="D33">
        <v>5</v>
      </c>
      <c r="E33">
        <v>357</v>
      </c>
      <c r="F33">
        <f t="shared" si="0"/>
        <v>1785</v>
      </c>
      <c r="H33" t="s">
        <v>20</v>
      </c>
      <c r="I33" s="5"/>
      <c r="J33" s="5"/>
      <c r="K33" s="5">
        <v>54160</v>
      </c>
      <c r="L33" s="5">
        <v>26006</v>
      </c>
      <c r="M33" s="5">
        <v>22000</v>
      </c>
      <c r="N33" s="5">
        <v>13002</v>
      </c>
      <c r="O33" s="5"/>
      <c r="P33" s="5"/>
      <c r="Q33" s="5"/>
      <c r="R33" s="5"/>
      <c r="S33" s="5"/>
      <c r="T33" s="5"/>
      <c r="U33" s="5"/>
      <c r="V33" s="5"/>
      <c r="W33" s="5">
        <v>2844</v>
      </c>
      <c r="X33" s="5"/>
      <c r="Y33" s="5"/>
      <c r="Z33" s="5"/>
      <c r="AA33" s="5"/>
      <c r="AB33" s="5"/>
      <c r="AC33" s="5">
        <v>118012</v>
      </c>
    </row>
    <row r="34" spans="1:29" x14ac:dyDescent="0.3">
      <c r="A34" s="2">
        <v>45009</v>
      </c>
      <c r="B34" t="s">
        <v>33</v>
      </c>
      <c r="C34" t="s">
        <v>29</v>
      </c>
      <c r="D34">
        <v>40</v>
      </c>
      <c r="E34">
        <v>53</v>
      </c>
      <c r="F34">
        <f t="shared" si="0"/>
        <v>2120</v>
      </c>
      <c r="H34" t="s">
        <v>11</v>
      </c>
      <c r="I34" s="5"/>
      <c r="J34" s="5"/>
      <c r="K34" s="5"/>
      <c r="L34" s="5"/>
      <c r="M34" s="5"/>
      <c r="N34" s="5">
        <v>21234</v>
      </c>
      <c r="O34" s="5"/>
      <c r="P34" s="5"/>
      <c r="Q34" s="5">
        <v>13238</v>
      </c>
      <c r="R34" s="5"/>
      <c r="S34" s="5">
        <v>19980</v>
      </c>
      <c r="T34" s="5"/>
      <c r="U34" s="5">
        <v>3969</v>
      </c>
      <c r="V34" s="5"/>
      <c r="W34" s="5">
        <v>33026</v>
      </c>
      <c r="X34" s="5">
        <v>18160</v>
      </c>
      <c r="Y34" s="5">
        <v>23004</v>
      </c>
      <c r="Z34" s="5"/>
      <c r="AA34" s="5">
        <v>122</v>
      </c>
      <c r="AB34" s="5"/>
      <c r="AC34" s="5">
        <v>132733</v>
      </c>
    </row>
    <row r="35" spans="1:29" x14ac:dyDescent="0.3">
      <c r="A35" s="2">
        <v>45026</v>
      </c>
      <c r="B35" t="s">
        <v>9</v>
      </c>
      <c r="C35" t="s">
        <v>35</v>
      </c>
      <c r="D35">
        <v>93</v>
      </c>
      <c r="E35">
        <v>73</v>
      </c>
      <c r="F35">
        <f t="shared" si="0"/>
        <v>6789</v>
      </c>
      <c r="H35" t="s">
        <v>19</v>
      </c>
      <c r="I35" s="5"/>
      <c r="J35" s="5"/>
      <c r="K35" s="5">
        <v>18120</v>
      </c>
      <c r="L35" s="5"/>
      <c r="M35" s="5"/>
      <c r="N35" s="5"/>
      <c r="O35" s="5"/>
      <c r="P35" s="5"/>
      <c r="Q35" s="5"/>
      <c r="R35" s="5">
        <v>13050</v>
      </c>
      <c r="S35" s="5"/>
      <c r="T35" s="5">
        <v>4992</v>
      </c>
      <c r="U35" s="5"/>
      <c r="V35" s="5"/>
      <c r="W35" s="5"/>
      <c r="X35" s="5"/>
      <c r="Y35" s="5"/>
      <c r="Z35" s="5"/>
      <c r="AA35" s="5"/>
      <c r="AB35" s="5"/>
      <c r="AC35" s="5">
        <v>36162</v>
      </c>
    </row>
    <row r="36" spans="1:29" x14ac:dyDescent="0.3">
      <c r="A36" s="2">
        <v>45015</v>
      </c>
      <c r="B36" t="s">
        <v>36</v>
      </c>
      <c r="C36" t="s">
        <v>6</v>
      </c>
      <c r="D36">
        <v>46</v>
      </c>
      <c r="E36">
        <v>425</v>
      </c>
      <c r="F36">
        <f t="shared" si="0"/>
        <v>19550</v>
      </c>
      <c r="H36" t="s">
        <v>7</v>
      </c>
      <c r="I36" s="5">
        <v>22880</v>
      </c>
      <c r="J36" s="5"/>
      <c r="K36" s="5"/>
      <c r="L36" s="5"/>
      <c r="M36" s="5"/>
      <c r="N36" s="5"/>
      <c r="O36" s="5">
        <v>5334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>
        <v>28214</v>
      </c>
    </row>
    <row r="37" spans="1:29" x14ac:dyDescent="0.3">
      <c r="A37" s="2">
        <v>44976</v>
      </c>
      <c r="B37" t="s">
        <v>19</v>
      </c>
      <c r="C37" t="s">
        <v>23</v>
      </c>
      <c r="D37">
        <v>27</v>
      </c>
      <c r="E37">
        <v>414</v>
      </c>
      <c r="F37">
        <f t="shared" si="0"/>
        <v>11178</v>
      </c>
      <c r="H37" t="s">
        <v>40</v>
      </c>
      <c r="I37" s="5"/>
      <c r="J37" s="5"/>
      <c r="K37" s="5"/>
      <c r="L37" s="5"/>
      <c r="M37" s="5">
        <v>3658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>
        <v>20466</v>
      </c>
      <c r="Z37" s="5"/>
      <c r="AA37" s="5">
        <v>9045</v>
      </c>
      <c r="AB37" s="5"/>
      <c r="AC37" s="5">
        <v>33169</v>
      </c>
    </row>
    <row r="38" spans="1:29" x14ac:dyDescent="0.3">
      <c r="A38" s="2">
        <v>44956</v>
      </c>
      <c r="B38" t="s">
        <v>24</v>
      </c>
      <c r="C38" t="s">
        <v>23</v>
      </c>
      <c r="D38">
        <v>75</v>
      </c>
      <c r="E38">
        <v>464</v>
      </c>
      <c r="F38">
        <f t="shared" si="0"/>
        <v>34800</v>
      </c>
      <c r="H38" t="s">
        <v>28</v>
      </c>
      <c r="I38" s="5"/>
      <c r="J38" s="5"/>
      <c r="K38" s="5"/>
      <c r="L38" s="5">
        <v>18561</v>
      </c>
      <c r="M38" s="5"/>
      <c r="N38" s="5"/>
      <c r="O38" s="5"/>
      <c r="P38" s="5"/>
      <c r="Q38" s="5"/>
      <c r="R38" s="5">
        <v>1394</v>
      </c>
      <c r="S38" s="5"/>
      <c r="T38" s="5"/>
      <c r="U38" s="5"/>
      <c r="V38" s="5"/>
      <c r="W38" s="5"/>
      <c r="X38" s="5"/>
      <c r="Y38" s="5"/>
      <c r="Z38" s="5"/>
      <c r="AA38" s="5"/>
      <c r="AB38" s="5"/>
      <c r="AC38" s="5">
        <v>19955</v>
      </c>
    </row>
    <row r="39" spans="1:29" x14ac:dyDescent="0.3">
      <c r="A39" s="2">
        <v>44946</v>
      </c>
      <c r="B39" t="s">
        <v>31</v>
      </c>
      <c r="C39" t="s">
        <v>35</v>
      </c>
      <c r="D39">
        <v>53</v>
      </c>
      <c r="E39">
        <v>275</v>
      </c>
      <c r="F39">
        <f t="shared" si="0"/>
        <v>14575</v>
      </c>
      <c r="H39" t="s">
        <v>37</v>
      </c>
      <c r="I39" s="5">
        <v>1025</v>
      </c>
      <c r="J39" s="5">
        <v>5292</v>
      </c>
      <c r="K39" s="5"/>
      <c r="L39" s="5">
        <v>6486</v>
      </c>
      <c r="M39" s="5"/>
      <c r="N39" s="5">
        <v>22700</v>
      </c>
      <c r="O39" s="5"/>
      <c r="P39" s="5"/>
      <c r="Q39" s="5"/>
      <c r="R39" s="5">
        <v>14904</v>
      </c>
      <c r="S39" s="5"/>
      <c r="T39" s="5"/>
      <c r="U39" s="5"/>
      <c r="V39" s="5"/>
      <c r="W39" s="5"/>
      <c r="X39" s="5"/>
      <c r="Y39" s="5"/>
      <c r="Z39" s="5">
        <v>24289</v>
      </c>
      <c r="AA39" s="5"/>
      <c r="AB39" s="5"/>
      <c r="AC39" s="5">
        <v>74696</v>
      </c>
    </row>
    <row r="40" spans="1:29" x14ac:dyDescent="0.3">
      <c r="A40" s="2">
        <v>44946</v>
      </c>
      <c r="B40" t="s">
        <v>37</v>
      </c>
      <c r="C40" t="s">
        <v>12</v>
      </c>
      <c r="D40">
        <v>50</v>
      </c>
      <c r="E40">
        <v>454</v>
      </c>
      <c r="F40">
        <f t="shared" si="0"/>
        <v>22700</v>
      </c>
      <c r="H40" t="s">
        <v>9</v>
      </c>
      <c r="I40" s="5"/>
      <c r="J40" s="5">
        <v>6789</v>
      </c>
      <c r="K40" s="5"/>
      <c r="L40" s="5">
        <v>21949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>
        <v>8400</v>
      </c>
      <c r="AA40" s="5"/>
      <c r="AB40" s="5"/>
      <c r="AC40" s="5">
        <v>37138</v>
      </c>
    </row>
    <row r="41" spans="1:29" x14ac:dyDescent="0.3">
      <c r="A41" s="2">
        <v>44941</v>
      </c>
      <c r="B41" t="s">
        <v>31</v>
      </c>
      <c r="C41" t="s">
        <v>16</v>
      </c>
      <c r="D41">
        <v>92</v>
      </c>
      <c r="E41">
        <v>101</v>
      </c>
      <c r="F41">
        <f t="shared" si="0"/>
        <v>9292</v>
      </c>
      <c r="H41" t="s">
        <v>24</v>
      </c>
      <c r="I41" s="5"/>
      <c r="J41" s="5"/>
      <c r="K41" s="5">
        <v>34800</v>
      </c>
      <c r="L41" s="5"/>
      <c r="M41" s="5"/>
      <c r="N41" s="5"/>
      <c r="O41" s="5"/>
      <c r="P41" s="5">
        <v>4290</v>
      </c>
      <c r="Q41" s="5"/>
      <c r="R41" s="5">
        <v>600</v>
      </c>
      <c r="S41" s="5"/>
      <c r="T41" s="5"/>
      <c r="U41" s="5"/>
      <c r="V41" s="5"/>
      <c r="W41" s="5"/>
      <c r="X41" s="5"/>
      <c r="Y41" s="5"/>
      <c r="Z41" s="5">
        <v>13160</v>
      </c>
      <c r="AA41" s="5"/>
      <c r="AB41" s="5">
        <v>6351</v>
      </c>
      <c r="AC41" s="5">
        <v>59201</v>
      </c>
    </row>
    <row r="42" spans="1:29" x14ac:dyDescent="0.3">
      <c r="A42" s="2">
        <v>44966</v>
      </c>
      <c r="B42" t="s">
        <v>20</v>
      </c>
      <c r="C42" t="s">
        <v>38</v>
      </c>
      <c r="D42">
        <v>52</v>
      </c>
      <c r="E42">
        <v>121</v>
      </c>
      <c r="F42">
        <f t="shared" si="0"/>
        <v>6292</v>
      </c>
      <c r="H42" t="s">
        <v>31</v>
      </c>
      <c r="I42" s="5"/>
      <c r="J42" s="5">
        <v>14575</v>
      </c>
      <c r="K42" s="5"/>
      <c r="L42" s="5"/>
      <c r="M42" s="5"/>
      <c r="N42" s="5"/>
      <c r="O42" s="5">
        <v>5382</v>
      </c>
      <c r="P42" s="5">
        <v>22687</v>
      </c>
      <c r="Q42" s="5">
        <v>9292</v>
      </c>
      <c r="R42" s="5">
        <v>18724</v>
      </c>
      <c r="S42" s="5">
        <v>42680</v>
      </c>
      <c r="T42" s="5"/>
      <c r="U42" s="5"/>
      <c r="V42" s="5"/>
      <c r="W42" s="5"/>
      <c r="X42" s="5"/>
      <c r="Y42" s="5"/>
      <c r="Z42" s="5"/>
      <c r="AA42" s="5"/>
      <c r="AB42" s="5"/>
      <c r="AC42" s="5">
        <v>113340</v>
      </c>
    </row>
    <row r="43" spans="1:29" x14ac:dyDescent="0.3">
      <c r="A43" s="2">
        <v>44959</v>
      </c>
      <c r="B43" t="s">
        <v>39</v>
      </c>
      <c r="C43" t="s">
        <v>15</v>
      </c>
      <c r="D43">
        <v>19</v>
      </c>
      <c r="E43">
        <v>429</v>
      </c>
      <c r="F43">
        <f t="shared" si="0"/>
        <v>8151</v>
      </c>
      <c r="H43" t="s">
        <v>43</v>
      </c>
      <c r="I43" s="5"/>
      <c r="J43" s="5"/>
      <c r="K43" s="5"/>
      <c r="L43" s="5"/>
      <c r="M43" s="5"/>
      <c r="N43" s="5">
        <v>585</v>
      </c>
      <c r="O43" s="5"/>
      <c r="P43" s="5"/>
      <c r="Q43" s="5">
        <v>7350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>
        <v>7935</v>
      </c>
    </row>
    <row r="44" spans="1:29" x14ac:dyDescent="0.3">
      <c r="A44" s="2">
        <v>44992</v>
      </c>
      <c r="B44" t="s">
        <v>21</v>
      </c>
      <c r="C44" t="s">
        <v>14</v>
      </c>
      <c r="D44">
        <v>35</v>
      </c>
      <c r="E44">
        <v>349</v>
      </c>
      <c r="F44">
        <f t="shared" si="0"/>
        <v>12215</v>
      </c>
      <c r="H44" t="s">
        <v>26</v>
      </c>
      <c r="I44" s="5">
        <v>6344</v>
      </c>
      <c r="J44" s="5"/>
      <c r="K44" s="5"/>
      <c r="L44" s="5">
        <v>13110</v>
      </c>
      <c r="M44" s="5"/>
      <c r="N44" s="5"/>
      <c r="O44" s="5"/>
      <c r="P44" s="5">
        <v>3843</v>
      </c>
      <c r="Q44" s="5">
        <v>35728</v>
      </c>
      <c r="R44" s="5"/>
      <c r="S44" s="5"/>
      <c r="T44" s="5">
        <v>2672</v>
      </c>
      <c r="U44" s="5"/>
      <c r="V44" s="5"/>
      <c r="W44" s="5"/>
      <c r="X44" s="5"/>
      <c r="Y44" s="5"/>
      <c r="Z44" s="5">
        <v>2916</v>
      </c>
      <c r="AA44" s="5"/>
      <c r="AB44" s="5">
        <v>3318</v>
      </c>
      <c r="AC44" s="5">
        <v>67931</v>
      </c>
    </row>
    <row r="45" spans="1:29" x14ac:dyDescent="0.3">
      <c r="A45" s="2">
        <v>44936</v>
      </c>
      <c r="B45" t="s">
        <v>13</v>
      </c>
      <c r="C45" t="s">
        <v>23</v>
      </c>
      <c r="D45">
        <v>52</v>
      </c>
      <c r="E45">
        <v>342</v>
      </c>
      <c r="F45">
        <f t="shared" si="0"/>
        <v>17784</v>
      </c>
      <c r="H45" t="s">
        <v>33</v>
      </c>
      <c r="I45" s="5"/>
      <c r="J45" s="5">
        <v>10384</v>
      </c>
      <c r="K45" s="5"/>
      <c r="L45" s="5"/>
      <c r="M45" s="5"/>
      <c r="N45" s="5"/>
      <c r="O45" s="5"/>
      <c r="P45" s="5">
        <v>2120</v>
      </c>
      <c r="Q45" s="5"/>
      <c r="R45" s="5">
        <v>19760</v>
      </c>
      <c r="S45" s="5"/>
      <c r="T45" s="5"/>
      <c r="U45" s="5">
        <v>3304</v>
      </c>
      <c r="V45" s="5"/>
      <c r="W45" s="5"/>
      <c r="X45" s="5"/>
      <c r="Y45" s="5"/>
      <c r="Z45" s="5"/>
      <c r="AA45" s="5">
        <v>33750</v>
      </c>
      <c r="AB45" s="5"/>
      <c r="AC45" s="5">
        <v>69318</v>
      </c>
    </row>
    <row r="46" spans="1:29" x14ac:dyDescent="0.3">
      <c r="A46" s="2">
        <v>44984</v>
      </c>
      <c r="B46" t="s">
        <v>13</v>
      </c>
      <c r="C46" t="s">
        <v>12</v>
      </c>
      <c r="D46">
        <v>31</v>
      </c>
      <c r="E46">
        <v>284</v>
      </c>
      <c r="F46">
        <f t="shared" si="0"/>
        <v>8804</v>
      </c>
      <c r="H46" t="s">
        <v>44</v>
      </c>
      <c r="I46" s="5"/>
      <c r="J46" s="5"/>
      <c r="K46" s="5"/>
      <c r="L46" s="5">
        <v>18315</v>
      </c>
      <c r="M46" s="5"/>
      <c r="N46" s="5"/>
      <c r="O46" s="5"/>
      <c r="P46" s="5"/>
      <c r="Q46" s="5"/>
      <c r="R46" s="5"/>
      <c r="S46" s="5"/>
      <c r="T46" s="5">
        <v>14592</v>
      </c>
      <c r="U46" s="5"/>
      <c r="V46" s="5"/>
      <c r="W46" s="5"/>
      <c r="X46" s="5"/>
      <c r="Y46" s="5">
        <v>11150</v>
      </c>
      <c r="Z46" s="5"/>
      <c r="AA46" s="5"/>
      <c r="AB46" s="5">
        <v>5592</v>
      </c>
      <c r="AC46" s="5">
        <v>49649</v>
      </c>
    </row>
    <row r="47" spans="1:29" x14ac:dyDescent="0.3">
      <c r="A47" s="2">
        <v>44959</v>
      </c>
      <c r="B47" t="s">
        <v>40</v>
      </c>
      <c r="C47" t="s">
        <v>41</v>
      </c>
      <c r="D47">
        <v>54</v>
      </c>
      <c r="E47">
        <v>379</v>
      </c>
      <c r="F47">
        <f t="shared" si="0"/>
        <v>20466</v>
      </c>
      <c r="H47" t="s">
        <v>21</v>
      </c>
      <c r="I47" s="5"/>
      <c r="J47" s="5"/>
      <c r="K47" s="5"/>
      <c r="L47" s="5"/>
      <c r="M47" s="5"/>
      <c r="N47" s="5"/>
      <c r="O47" s="5"/>
      <c r="P47" s="5">
        <v>20640</v>
      </c>
      <c r="Q47" s="5"/>
      <c r="R47" s="5"/>
      <c r="S47" s="5"/>
      <c r="T47" s="5">
        <v>16220</v>
      </c>
      <c r="U47" s="5"/>
      <c r="V47" s="5"/>
      <c r="W47" s="5">
        <v>31789</v>
      </c>
      <c r="X47" s="5">
        <v>15007</v>
      </c>
      <c r="Y47" s="5"/>
      <c r="Z47" s="5"/>
      <c r="AA47" s="5">
        <v>18300</v>
      </c>
      <c r="AB47" s="5"/>
      <c r="AC47" s="5">
        <v>101956</v>
      </c>
    </row>
    <row r="48" spans="1:29" x14ac:dyDescent="0.3">
      <c r="A48" s="2">
        <v>44958</v>
      </c>
      <c r="B48" t="s">
        <v>39</v>
      </c>
      <c r="C48" t="s">
        <v>16</v>
      </c>
      <c r="D48">
        <v>59</v>
      </c>
      <c r="E48">
        <v>340</v>
      </c>
      <c r="F48">
        <f t="shared" si="0"/>
        <v>20060</v>
      </c>
      <c r="H48" t="s">
        <v>5</v>
      </c>
      <c r="I48" s="5"/>
      <c r="J48" s="5"/>
      <c r="K48" s="5"/>
      <c r="L48" s="5"/>
      <c r="M48" s="5"/>
      <c r="N48" s="5"/>
      <c r="O48" s="5"/>
      <c r="P48" s="5"/>
      <c r="Q48" s="5">
        <v>10695</v>
      </c>
      <c r="R48" s="5"/>
      <c r="S48" s="5"/>
      <c r="T48" s="5"/>
      <c r="U48" s="5">
        <v>37576</v>
      </c>
      <c r="V48" s="5">
        <v>5856</v>
      </c>
      <c r="W48" s="5"/>
      <c r="X48" s="5"/>
      <c r="Y48" s="5"/>
      <c r="Z48" s="5"/>
      <c r="AA48" s="5"/>
      <c r="AB48" s="5"/>
      <c r="AC48" s="5">
        <v>54127</v>
      </c>
    </row>
    <row r="49" spans="1:29" x14ac:dyDescent="0.3">
      <c r="A49" s="2">
        <v>45001</v>
      </c>
      <c r="B49" t="s">
        <v>33</v>
      </c>
      <c r="C49" t="s">
        <v>35</v>
      </c>
      <c r="D49">
        <v>44</v>
      </c>
      <c r="E49">
        <v>236</v>
      </c>
      <c r="F49">
        <f t="shared" si="0"/>
        <v>10384</v>
      </c>
      <c r="H49" t="s">
        <v>17</v>
      </c>
      <c r="I49" s="5">
        <v>5394</v>
      </c>
      <c r="J49" s="5"/>
      <c r="K49" s="5"/>
      <c r="L49" s="5">
        <v>11840</v>
      </c>
      <c r="M49" s="5"/>
      <c r="N49" s="5"/>
      <c r="O49" s="5"/>
      <c r="P49" s="5">
        <v>1785</v>
      </c>
      <c r="Q49" s="5"/>
      <c r="R49" s="5">
        <v>5815</v>
      </c>
      <c r="S49" s="5">
        <v>5439</v>
      </c>
      <c r="T49" s="5"/>
      <c r="U49" s="5"/>
      <c r="V49" s="5"/>
      <c r="W49" s="5"/>
      <c r="X49" s="5"/>
      <c r="Y49" s="5"/>
      <c r="Z49" s="5"/>
      <c r="AA49" s="5"/>
      <c r="AB49" s="5"/>
      <c r="AC49" s="5">
        <v>30273</v>
      </c>
    </row>
    <row r="50" spans="1:29" x14ac:dyDescent="0.3">
      <c r="A50" s="2">
        <v>44950</v>
      </c>
      <c r="B50" t="s">
        <v>24</v>
      </c>
      <c r="C50" t="s">
        <v>42</v>
      </c>
      <c r="D50">
        <v>56</v>
      </c>
      <c r="E50">
        <v>235</v>
      </c>
      <c r="F50">
        <f t="shared" si="0"/>
        <v>13160</v>
      </c>
      <c r="H50" t="s">
        <v>39</v>
      </c>
      <c r="I50" s="5">
        <v>8151</v>
      </c>
      <c r="J50" s="5"/>
      <c r="K50" s="5"/>
      <c r="L50" s="5"/>
      <c r="M50" s="5"/>
      <c r="N50" s="5"/>
      <c r="O50" s="5"/>
      <c r="P50" s="5"/>
      <c r="Q50" s="5">
        <v>20060</v>
      </c>
      <c r="R50" s="5"/>
      <c r="S50" s="5"/>
      <c r="T50" s="5"/>
      <c r="U50" s="5"/>
      <c r="V50" s="5"/>
      <c r="W50" s="5"/>
      <c r="X50" s="5"/>
      <c r="Y50" s="5">
        <v>8303</v>
      </c>
      <c r="Z50" s="5"/>
      <c r="AA50" s="5">
        <v>10872</v>
      </c>
      <c r="AB50" s="5">
        <v>1477</v>
      </c>
      <c r="AC50" s="5">
        <v>48863</v>
      </c>
    </row>
    <row r="51" spans="1:29" x14ac:dyDescent="0.3">
      <c r="A51" s="2">
        <v>44962</v>
      </c>
      <c r="B51" t="s">
        <v>39</v>
      </c>
      <c r="C51" t="s">
        <v>41</v>
      </c>
      <c r="D51">
        <v>19</v>
      </c>
      <c r="E51">
        <v>437</v>
      </c>
      <c r="F51">
        <f t="shared" si="0"/>
        <v>8303</v>
      </c>
      <c r="H51" t="s">
        <v>55</v>
      </c>
      <c r="I51" s="5">
        <v>43794</v>
      </c>
      <c r="J51" s="5">
        <v>37040</v>
      </c>
      <c r="K51" s="5">
        <v>124864</v>
      </c>
      <c r="L51" s="5">
        <v>116267</v>
      </c>
      <c r="M51" s="5">
        <v>25658</v>
      </c>
      <c r="N51" s="5">
        <v>66325</v>
      </c>
      <c r="O51" s="5">
        <v>10716</v>
      </c>
      <c r="P51" s="5">
        <v>81237</v>
      </c>
      <c r="Q51" s="5">
        <v>96363</v>
      </c>
      <c r="R51" s="5">
        <v>74247</v>
      </c>
      <c r="S51" s="5">
        <v>68099</v>
      </c>
      <c r="T51" s="5">
        <v>64688</v>
      </c>
      <c r="U51" s="5">
        <v>91876</v>
      </c>
      <c r="V51" s="5">
        <v>5856</v>
      </c>
      <c r="W51" s="5">
        <v>103954</v>
      </c>
      <c r="X51" s="5">
        <v>33167</v>
      </c>
      <c r="Y51" s="5">
        <v>62923</v>
      </c>
      <c r="Z51" s="5">
        <v>85419</v>
      </c>
      <c r="AA51" s="5">
        <v>72089</v>
      </c>
      <c r="AB51" s="5">
        <v>19650</v>
      </c>
      <c r="AC51" s="5">
        <v>1284232</v>
      </c>
    </row>
    <row r="52" spans="1:29" x14ac:dyDescent="0.3">
      <c r="A52" s="2">
        <v>45002</v>
      </c>
      <c r="B52" t="s">
        <v>37</v>
      </c>
      <c r="C52" t="s">
        <v>10</v>
      </c>
      <c r="D52">
        <v>46</v>
      </c>
      <c r="E52">
        <v>141</v>
      </c>
      <c r="F52">
        <f t="shared" si="0"/>
        <v>6486</v>
      </c>
    </row>
    <row r="53" spans="1:29" x14ac:dyDescent="0.3">
      <c r="A53" s="2">
        <v>44982</v>
      </c>
      <c r="B53" t="s">
        <v>26</v>
      </c>
      <c r="C53" t="s">
        <v>16</v>
      </c>
      <c r="D53">
        <v>88</v>
      </c>
      <c r="E53">
        <v>406</v>
      </c>
      <c r="F53">
        <f t="shared" si="0"/>
        <v>35728</v>
      </c>
    </row>
    <row r="54" spans="1:29" x14ac:dyDescent="0.3">
      <c r="A54" s="2">
        <v>44955</v>
      </c>
      <c r="B54" t="s">
        <v>20</v>
      </c>
      <c r="C54" t="s">
        <v>38</v>
      </c>
      <c r="D54">
        <v>66</v>
      </c>
      <c r="E54">
        <v>238</v>
      </c>
      <c r="F54">
        <f t="shared" si="0"/>
        <v>15708</v>
      </c>
      <c r="H54" s="19" t="s">
        <v>52</v>
      </c>
      <c r="I54" s="19"/>
      <c r="J54" s="19"/>
      <c r="K54" s="19"/>
      <c r="L54" s="19"/>
      <c r="M54" s="19"/>
      <c r="N54" s="19"/>
      <c r="O54" s="22"/>
      <c r="P54" s="22"/>
    </row>
    <row r="55" spans="1:29" x14ac:dyDescent="0.3">
      <c r="A55" s="2">
        <v>44961</v>
      </c>
      <c r="B55" t="s">
        <v>11</v>
      </c>
      <c r="C55" t="s">
        <v>41</v>
      </c>
      <c r="D55">
        <v>71</v>
      </c>
      <c r="E55">
        <v>324</v>
      </c>
      <c r="F55">
        <f t="shared" si="0"/>
        <v>23004</v>
      </c>
      <c r="H55" s="3" t="s">
        <v>2</v>
      </c>
      <c r="I55" t="s">
        <v>60</v>
      </c>
    </row>
    <row r="56" spans="1:29" x14ac:dyDescent="0.3">
      <c r="A56" s="2">
        <v>44927</v>
      </c>
      <c r="B56" t="s">
        <v>20</v>
      </c>
      <c r="C56" t="s">
        <v>10</v>
      </c>
      <c r="D56">
        <v>54</v>
      </c>
      <c r="E56">
        <v>395</v>
      </c>
      <c r="F56">
        <f t="shared" si="0"/>
        <v>21330</v>
      </c>
      <c r="H56" t="s">
        <v>10</v>
      </c>
      <c r="I56" s="5">
        <v>495</v>
      </c>
    </row>
    <row r="57" spans="1:29" x14ac:dyDescent="0.3">
      <c r="A57" s="2">
        <v>44927</v>
      </c>
      <c r="B57" t="s">
        <v>31</v>
      </c>
      <c r="C57" t="s">
        <v>29</v>
      </c>
      <c r="D57">
        <v>49</v>
      </c>
      <c r="E57">
        <v>379</v>
      </c>
      <c r="F57">
        <f t="shared" si="0"/>
        <v>18571</v>
      </c>
      <c r="H57" t="s">
        <v>30</v>
      </c>
      <c r="I57" s="5">
        <v>427</v>
      </c>
    </row>
    <row r="58" spans="1:29" x14ac:dyDescent="0.3">
      <c r="A58" s="2">
        <v>44963</v>
      </c>
      <c r="B58" t="s">
        <v>26</v>
      </c>
      <c r="C58" t="s">
        <v>10</v>
      </c>
      <c r="D58">
        <v>95</v>
      </c>
      <c r="E58">
        <v>138</v>
      </c>
      <c r="F58">
        <f t="shared" si="0"/>
        <v>13110</v>
      </c>
      <c r="H58" t="s">
        <v>16</v>
      </c>
      <c r="I58" s="5">
        <v>396</v>
      </c>
    </row>
    <row r="59" spans="1:29" x14ac:dyDescent="0.3">
      <c r="A59" s="2">
        <v>44980</v>
      </c>
      <c r="B59" t="s">
        <v>21</v>
      </c>
      <c r="C59" t="s">
        <v>32</v>
      </c>
      <c r="D59">
        <v>60</v>
      </c>
      <c r="E59">
        <v>305</v>
      </c>
      <c r="F59">
        <f t="shared" si="0"/>
        <v>18300</v>
      </c>
      <c r="H59" t="s">
        <v>42</v>
      </c>
      <c r="I59" s="5">
        <v>383</v>
      </c>
    </row>
    <row r="60" spans="1:29" x14ac:dyDescent="0.3">
      <c r="A60" s="2">
        <v>44932</v>
      </c>
      <c r="B60" t="s">
        <v>37</v>
      </c>
      <c r="C60" t="s">
        <v>42</v>
      </c>
      <c r="D60">
        <v>81</v>
      </c>
      <c r="E60">
        <v>34</v>
      </c>
      <c r="F60">
        <f t="shared" si="0"/>
        <v>2754</v>
      </c>
      <c r="H60" t="s">
        <v>23</v>
      </c>
      <c r="I60" s="5">
        <v>330</v>
      </c>
    </row>
    <row r="61" spans="1:29" x14ac:dyDescent="0.3">
      <c r="A61" s="2">
        <v>44965</v>
      </c>
      <c r="B61" t="s">
        <v>37</v>
      </c>
      <c r="C61" t="s">
        <v>35</v>
      </c>
      <c r="D61">
        <v>27</v>
      </c>
      <c r="E61">
        <v>196</v>
      </c>
      <c r="F61">
        <f t="shared" si="0"/>
        <v>5292</v>
      </c>
      <c r="H61" t="s">
        <v>55</v>
      </c>
      <c r="I61" s="5">
        <v>2031</v>
      </c>
    </row>
    <row r="62" spans="1:29" x14ac:dyDescent="0.3">
      <c r="A62" s="2">
        <v>44944</v>
      </c>
      <c r="B62" t="s">
        <v>39</v>
      </c>
      <c r="C62" t="s">
        <v>32</v>
      </c>
      <c r="D62">
        <v>36</v>
      </c>
      <c r="E62">
        <v>302</v>
      </c>
      <c r="F62">
        <f t="shared" si="0"/>
        <v>10872</v>
      </c>
    </row>
    <row r="63" spans="1:29" x14ac:dyDescent="0.3">
      <c r="A63" s="2">
        <v>45006</v>
      </c>
      <c r="B63" t="s">
        <v>37</v>
      </c>
      <c r="C63" t="s">
        <v>42</v>
      </c>
      <c r="D63">
        <v>59</v>
      </c>
      <c r="E63">
        <v>365</v>
      </c>
      <c r="F63">
        <f t="shared" si="0"/>
        <v>21535</v>
      </c>
    </row>
    <row r="64" spans="1:29" ht="14.4" customHeight="1" x14ac:dyDescent="0.3">
      <c r="A64" s="2">
        <v>44931</v>
      </c>
      <c r="B64" t="s">
        <v>20</v>
      </c>
      <c r="C64" t="s">
        <v>23</v>
      </c>
      <c r="D64">
        <v>50</v>
      </c>
      <c r="E64">
        <v>335</v>
      </c>
      <c r="F64">
        <f t="shared" si="0"/>
        <v>16750</v>
      </c>
      <c r="H64" s="8" t="s">
        <v>76</v>
      </c>
      <c r="I64" s="8"/>
      <c r="J64" s="8"/>
      <c r="K64" s="8"/>
      <c r="M64" s="13" t="s">
        <v>77</v>
      </c>
      <c r="N64" s="13"/>
      <c r="O64" s="13"/>
      <c r="P64" s="13"/>
      <c r="Q64" s="13"/>
      <c r="R64" s="13"/>
    </row>
    <row r="65" spans="1:18" x14ac:dyDescent="0.3">
      <c r="A65" s="2">
        <v>44969</v>
      </c>
      <c r="B65" t="s">
        <v>11</v>
      </c>
      <c r="C65" t="s">
        <v>12</v>
      </c>
      <c r="D65">
        <v>74</v>
      </c>
      <c r="E65">
        <v>144</v>
      </c>
      <c r="F65">
        <f t="shared" si="0"/>
        <v>10656</v>
      </c>
      <c r="H65" s="8"/>
      <c r="I65" s="8"/>
      <c r="J65" s="8"/>
      <c r="K65" s="8"/>
      <c r="M65" s="13"/>
      <c r="N65" s="13"/>
      <c r="O65" s="13"/>
      <c r="P65" s="13"/>
      <c r="Q65" s="13"/>
      <c r="R65" s="13"/>
    </row>
    <row r="66" spans="1:18" x14ac:dyDescent="0.3">
      <c r="A66" s="2">
        <v>44985</v>
      </c>
      <c r="B66" t="s">
        <v>43</v>
      </c>
      <c r="C66" t="s">
        <v>12</v>
      </c>
      <c r="D66">
        <v>45</v>
      </c>
      <c r="E66">
        <v>13</v>
      </c>
      <c r="F66">
        <f t="shared" si="0"/>
        <v>585</v>
      </c>
      <c r="H66" s="3" t="s">
        <v>2</v>
      </c>
      <c r="I66" t="s">
        <v>60</v>
      </c>
      <c r="M66" s="3" t="s">
        <v>60</v>
      </c>
      <c r="N66" s="3" t="s">
        <v>64</v>
      </c>
    </row>
    <row r="67" spans="1:18" x14ac:dyDescent="0.3">
      <c r="A67" s="2">
        <v>44958</v>
      </c>
      <c r="B67" t="s">
        <v>33</v>
      </c>
      <c r="C67" t="s">
        <v>6</v>
      </c>
      <c r="D67">
        <v>14</v>
      </c>
      <c r="E67">
        <v>236</v>
      </c>
      <c r="F67">
        <f t="shared" ref="F67:F101" si="1">D67*E67</f>
        <v>3304</v>
      </c>
      <c r="H67" t="s">
        <v>15</v>
      </c>
      <c r="I67" s="20">
        <v>4.2763157894736843E-2</v>
      </c>
      <c r="M67" s="3" t="s">
        <v>1</v>
      </c>
      <c r="N67" t="s">
        <v>57</v>
      </c>
      <c r="O67" t="s">
        <v>58</v>
      </c>
      <c r="P67" t="s">
        <v>59</v>
      </c>
      <c r="Q67" t="s">
        <v>56</v>
      </c>
      <c r="R67" t="s">
        <v>55</v>
      </c>
    </row>
    <row r="68" spans="1:18" x14ac:dyDescent="0.3">
      <c r="A68" s="2">
        <v>44928</v>
      </c>
      <c r="B68" t="s">
        <v>13</v>
      </c>
      <c r="C68" t="s">
        <v>6</v>
      </c>
      <c r="D68">
        <v>71</v>
      </c>
      <c r="E68">
        <v>387</v>
      </c>
      <c r="F68">
        <f t="shared" si="1"/>
        <v>27477</v>
      </c>
      <c r="H68" t="s">
        <v>35</v>
      </c>
      <c r="I68" s="20">
        <v>4.4613486842105261E-2</v>
      </c>
      <c r="M68" t="s">
        <v>13</v>
      </c>
      <c r="N68" s="5">
        <v>116</v>
      </c>
      <c r="O68" s="5">
        <v>216</v>
      </c>
      <c r="P68" s="5"/>
      <c r="Q68" s="5">
        <v>123</v>
      </c>
      <c r="R68" s="5">
        <v>455</v>
      </c>
    </row>
    <row r="69" spans="1:18" x14ac:dyDescent="0.3">
      <c r="A69" s="2">
        <v>44992</v>
      </c>
      <c r="B69" t="s">
        <v>19</v>
      </c>
      <c r="C69" t="s">
        <v>23</v>
      </c>
      <c r="D69">
        <v>39</v>
      </c>
      <c r="E69">
        <v>178</v>
      </c>
      <c r="F69">
        <f t="shared" si="1"/>
        <v>6942</v>
      </c>
      <c r="H69" t="s">
        <v>23</v>
      </c>
      <c r="I69" s="20">
        <v>6.7845394736842105E-2</v>
      </c>
      <c r="M69" t="s">
        <v>36</v>
      </c>
      <c r="N69" s="5">
        <v>82</v>
      </c>
      <c r="O69" s="5">
        <v>46</v>
      </c>
      <c r="P69" s="5">
        <v>26</v>
      </c>
      <c r="Q69" s="5"/>
      <c r="R69" s="5">
        <v>154</v>
      </c>
    </row>
    <row r="70" spans="1:18" x14ac:dyDescent="0.3">
      <c r="A70" s="2">
        <v>44968</v>
      </c>
      <c r="B70" t="s">
        <v>11</v>
      </c>
      <c r="C70" t="s">
        <v>22</v>
      </c>
      <c r="D70">
        <v>40</v>
      </c>
      <c r="E70">
        <v>454</v>
      </c>
      <c r="F70">
        <f t="shared" si="1"/>
        <v>18160</v>
      </c>
      <c r="H70" t="s">
        <v>10</v>
      </c>
      <c r="I70" s="20">
        <v>0.10176809210526316</v>
      </c>
      <c r="M70" t="s">
        <v>20</v>
      </c>
      <c r="N70" s="5">
        <v>52</v>
      </c>
      <c r="O70" s="5">
        <v>53</v>
      </c>
      <c r="P70" s="5"/>
      <c r="Q70" s="5">
        <v>257</v>
      </c>
      <c r="R70" s="5">
        <v>362</v>
      </c>
    </row>
    <row r="71" spans="1:18" x14ac:dyDescent="0.3">
      <c r="A71" s="2">
        <v>44984</v>
      </c>
      <c r="B71" t="s">
        <v>26</v>
      </c>
      <c r="C71" t="s">
        <v>29</v>
      </c>
      <c r="D71">
        <v>9</v>
      </c>
      <c r="E71">
        <v>427</v>
      </c>
      <c r="F71">
        <f t="shared" si="1"/>
        <v>3843</v>
      </c>
      <c r="H71" t="s">
        <v>38</v>
      </c>
      <c r="I71" s="20">
        <v>3.0633223684210526E-2</v>
      </c>
      <c r="M71" t="s">
        <v>11</v>
      </c>
      <c r="N71" s="5">
        <v>185</v>
      </c>
      <c r="O71" s="5">
        <v>179</v>
      </c>
      <c r="P71" s="5"/>
      <c r="Q71" s="5">
        <v>108</v>
      </c>
      <c r="R71" s="5">
        <v>472</v>
      </c>
    </row>
    <row r="72" spans="1:18" x14ac:dyDescent="0.3">
      <c r="A72" s="2">
        <v>44962</v>
      </c>
      <c r="B72" t="s">
        <v>31</v>
      </c>
      <c r="C72" t="s">
        <v>29</v>
      </c>
      <c r="D72">
        <v>14</v>
      </c>
      <c r="E72">
        <v>294</v>
      </c>
      <c r="F72">
        <f t="shared" si="1"/>
        <v>4116</v>
      </c>
      <c r="H72" t="s">
        <v>12</v>
      </c>
      <c r="I72" s="20">
        <v>6.4761513157894732E-2</v>
      </c>
      <c r="M72" t="s">
        <v>19</v>
      </c>
      <c r="N72" s="5">
        <v>27</v>
      </c>
      <c r="O72" s="5">
        <v>155</v>
      </c>
      <c r="P72" s="5"/>
      <c r="Q72" s="5"/>
      <c r="R72" s="5">
        <v>182</v>
      </c>
    </row>
    <row r="73" spans="1:18" x14ac:dyDescent="0.3">
      <c r="A73" s="2">
        <v>44938</v>
      </c>
      <c r="B73" t="s">
        <v>26</v>
      </c>
      <c r="C73" t="s">
        <v>14</v>
      </c>
      <c r="D73">
        <v>8</v>
      </c>
      <c r="E73">
        <v>334</v>
      </c>
      <c r="F73">
        <f t="shared" si="1"/>
        <v>2672</v>
      </c>
      <c r="H73" t="s">
        <v>8</v>
      </c>
      <c r="I73" s="20">
        <v>7.6069078947368423E-3</v>
      </c>
      <c r="M73" t="s">
        <v>7</v>
      </c>
      <c r="N73" s="5">
        <v>14</v>
      </c>
      <c r="O73" s="5"/>
      <c r="P73" s="5"/>
      <c r="Q73" s="5">
        <v>65</v>
      </c>
      <c r="R73" s="5">
        <v>79</v>
      </c>
    </row>
    <row r="74" spans="1:18" x14ac:dyDescent="0.3">
      <c r="A74" s="2">
        <v>44973</v>
      </c>
      <c r="B74" t="s">
        <v>26</v>
      </c>
      <c r="C74" t="s">
        <v>42</v>
      </c>
      <c r="D74">
        <v>81</v>
      </c>
      <c r="E74">
        <v>36</v>
      </c>
      <c r="F74">
        <f t="shared" si="1"/>
        <v>2916</v>
      </c>
      <c r="H74" t="s">
        <v>29</v>
      </c>
      <c r="I74" s="20">
        <v>6.3939144736842105E-2</v>
      </c>
      <c r="M74" t="s">
        <v>40</v>
      </c>
      <c r="N74" s="5">
        <v>54</v>
      </c>
      <c r="O74" s="5">
        <v>67</v>
      </c>
      <c r="P74" s="5"/>
      <c r="Q74" s="5">
        <v>31</v>
      </c>
      <c r="R74" s="5">
        <v>152</v>
      </c>
    </row>
    <row r="75" spans="1:18" x14ac:dyDescent="0.3">
      <c r="A75" s="2">
        <v>45009</v>
      </c>
      <c r="B75" t="s">
        <v>31</v>
      </c>
      <c r="C75" t="s">
        <v>8</v>
      </c>
      <c r="D75">
        <v>23</v>
      </c>
      <c r="E75">
        <v>234</v>
      </c>
      <c r="F75">
        <f t="shared" si="1"/>
        <v>5382</v>
      </c>
      <c r="H75" t="s">
        <v>16</v>
      </c>
      <c r="I75" s="20">
        <v>8.1414473684210523E-2</v>
      </c>
      <c r="M75" t="s">
        <v>28</v>
      </c>
      <c r="N75" s="5"/>
      <c r="O75" s="5">
        <v>69</v>
      </c>
      <c r="P75" s="5"/>
      <c r="Q75" s="5">
        <v>17</v>
      </c>
      <c r="R75" s="5">
        <v>86</v>
      </c>
    </row>
    <row r="76" spans="1:18" x14ac:dyDescent="0.3">
      <c r="A76" s="2">
        <v>45018</v>
      </c>
      <c r="B76" t="s">
        <v>21</v>
      </c>
      <c r="C76" t="s">
        <v>29</v>
      </c>
      <c r="D76">
        <v>80</v>
      </c>
      <c r="E76">
        <v>258</v>
      </c>
      <c r="F76">
        <f t="shared" si="1"/>
        <v>20640</v>
      </c>
      <c r="H76" t="s">
        <v>30</v>
      </c>
      <c r="I76" s="20">
        <v>8.7787828947368418E-2</v>
      </c>
      <c r="M76" t="s">
        <v>37</v>
      </c>
      <c r="N76" s="5">
        <v>27</v>
      </c>
      <c r="O76" s="5">
        <v>110</v>
      </c>
      <c r="P76" s="5"/>
      <c r="Q76" s="5">
        <v>203</v>
      </c>
      <c r="R76" s="5">
        <v>340</v>
      </c>
    </row>
    <row r="77" spans="1:18" x14ac:dyDescent="0.3">
      <c r="A77" s="2">
        <v>44927</v>
      </c>
      <c r="B77" t="s">
        <v>33</v>
      </c>
      <c r="C77" t="s">
        <v>32</v>
      </c>
      <c r="D77">
        <v>90</v>
      </c>
      <c r="E77">
        <v>375</v>
      </c>
      <c r="F77">
        <f t="shared" si="1"/>
        <v>33750</v>
      </c>
      <c r="H77" t="s">
        <v>18</v>
      </c>
      <c r="I77" s="20">
        <v>3.6800986842105261E-2</v>
      </c>
      <c r="M77" t="s">
        <v>9</v>
      </c>
      <c r="N77" s="5">
        <v>47</v>
      </c>
      <c r="O77" s="5">
        <v>59</v>
      </c>
      <c r="P77" s="5">
        <v>93</v>
      </c>
      <c r="Q77" s="5"/>
      <c r="R77" s="5">
        <v>199</v>
      </c>
    </row>
    <row r="78" spans="1:18" x14ac:dyDescent="0.3">
      <c r="A78" s="2">
        <v>44941</v>
      </c>
      <c r="B78" t="s">
        <v>21</v>
      </c>
      <c r="C78" t="s">
        <v>14</v>
      </c>
      <c r="D78">
        <v>9</v>
      </c>
      <c r="E78">
        <v>445</v>
      </c>
      <c r="F78">
        <f t="shared" si="1"/>
        <v>4005</v>
      </c>
      <c r="H78" t="s">
        <v>14</v>
      </c>
      <c r="I78" s="20">
        <v>5.4893092105263157E-2</v>
      </c>
      <c r="M78" t="s">
        <v>24</v>
      </c>
      <c r="N78" s="5">
        <v>59</v>
      </c>
      <c r="O78" s="5">
        <v>8</v>
      </c>
      <c r="P78" s="5"/>
      <c r="Q78" s="5">
        <v>131</v>
      </c>
      <c r="R78" s="5">
        <v>198</v>
      </c>
    </row>
    <row r="79" spans="1:18" x14ac:dyDescent="0.3">
      <c r="A79" s="2">
        <v>45026</v>
      </c>
      <c r="B79" t="s">
        <v>39</v>
      </c>
      <c r="C79" t="s">
        <v>25</v>
      </c>
      <c r="D79">
        <v>7</v>
      </c>
      <c r="E79">
        <v>211</v>
      </c>
      <c r="F79">
        <f t="shared" si="1"/>
        <v>1477</v>
      </c>
      <c r="H79" t="s">
        <v>6</v>
      </c>
      <c r="I79" s="20">
        <v>4.6875E-2</v>
      </c>
      <c r="M79" t="s">
        <v>31</v>
      </c>
      <c r="N79" s="5">
        <v>14</v>
      </c>
      <c r="O79" s="5">
        <v>111</v>
      </c>
      <c r="P79" s="5"/>
      <c r="Q79" s="5">
        <v>256</v>
      </c>
      <c r="R79" s="5">
        <v>381</v>
      </c>
    </row>
    <row r="80" spans="1:18" x14ac:dyDescent="0.3">
      <c r="A80" s="2">
        <v>44980</v>
      </c>
      <c r="B80" t="s">
        <v>36</v>
      </c>
      <c r="C80" t="s">
        <v>42</v>
      </c>
      <c r="D80">
        <v>82</v>
      </c>
      <c r="E80">
        <v>447</v>
      </c>
      <c r="F80">
        <f t="shared" si="1"/>
        <v>36654</v>
      </c>
      <c r="H80" t="s">
        <v>34</v>
      </c>
      <c r="I80" s="20">
        <v>2.4671052631578946E-3</v>
      </c>
      <c r="M80" t="s">
        <v>43</v>
      </c>
      <c r="N80" s="5">
        <v>66</v>
      </c>
      <c r="O80" s="5"/>
      <c r="P80" s="5"/>
      <c r="Q80" s="5"/>
      <c r="R80" s="5">
        <v>66</v>
      </c>
    </row>
    <row r="81" spans="1:18" x14ac:dyDescent="0.3">
      <c r="A81" s="2">
        <v>44939</v>
      </c>
      <c r="B81" t="s">
        <v>37</v>
      </c>
      <c r="C81" t="s">
        <v>30</v>
      </c>
      <c r="D81">
        <v>72</v>
      </c>
      <c r="E81">
        <v>207</v>
      </c>
      <c r="F81">
        <f t="shared" si="1"/>
        <v>14904</v>
      </c>
      <c r="H81" t="s">
        <v>27</v>
      </c>
      <c r="I81" s="20">
        <v>5.5921052631578948E-2</v>
      </c>
      <c r="M81" t="s">
        <v>26</v>
      </c>
      <c r="N81" s="5">
        <v>273</v>
      </c>
      <c r="O81" s="5">
        <v>82</v>
      </c>
      <c r="P81" s="5"/>
      <c r="Q81" s="5">
        <v>8</v>
      </c>
      <c r="R81" s="5">
        <v>363</v>
      </c>
    </row>
    <row r="82" spans="1:18" x14ac:dyDescent="0.3">
      <c r="A82" s="2">
        <v>44969</v>
      </c>
      <c r="B82" t="s">
        <v>13</v>
      </c>
      <c r="C82" t="s">
        <v>27</v>
      </c>
      <c r="D82">
        <v>85</v>
      </c>
      <c r="E82">
        <v>427</v>
      </c>
      <c r="F82">
        <f t="shared" si="1"/>
        <v>36295</v>
      </c>
      <c r="H82" t="s">
        <v>22</v>
      </c>
      <c r="I82" s="20">
        <v>1.7064144736842105E-2</v>
      </c>
      <c r="M82" t="s">
        <v>33</v>
      </c>
      <c r="N82" s="5">
        <v>14</v>
      </c>
      <c r="O82" s="5">
        <v>164</v>
      </c>
      <c r="P82" s="5"/>
      <c r="Q82" s="5">
        <v>90</v>
      </c>
      <c r="R82" s="5">
        <v>268</v>
      </c>
    </row>
    <row r="83" spans="1:18" x14ac:dyDescent="0.3">
      <c r="A83" s="2">
        <v>45011</v>
      </c>
      <c r="B83" t="s">
        <v>19</v>
      </c>
      <c r="C83" t="s">
        <v>30</v>
      </c>
      <c r="D83">
        <v>90</v>
      </c>
      <c r="E83">
        <v>145</v>
      </c>
      <c r="F83">
        <f t="shared" si="1"/>
        <v>13050</v>
      </c>
      <c r="H83" t="s">
        <v>41</v>
      </c>
      <c r="I83" s="20">
        <v>3.9884868421052634E-2</v>
      </c>
      <c r="M83" t="s">
        <v>44</v>
      </c>
      <c r="N83" s="5">
        <v>50</v>
      </c>
      <c r="O83" s="5">
        <v>57</v>
      </c>
      <c r="P83" s="5"/>
      <c r="Q83" s="5">
        <v>79</v>
      </c>
      <c r="R83" s="5">
        <v>186</v>
      </c>
    </row>
    <row r="84" spans="1:18" x14ac:dyDescent="0.3">
      <c r="A84" s="2">
        <v>45002</v>
      </c>
      <c r="B84" t="s">
        <v>40</v>
      </c>
      <c r="C84" t="s">
        <v>32</v>
      </c>
      <c r="D84">
        <v>67</v>
      </c>
      <c r="E84">
        <v>135</v>
      </c>
      <c r="F84">
        <f t="shared" si="1"/>
        <v>9045</v>
      </c>
      <c r="H84" t="s">
        <v>42</v>
      </c>
      <c r="I84" s="20">
        <v>7.8741776315789477E-2</v>
      </c>
      <c r="M84" t="s">
        <v>21</v>
      </c>
      <c r="N84" s="5">
        <v>143</v>
      </c>
      <c r="O84" s="5">
        <v>78</v>
      </c>
      <c r="P84" s="5">
        <v>80</v>
      </c>
      <c r="Q84" s="5">
        <v>9</v>
      </c>
      <c r="R84" s="5">
        <v>310</v>
      </c>
    </row>
    <row r="85" spans="1:18" x14ac:dyDescent="0.3">
      <c r="A85" s="2">
        <v>44995</v>
      </c>
      <c r="B85" t="s">
        <v>26</v>
      </c>
      <c r="C85" t="s">
        <v>15</v>
      </c>
      <c r="D85">
        <v>61</v>
      </c>
      <c r="E85">
        <v>104</v>
      </c>
      <c r="F85">
        <f t="shared" si="1"/>
        <v>6344</v>
      </c>
      <c r="H85" t="s">
        <v>32</v>
      </c>
      <c r="I85" s="20">
        <v>5.2220394736842105E-2</v>
      </c>
      <c r="M85" t="s">
        <v>5</v>
      </c>
      <c r="N85" s="5">
        <v>100</v>
      </c>
      <c r="O85" s="5"/>
      <c r="P85" s="5"/>
      <c r="Q85" s="5">
        <v>93</v>
      </c>
      <c r="R85" s="5">
        <v>193</v>
      </c>
    </row>
    <row r="86" spans="1:18" x14ac:dyDescent="0.3">
      <c r="A86" s="2">
        <v>44933</v>
      </c>
      <c r="B86" t="s">
        <v>28</v>
      </c>
      <c r="C86" t="s">
        <v>30</v>
      </c>
      <c r="D86">
        <v>17</v>
      </c>
      <c r="E86">
        <v>82</v>
      </c>
      <c r="F86">
        <f t="shared" si="1"/>
        <v>1394</v>
      </c>
      <c r="H86" t="s">
        <v>25</v>
      </c>
      <c r="I86" s="20">
        <v>2.1998355263157895E-2</v>
      </c>
      <c r="M86" t="s">
        <v>17</v>
      </c>
      <c r="N86" s="5">
        <v>110</v>
      </c>
      <c r="O86" s="5">
        <v>143</v>
      </c>
      <c r="P86" s="5"/>
      <c r="Q86" s="5">
        <v>25</v>
      </c>
      <c r="R86" s="5">
        <v>278</v>
      </c>
    </row>
    <row r="87" spans="1:18" x14ac:dyDescent="0.3">
      <c r="A87" s="2">
        <v>44995</v>
      </c>
      <c r="B87" t="s">
        <v>44</v>
      </c>
      <c r="C87" t="s">
        <v>14</v>
      </c>
      <c r="D87">
        <v>57</v>
      </c>
      <c r="E87">
        <v>256</v>
      </c>
      <c r="F87">
        <f t="shared" si="1"/>
        <v>14592</v>
      </c>
      <c r="H87" t="s">
        <v>55</v>
      </c>
      <c r="I87" s="20">
        <v>1</v>
      </c>
      <c r="M87" t="s">
        <v>39</v>
      </c>
      <c r="N87" s="5">
        <v>97</v>
      </c>
      <c r="O87" s="5"/>
      <c r="P87" s="5">
        <v>7</v>
      </c>
      <c r="Q87" s="5">
        <v>36</v>
      </c>
      <c r="R87" s="5">
        <v>140</v>
      </c>
    </row>
    <row r="88" spans="1:18" x14ac:dyDescent="0.3">
      <c r="A88" s="2">
        <v>44974</v>
      </c>
      <c r="B88" t="s">
        <v>9</v>
      </c>
      <c r="C88" t="s">
        <v>42</v>
      </c>
      <c r="D88">
        <v>24</v>
      </c>
      <c r="E88">
        <v>350</v>
      </c>
      <c r="F88">
        <f t="shared" si="1"/>
        <v>8400</v>
      </c>
      <c r="M88" t="s">
        <v>55</v>
      </c>
      <c r="N88" s="5">
        <v>1530</v>
      </c>
      <c r="O88" s="5">
        <v>1597</v>
      </c>
      <c r="P88" s="5">
        <v>206</v>
      </c>
      <c r="Q88" s="5">
        <v>1531</v>
      </c>
      <c r="R88" s="5">
        <v>4864</v>
      </c>
    </row>
    <row r="89" spans="1:18" x14ac:dyDescent="0.3">
      <c r="A89" s="2">
        <v>44930</v>
      </c>
      <c r="B89" t="s">
        <v>17</v>
      </c>
      <c r="C89" t="s">
        <v>30</v>
      </c>
      <c r="D89">
        <v>25</v>
      </c>
      <c r="E89">
        <v>145</v>
      </c>
      <c r="F89">
        <f t="shared" si="1"/>
        <v>3625</v>
      </c>
    </row>
    <row r="90" spans="1:18" x14ac:dyDescent="0.3">
      <c r="A90" s="2">
        <v>45003</v>
      </c>
      <c r="B90" t="s">
        <v>37</v>
      </c>
      <c r="C90" t="s">
        <v>15</v>
      </c>
      <c r="D90">
        <v>5</v>
      </c>
      <c r="E90">
        <v>205</v>
      </c>
      <c r="F90">
        <f t="shared" si="1"/>
        <v>1025</v>
      </c>
    </row>
    <row r="91" spans="1:18" x14ac:dyDescent="0.3">
      <c r="A91" s="2">
        <v>44979</v>
      </c>
      <c r="B91" t="s">
        <v>44</v>
      </c>
      <c r="C91" t="s">
        <v>41</v>
      </c>
      <c r="D91">
        <v>50</v>
      </c>
      <c r="E91">
        <v>223</v>
      </c>
      <c r="F91">
        <f t="shared" si="1"/>
        <v>11150</v>
      </c>
    </row>
    <row r="92" spans="1:18" x14ac:dyDescent="0.3">
      <c r="A92" s="2">
        <v>45005</v>
      </c>
      <c r="B92" t="s">
        <v>31</v>
      </c>
      <c r="C92" t="s">
        <v>18</v>
      </c>
      <c r="D92">
        <v>88</v>
      </c>
      <c r="E92">
        <v>485</v>
      </c>
      <c r="F92">
        <f t="shared" si="1"/>
        <v>42680</v>
      </c>
    </row>
    <row r="93" spans="1:18" x14ac:dyDescent="0.3">
      <c r="A93" s="2">
        <v>44942</v>
      </c>
      <c r="B93" t="s">
        <v>40</v>
      </c>
      <c r="C93" t="s">
        <v>38</v>
      </c>
      <c r="D93">
        <v>31</v>
      </c>
      <c r="E93">
        <v>118</v>
      </c>
      <c r="F93">
        <f t="shared" si="1"/>
        <v>3658</v>
      </c>
    </row>
    <row r="94" spans="1:18" x14ac:dyDescent="0.3">
      <c r="A94" s="2">
        <v>44947</v>
      </c>
      <c r="B94" t="s">
        <v>44</v>
      </c>
      <c r="C94" t="s">
        <v>10</v>
      </c>
      <c r="D94">
        <v>55</v>
      </c>
      <c r="E94">
        <v>333</v>
      </c>
      <c r="F94">
        <f t="shared" si="1"/>
        <v>18315</v>
      </c>
    </row>
    <row r="95" spans="1:18" x14ac:dyDescent="0.3">
      <c r="A95" s="2">
        <v>45026</v>
      </c>
      <c r="B95" t="s">
        <v>36</v>
      </c>
      <c r="C95" t="s">
        <v>25</v>
      </c>
      <c r="D95">
        <v>26</v>
      </c>
      <c r="E95">
        <v>112</v>
      </c>
      <c r="F95">
        <f t="shared" si="1"/>
        <v>2912</v>
      </c>
    </row>
    <row r="96" spans="1:18" x14ac:dyDescent="0.3">
      <c r="A96" s="2">
        <v>44985</v>
      </c>
      <c r="B96" t="s">
        <v>43</v>
      </c>
      <c r="C96" t="s">
        <v>16</v>
      </c>
      <c r="D96">
        <v>21</v>
      </c>
      <c r="E96">
        <v>350</v>
      </c>
      <c r="F96">
        <f t="shared" si="1"/>
        <v>7350</v>
      </c>
    </row>
    <row r="97" spans="1:6" x14ac:dyDescent="0.3">
      <c r="A97" s="2">
        <v>44950</v>
      </c>
      <c r="B97" t="s">
        <v>11</v>
      </c>
      <c r="C97" t="s">
        <v>27</v>
      </c>
      <c r="D97">
        <v>98</v>
      </c>
      <c r="E97">
        <v>337</v>
      </c>
      <c r="F97">
        <f t="shared" si="1"/>
        <v>33026</v>
      </c>
    </row>
    <row r="98" spans="1:6" x14ac:dyDescent="0.3">
      <c r="A98" s="2">
        <v>45006</v>
      </c>
      <c r="B98" t="s">
        <v>17</v>
      </c>
      <c r="C98" t="s">
        <v>15</v>
      </c>
      <c r="D98">
        <v>58</v>
      </c>
      <c r="E98">
        <v>93</v>
      </c>
      <c r="F98">
        <f t="shared" si="1"/>
        <v>5394</v>
      </c>
    </row>
    <row r="99" spans="1:6" x14ac:dyDescent="0.3">
      <c r="A99" s="2">
        <v>44940</v>
      </c>
      <c r="B99" t="s">
        <v>44</v>
      </c>
      <c r="C99" t="s">
        <v>25</v>
      </c>
      <c r="D99">
        <v>24</v>
      </c>
      <c r="E99">
        <v>233</v>
      </c>
      <c r="F99">
        <f t="shared" si="1"/>
        <v>5592</v>
      </c>
    </row>
    <row r="100" spans="1:6" x14ac:dyDescent="0.3">
      <c r="A100" s="2">
        <v>45012</v>
      </c>
      <c r="B100" t="s">
        <v>11</v>
      </c>
      <c r="C100" t="s">
        <v>16</v>
      </c>
      <c r="D100">
        <v>28</v>
      </c>
      <c r="E100">
        <v>266</v>
      </c>
      <c r="F100">
        <f t="shared" si="1"/>
        <v>7448</v>
      </c>
    </row>
    <row r="101" spans="1:6" x14ac:dyDescent="0.3">
      <c r="A101" s="2">
        <v>44975</v>
      </c>
      <c r="B101" t="s">
        <v>24</v>
      </c>
      <c r="C101" t="s">
        <v>29</v>
      </c>
      <c r="D101">
        <v>30</v>
      </c>
      <c r="E101">
        <v>143</v>
      </c>
      <c r="F101">
        <f t="shared" si="1"/>
        <v>4290</v>
      </c>
    </row>
  </sheetData>
  <mergeCells count="8">
    <mergeCell ref="M64:R65"/>
    <mergeCell ref="S1:T2"/>
    <mergeCell ref="W1:AB2"/>
    <mergeCell ref="H28:O28"/>
    <mergeCell ref="H64:K65"/>
    <mergeCell ref="H1:J2"/>
    <mergeCell ref="L1:N2"/>
    <mergeCell ref="P1:Q2"/>
  </mergeCells>
  <pageMargins left="0.75" right="0.75" top="1" bottom="1" header="0.5" footer="0.5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Tasks</vt:lpstr>
      <vt:lpstr>TASK 1-&gt;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HAN NGA</cp:lastModifiedBy>
  <dcterms:created xsi:type="dcterms:W3CDTF">2024-03-15T06:06:42Z</dcterms:created>
  <dcterms:modified xsi:type="dcterms:W3CDTF">2024-03-17T20:43:52Z</dcterms:modified>
</cp:coreProperties>
</file>