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uyển từ download sang\A Học tập Bách Khoa\ĐA2\anh nhìn thấy ko\"/>
    </mc:Choice>
  </mc:AlternateContent>
  <xr:revisionPtr revIDLastSave="0" documentId="13_ncr:1_{F046A3CE-FFFE-4E04-9273-D54BDAB2D5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Tas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6" i="1"/>
  <c r="F13" i="1"/>
  <c r="H11" i="1"/>
  <c r="F8" i="1"/>
  <c r="F5" i="1"/>
  <c r="F2" i="1"/>
</calcChain>
</file>

<file path=xl/sharedStrings.xml><?xml version="1.0" encoding="utf-8"?>
<sst xmlns="http://schemas.openxmlformats.org/spreadsheetml/2006/main" count="36" uniqueCount="27">
  <si>
    <t>Product ID</t>
  </si>
  <si>
    <t>Sale Amount</t>
  </si>
  <si>
    <t>Customer Rating</t>
  </si>
  <si>
    <t>Days To Deliver</t>
  </si>
  <si>
    <t>Task Description</t>
  </si>
  <si>
    <t>Medium Level Tasks:</t>
  </si>
  <si>
    <t>1. Find the minimum Sale Amount.</t>
  </si>
  <si>
    <t>2. Calculate the average Customer Rating.</t>
  </si>
  <si>
    <t>Hard Level Tasks:</t>
  </si>
  <si>
    <t>3. Determine the maximum Days To Deliver.</t>
  </si>
  <si>
    <t>4. Count how many sales had a Sale Amount greater than the average Sale Amount.</t>
  </si>
  <si>
    <t>5. Identify how many products received a Customer Rating of 5.</t>
  </si>
  <si>
    <t>6. Calculate the average Sale Amount for products that were delivered in more than 10 days.</t>
  </si>
  <si>
    <t>Task 1</t>
  </si>
  <si>
    <t>=MIN(B2:B101)</t>
  </si>
  <si>
    <t>Task 2</t>
  </si>
  <si>
    <t>=AVERAGE(C2:C101)</t>
  </si>
  <si>
    <t>Task 3</t>
  </si>
  <si>
    <t>=MAX(D2:D101)</t>
  </si>
  <si>
    <t>Task 4</t>
  </si>
  <si>
    <t>Task 5</t>
  </si>
  <si>
    <t>Task 6</t>
  </si>
  <si>
    <t>Average Sale Amount =</t>
  </si>
  <si>
    <t>Count how many sales had a Sale Amount greater than the average Sale Amount</t>
  </si>
  <si>
    <t xml:space="preserve"> =COUNTIF(C2:C101,"=5")</t>
  </si>
  <si>
    <t xml:space="preserve"> =AVERAGEIF(D2:D101, "&gt;10",B2:B101)</t>
  </si>
  <si>
    <r>
      <t>=COUNTIF(</t>
    </r>
    <r>
      <rPr>
        <b/>
        <sz val="11"/>
        <color theme="7"/>
        <rFont val="Calibri"/>
        <family val="2"/>
        <scheme val="minor"/>
      </rPr>
      <t>B2:B101</t>
    </r>
    <r>
      <rPr>
        <sz val="11"/>
        <color theme="1"/>
        <rFont val="Calibri"/>
        <family val="2"/>
        <scheme val="minor"/>
      </rPr>
      <t xml:space="preserve">, "&gt;" &amp; </t>
    </r>
    <r>
      <rPr>
        <b/>
        <sz val="11"/>
        <color rgb="FFFF0000"/>
        <rFont val="Calibri"/>
        <family val="2"/>
        <scheme val="minor"/>
      </rPr>
      <t>H11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</si>
</sst>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quotePrefix="1"/>
    <xf numFmtId="0" fontId="1" fillId="0" borderId="1" xfId="0" applyFont="1" applyBorder="1" applyAlignment="1">
      <alignment horizontal="left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G22" sqref="G22"/>
    </sheetView>
  </sheetViews>
  <sheetFormatPr defaultRowHeight="14.4" x14ac:dyDescent="0.3"/>
  <cols>
    <col min="1" max="1" width="9.88671875" bestFit="1" customWidth="1"/>
    <col min="2" max="2" width="11.77734375" bestFit="1" customWidth="1"/>
    <col min="3" max="3" width="15" bestFit="1" customWidth="1"/>
    <col min="4" max="4" width="13.88671875" bestFit="1" customWidth="1"/>
    <col min="6" max="6" width="8.88671875" customWidth="1"/>
    <col min="7" max="7" width="10.6640625" customWidth="1"/>
    <col min="8" max="8" width="4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F1" s="2" t="s">
        <v>13</v>
      </c>
      <c r="L1" s="4" t="s">
        <v>4</v>
      </c>
    </row>
    <row r="2" spans="1:12" x14ac:dyDescent="0.3">
      <c r="A2">
        <v>1510</v>
      </c>
      <c r="B2">
        <v>421.85</v>
      </c>
      <c r="C2">
        <v>4</v>
      </c>
      <c r="D2">
        <v>14</v>
      </c>
      <c r="F2">
        <f>MIN(B2:B101)</f>
        <v>51.21</v>
      </c>
      <c r="G2" s="3" t="s">
        <v>14</v>
      </c>
      <c r="L2" t="s">
        <v>5</v>
      </c>
    </row>
    <row r="3" spans="1:12" x14ac:dyDescent="0.3">
      <c r="A3">
        <v>1365</v>
      </c>
      <c r="B3">
        <v>321.38</v>
      </c>
      <c r="C3">
        <v>3</v>
      </c>
      <c r="D3">
        <v>6</v>
      </c>
      <c r="L3" t="s">
        <v>6</v>
      </c>
    </row>
    <row r="4" spans="1:12" x14ac:dyDescent="0.3">
      <c r="A4">
        <v>1382</v>
      </c>
      <c r="B4">
        <v>295.27999999999997</v>
      </c>
      <c r="C4">
        <v>2</v>
      </c>
      <c r="D4">
        <v>18</v>
      </c>
      <c r="F4" s="2" t="s">
        <v>15</v>
      </c>
      <c r="L4" t="s">
        <v>7</v>
      </c>
    </row>
    <row r="5" spans="1:12" x14ac:dyDescent="0.3">
      <c r="A5">
        <v>1322</v>
      </c>
      <c r="B5">
        <v>204.24</v>
      </c>
      <c r="C5">
        <v>2</v>
      </c>
      <c r="D5">
        <v>21</v>
      </c>
      <c r="F5">
        <f>AVERAGE(C2:C101)</f>
        <v>2.79</v>
      </c>
      <c r="G5" s="3" t="s">
        <v>16</v>
      </c>
      <c r="L5" t="s">
        <v>8</v>
      </c>
    </row>
    <row r="6" spans="1:12" x14ac:dyDescent="0.3">
      <c r="A6">
        <v>1988</v>
      </c>
      <c r="B6">
        <v>186.85</v>
      </c>
      <c r="C6">
        <v>2</v>
      </c>
      <c r="D6">
        <v>20</v>
      </c>
      <c r="L6" t="s">
        <v>9</v>
      </c>
    </row>
    <row r="7" spans="1:12" x14ac:dyDescent="0.3">
      <c r="A7">
        <v>1098</v>
      </c>
      <c r="B7">
        <v>237.66</v>
      </c>
      <c r="C7">
        <v>3</v>
      </c>
      <c r="D7">
        <v>3</v>
      </c>
      <c r="F7" s="2" t="s">
        <v>17</v>
      </c>
      <c r="L7" t="s">
        <v>10</v>
      </c>
    </row>
    <row r="8" spans="1:12" x14ac:dyDescent="0.3">
      <c r="A8">
        <v>1742</v>
      </c>
      <c r="B8">
        <v>356.59</v>
      </c>
      <c r="C8">
        <v>3</v>
      </c>
      <c r="D8">
        <v>3</v>
      </c>
      <c r="F8">
        <f>MAX(D2:D101)</f>
        <v>30</v>
      </c>
      <c r="G8" s="3" t="s">
        <v>18</v>
      </c>
      <c r="L8" t="s">
        <v>11</v>
      </c>
    </row>
    <row r="9" spans="1:12" x14ac:dyDescent="0.3">
      <c r="A9">
        <v>1017</v>
      </c>
      <c r="B9">
        <v>443.96</v>
      </c>
      <c r="C9">
        <v>3</v>
      </c>
      <c r="D9">
        <v>14</v>
      </c>
      <c r="L9" t="s">
        <v>12</v>
      </c>
    </row>
    <row r="10" spans="1:12" x14ac:dyDescent="0.3">
      <c r="A10">
        <v>1595</v>
      </c>
      <c r="B10">
        <v>279.69</v>
      </c>
      <c r="C10">
        <v>1</v>
      </c>
      <c r="D10">
        <v>1</v>
      </c>
      <c r="F10" s="2" t="s">
        <v>19</v>
      </c>
    </row>
    <row r="11" spans="1:12" x14ac:dyDescent="0.3">
      <c r="A11">
        <v>1106</v>
      </c>
      <c r="B11">
        <v>351.19</v>
      </c>
      <c r="C11">
        <v>1</v>
      </c>
      <c r="D11">
        <v>15</v>
      </c>
      <c r="F11" t="s">
        <v>22</v>
      </c>
      <c r="H11">
        <f>AVERAGE(B2:B101)</f>
        <v>279.99999999999989</v>
      </c>
    </row>
    <row r="12" spans="1:12" x14ac:dyDescent="0.3">
      <c r="A12">
        <v>1123</v>
      </c>
      <c r="B12">
        <v>313.67</v>
      </c>
      <c r="C12">
        <v>2</v>
      </c>
      <c r="D12">
        <v>3</v>
      </c>
      <c r="F12" t="s">
        <v>23</v>
      </c>
    </row>
    <row r="13" spans="1:12" x14ac:dyDescent="0.3">
      <c r="A13">
        <v>1569</v>
      </c>
      <c r="B13">
        <v>331.21</v>
      </c>
      <c r="C13">
        <v>4</v>
      </c>
      <c r="D13">
        <v>28</v>
      </c>
      <c r="F13">
        <f>COUNTIF(B2:B101,"&gt;"&amp;H11)</f>
        <v>55</v>
      </c>
      <c r="G13" s="3" t="s">
        <v>26</v>
      </c>
    </row>
    <row r="14" spans="1:12" x14ac:dyDescent="0.3">
      <c r="A14">
        <v>1214</v>
      </c>
      <c r="B14">
        <v>353.61</v>
      </c>
      <c r="C14">
        <v>4</v>
      </c>
      <c r="D14">
        <v>27</v>
      </c>
    </row>
    <row r="15" spans="1:12" x14ac:dyDescent="0.3">
      <c r="A15">
        <v>1737</v>
      </c>
      <c r="B15">
        <v>429.05</v>
      </c>
      <c r="C15">
        <v>4</v>
      </c>
      <c r="D15">
        <v>15</v>
      </c>
      <c r="F15" s="2" t="s">
        <v>20</v>
      </c>
    </row>
    <row r="16" spans="1:12" x14ac:dyDescent="0.3">
      <c r="A16">
        <v>1096</v>
      </c>
      <c r="B16">
        <v>87.44</v>
      </c>
      <c r="C16">
        <v>2</v>
      </c>
      <c r="D16">
        <v>15</v>
      </c>
      <c r="F16" s="3">
        <f>COUNTIF(C2:C101,"=5")</f>
        <v>14</v>
      </c>
      <c r="G16" t="s">
        <v>24</v>
      </c>
    </row>
    <row r="17" spans="1:7" x14ac:dyDescent="0.3">
      <c r="A17">
        <v>1113</v>
      </c>
      <c r="B17">
        <v>393.66</v>
      </c>
      <c r="C17">
        <v>4</v>
      </c>
      <c r="D17">
        <v>1</v>
      </c>
    </row>
    <row r="18" spans="1:7" x14ac:dyDescent="0.3">
      <c r="A18">
        <v>1638</v>
      </c>
      <c r="B18">
        <v>159.65</v>
      </c>
      <c r="C18">
        <v>2</v>
      </c>
      <c r="D18">
        <v>19</v>
      </c>
      <c r="F18" s="2" t="s">
        <v>21</v>
      </c>
    </row>
    <row r="19" spans="1:7" x14ac:dyDescent="0.3">
      <c r="A19">
        <v>1047</v>
      </c>
      <c r="B19">
        <v>137.4</v>
      </c>
      <c r="C19">
        <v>3</v>
      </c>
      <c r="D19">
        <v>24</v>
      </c>
      <c r="F19" s="5">
        <f>AVERAGEIF(D2:D101, "&gt;10",B2:B101)</f>
        <v>279.1807692307691</v>
      </c>
      <c r="G19" t="s">
        <v>25</v>
      </c>
    </row>
    <row r="20" spans="1:7" x14ac:dyDescent="0.3">
      <c r="A20">
        <v>1073</v>
      </c>
      <c r="B20">
        <v>307.61</v>
      </c>
      <c r="C20">
        <v>5</v>
      </c>
      <c r="D20">
        <v>26</v>
      </c>
    </row>
    <row r="21" spans="1:7" x14ac:dyDescent="0.3">
      <c r="A21">
        <v>1544</v>
      </c>
      <c r="B21">
        <v>93.07</v>
      </c>
      <c r="C21">
        <v>2</v>
      </c>
      <c r="D21">
        <v>1</v>
      </c>
    </row>
    <row r="22" spans="1:7" x14ac:dyDescent="0.3">
      <c r="A22">
        <v>1942</v>
      </c>
      <c r="B22">
        <v>448.4</v>
      </c>
      <c r="C22">
        <v>1</v>
      </c>
      <c r="D22">
        <v>4</v>
      </c>
    </row>
    <row r="23" spans="1:7" x14ac:dyDescent="0.3">
      <c r="A23">
        <v>1224</v>
      </c>
      <c r="B23">
        <v>332.26</v>
      </c>
      <c r="C23">
        <v>2</v>
      </c>
      <c r="D23">
        <v>10</v>
      </c>
    </row>
    <row r="24" spans="1:7" x14ac:dyDescent="0.3">
      <c r="A24">
        <v>1111</v>
      </c>
      <c r="B24">
        <v>375.54</v>
      </c>
      <c r="C24">
        <v>5</v>
      </c>
      <c r="D24">
        <v>28</v>
      </c>
    </row>
    <row r="25" spans="1:7" x14ac:dyDescent="0.3">
      <c r="A25">
        <v>1409</v>
      </c>
      <c r="B25">
        <v>57.26</v>
      </c>
      <c r="C25">
        <v>3</v>
      </c>
      <c r="D25">
        <v>24</v>
      </c>
    </row>
    <row r="26" spans="1:7" x14ac:dyDescent="0.3">
      <c r="A26">
        <v>1339</v>
      </c>
      <c r="B26">
        <v>317.49</v>
      </c>
      <c r="C26">
        <v>1</v>
      </c>
      <c r="D26">
        <v>16</v>
      </c>
    </row>
    <row r="27" spans="1:7" x14ac:dyDescent="0.3">
      <c r="A27">
        <v>1846</v>
      </c>
      <c r="B27">
        <v>300.55</v>
      </c>
      <c r="C27">
        <v>2</v>
      </c>
      <c r="D27">
        <v>17</v>
      </c>
    </row>
    <row r="28" spans="1:7" x14ac:dyDescent="0.3">
      <c r="A28">
        <v>1253</v>
      </c>
      <c r="B28">
        <v>121.53</v>
      </c>
      <c r="C28">
        <v>3</v>
      </c>
      <c r="D28">
        <v>11</v>
      </c>
    </row>
    <row r="29" spans="1:7" x14ac:dyDescent="0.3">
      <c r="A29">
        <v>1420</v>
      </c>
      <c r="B29">
        <v>118.88</v>
      </c>
      <c r="C29">
        <v>5</v>
      </c>
      <c r="D29">
        <v>28</v>
      </c>
    </row>
    <row r="30" spans="1:7" x14ac:dyDescent="0.3">
      <c r="A30">
        <v>1608</v>
      </c>
      <c r="B30">
        <v>362.99</v>
      </c>
      <c r="C30">
        <v>5</v>
      </c>
      <c r="D30">
        <v>15</v>
      </c>
    </row>
    <row r="31" spans="1:7" x14ac:dyDescent="0.3">
      <c r="A31">
        <v>1208</v>
      </c>
      <c r="B31">
        <v>193.44</v>
      </c>
      <c r="C31">
        <v>5</v>
      </c>
      <c r="D31">
        <v>16</v>
      </c>
    </row>
    <row r="32" spans="1:7" x14ac:dyDescent="0.3">
      <c r="A32">
        <v>1068</v>
      </c>
      <c r="B32">
        <v>361.39</v>
      </c>
      <c r="C32">
        <v>4</v>
      </c>
      <c r="D32">
        <v>22</v>
      </c>
    </row>
    <row r="33" spans="1:4" x14ac:dyDescent="0.3">
      <c r="A33">
        <v>1817</v>
      </c>
      <c r="B33">
        <v>299.47000000000003</v>
      </c>
      <c r="C33">
        <v>4</v>
      </c>
      <c r="D33">
        <v>28</v>
      </c>
    </row>
    <row r="34" spans="1:4" x14ac:dyDescent="0.3">
      <c r="A34">
        <v>1823</v>
      </c>
      <c r="B34">
        <v>225.03</v>
      </c>
      <c r="C34">
        <v>2</v>
      </c>
      <c r="D34">
        <v>21</v>
      </c>
    </row>
    <row r="35" spans="1:4" x14ac:dyDescent="0.3">
      <c r="A35">
        <v>1451</v>
      </c>
      <c r="B35">
        <v>466.31</v>
      </c>
      <c r="C35">
        <v>5</v>
      </c>
      <c r="D35">
        <v>7</v>
      </c>
    </row>
    <row r="36" spans="1:4" x14ac:dyDescent="0.3">
      <c r="A36">
        <v>1002</v>
      </c>
      <c r="B36">
        <v>428.75</v>
      </c>
      <c r="C36">
        <v>1</v>
      </c>
      <c r="D36">
        <v>1</v>
      </c>
    </row>
    <row r="37" spans="1:4" x14ac:dyDescent="0.3">
      <c r="A37">
        <v>1340</v>
      </c>
      <c r="B37">
        <v>210.83</v>
      </c>
      <c r="C37">
        <v>5</v>
      </c>
      <c r="D37">
        <v>8</v>
      </c>
    </row>
    <row r="38" spans="1:4" x14ac:dyDescent="0.3">
      <c r="A38">
        <v>1039</v>
      </c>
      <c r="B38">
        <v>69.62</v>
      </c>
      <c r="C38">
        <v>1</v>
      </c>
      <c r="D38">
        <v>14</v>
      </c>
    </row>
    <row r="39" spans="1:4" x14ac:dyDescent="0.3">
      <c r="A39">
        <v>1322</v>
      </c>
      <c r="B39">
        <v>187.15</v>
      </c>
      <c r="C39">
        <v>1</v>
      </c>
      <c r="D39">
        <v>30</v>
      </c>
    </row>
    <row r="40" spans="1:4" x14ac:dyDescent="0.3">
      <c r="A40">
        <v>1596</v>
      </c>
      <c r="B40">
        <v>229.18</v>
      </c>
      <c r="C40">
        <v>1</v>
      </c>
      <c r="D40">
        <v>25</v>
      </c>
    </row>
    <row r="41" spans="1:4" x14ac:dyDescent="0.3">
      <c r="A41">
        <v>1559</v>
      </c>
      <c r="B41">
        <v>367.23</v>
      </c>
      <c r="C41">
        <v>2</v>
      </c>
      <c r="D41">
        <v>25</v>
      </c>
    </row>
    <row r="42" spans="1:4" x14ac:dyDescent="0.3">
      <c r="A42">
        <v>1504</v>
      </c>
      <c r="B42">
        <v>497.91</v>
      </c>
      <c r="C42">
        <v>1</v>
      </c>
      <c r="D42">
        <v>28</v>
      </c>
    </row>
    <row r="43" spans="1:4" x14ac:dyDescent="0.3">
      <c r="A43">
        <v>1957</v>
      </c>
      <c r="B43">
        <v>210.16</v>
      </c>
      <c r="C43">
        <v>5</v>
      </c>
      <c r="D43">
        <v>2</v>
      </c>
    </row>
    <row r="44" spans="1:4" x14ac:dyDescent="0.3">
      <c r="A44">
        <v>1176</v>
      </c>
      <c r="B44">
        <v>393.15</v>
      </c>
      <c r="C44">
        <v>4</v>
      </c>
      <c r="D44">
        <v>17</v>
      </c>
    </row>
    <row r="45" spans="1:4" x14ac:dyDescent="0.3">
      <c r="A45">
        <v>1135</v>
      </c>
      <c r="B45">
        <v>316.93</v>
      </c>
      <c r="C45">
        <v>3</v>
      </c>
      <c r="D45">
        <v>27</v>
      </c>
    </row>
    <row r="46" spans="1:4" x14ac:dyDescent="0.3">
      <c r="A46">
        <v>1873</v>
      </c>
      <c r="B46">
        <v>361.27</v>
      </c>
      <c r="C46">
        <v>5</v>
      </c>
      <c r="D46">
        <v>2</v>
      </c>
    </row>
    <row r="47" spans="1:4" x14ac:dyDescent="0.3">
      <c r="A47">
        <v>1099</v>
      </c>
      <c r="B47">
        <v>118.01</v>
      </c>
      <c r="C47">
        <v>1</v>
      </c>
      <c r="D47">
        <v>8</v>
      </c>
    </row>
    <row r="48" spans="1:4" x14ac:dyDescent="0.3">
      <c r="A48">
        <v>1380</v>
      </c>
      <c r="B48">
        <v>229.49</v>
      </c>
      <c r="C48">
        <v>2</v>
      </c>
      <c r="D48">
        <v>6</v>
      </c>
    </row>
    <row r="49" spans="1:4" x14ac:dyDescent="0.3">
      <c r="A49">
        <v>1860</v>
      </c>
      <c r="B49">
        <v>158.38999999999999</v>
      </c>
      <c r="C49">
        <v>3</v>
      </c>
      <c r="D49">
        <v>20</v>
      </c>
    </row>
    <row r="50" spans="1:4" x14ac:dyDescent="0.3">
      <c r="A50">
        <v>1180</v>
      </c>
      <c r="B50">
        <v>204.56</v>
      </c>
      <c r="C50">
        <v>3</v>
      </c>
      <c r="D50">
        <v>17</v>
      </c>
    </row>
    <row r="51" spans="1:4" x14ac:dyDescent="0.3">
      <c r="A51">
        <v>1358</v>
      </c>
      <c r="B51">
        <v>280.91000000000003</v>
      </c>
      <c r="C51">
        <v>3</v>
      </c>
      <c r="D51">
        <v>5</v>
      </c>
    </row>
    <row r="52" spans="1:4" x14ac:dyDescent="0.3">
      <c r="A52">
        <v>1865</v>
      </c>
      <c r="B52">
        <v>349.98</v>
      </c>
      <c r="C52">
        <v>3</v>
      </c>
      <c r="D52">
        <v>25</v>
      </c>
    </row>
    <row r="53" spans="1:4" x14ac:dyDescent="0.3">
      <c r="A53">
        <v>1213</v>
      </c>
      <c r="B53">
        <v>97.66</v>
      </c>
      <c r="C53">
        <v>4</v>
      </c>
      <c r="D53">
        <v>21</v>
      </c>
    </row>
    <row r="54" spans="1:4" x14ac:dyDescent="0.3">
      <c r="A54">
        <v>1630</v>
      </c>
      <c r="B54">
        <v>108.9</v>
      </c>
      <c r="C54">
        <v>3</v>
      </c>
      <c r="D54">
        <v>26</v>
      </c>
    </row>
    <row r="55" spans="1:4" x14ac:dyDescent="0.3">
      <c r="A55">
        <v>1862</v>
      </c>
      <c r="B55">
        <v>194.89</v>
      </c>
      <c r="C55">
        <v>2</v>
      </c>
      <c r="D55">
        <v>20</v>
      </c>
    </row>
    <row r="56" spans="1:4" x14ac:dyDescent="0.3">
      <c r="A56">
        <v>1411</v>
      </c>
      <c r="B56">
        <v>347.7</v>
      </c>
      <c r="C56">
        <v>1</v>
      </c>
      <c r="D56">
        <v>6</v>
      </c>
    </row>
    <row r="57" spans="1:4" x14ac:dyDescent="0.3">
      <c r="A57">
        <v>1290</v>
      </c>
      <c r="B57">
        <v>430.93</v>
      </c>
      <c r="C57">
        <v>5</v>
      </c>
      <c r="D57">
        <v>18</v>
      </c>
    </row>
    <row r="58" spans="1:4" x14ac:dyDescent="0.3">
      <c r="A58">
        <v>1993</v>
      </c>
      <c r="B58">
        <v>298.97000000000003</v>
      </c>
      <c r="C58">
        <v>2</v>
      </c>
      <c r="D58">
        <v>15</v>
      </c>
    </row>
    <row r="59" spans="1:4" x14ac:dyDescent="0.3">
      <c r="A59">
        <v>1588</v>
      </c>
      <c r="B59">
        <v>434.5</v>
      </c>
      <c r="C59">
        <v>2</v>
      </c>
      <c r="D59">
        <v>25</v>
      </c>
    </row>
    <row r="60" spans="1:4" x14ac:dyDescent="0.3">
      <c r="A60">
        <v>1680</v>
      </c>
      <c r="B60">
        <v>223.18</v>
      </c>
      <c r="C60">
        <v>3</v>
      </c>
      <c r="D60">
        <v>1</v>
      </c>
    </row>
    <row r="61" spans="1:4" x14ac:dyDescent="0.3">
      <c r="A61">
        <v>1899</v>
      </c>
      <c r="B61">
        <v>192.55</v>
      </c>
      <c r="C61">
        <v>1</v>
      </c>
      <c r="D61">
        <v>26</v>
      </c>
    </row>
    <row r="62" spans="1:4" x14ac:dyDescent="0.3">
      <c r="A62">
        <v>1106</v>
      </c>
      <c r="B62">
        <v>209.42</v>
      </c>
      <c r="C62">
        <v>4</v>
      </c>
      <c r="D62">
        <v>29</v>
      </c>
    </row>
    <row r="63" spans="1:4" x14ac:dyDescent="0.3">
      <c r="A63">
        <v>1837</v>
      </c>
      <c r="B63">
        <v>126.99</v>
      </c>
      <c r="C63">
        <v>2</v>
      </c>
      <c r="D63">
        <v>2</v>
      </c>
    </row>
    <row r="64" spans="1:4" x14ac:dyDescent="0.3">
      <c r="A64">
        <v>1576</v>
      </c>
      <c r="B64">
        <v>423.1</v>
      </c>
      <c r="C64">
        <v>4</v>
      </c>
      <c r="D64">
        <v>22</v>
      </c>
    </row>
    <row r="65" spans="1:4" x14ac:dyDescent="0.3">
      <c r="A65">
        <v>1843</v>
      </c>
      <c r="B65">
        <v>202.4</v>
      </c>
      <c r="C65">
        <v>4</v>
      </c>
      <c r="D65">
        <v>29</v>
      </c>
    </row>
    <row r="66" spans="1:4" x14ac:dyDescent="0.3">
      <c r="A66">
        <v>1418</v>
      </c>
      <c r="B66">
        <v>298.57</v>
      </c>
      <c r="C66">
        <v>4</v>
      </c>
      <c r="D66">
        <v>28</v>
      </c>
    </row>
    <row r="67" spans="1:4" x14ac:dyDescent="0.3">
      <c r="A67">
        <v>1826</v>
      </c>
      <c r="B67">
        <v>310.35000000000002</v>
      </c>
      <c r="C67">
        <v>2</v>
      </c>
      <c r="D67">
        <v>29</v>
      </c>
    </row>
    <row r="68" spans="1:4" x14ac:dyDescent="0.3">
      <c r="A68">
        <v>1394</v>
      </c>
      <c r="B68">
        <v>284.69</v>
      </c>
      <c r="C68">
        <v>2</v>
      </c>
      <c r="D68">
        <v>9</v>
      </c>
    </row>
    <row r="69" spans="1:4" x14ac:dyDescent="0.3">
      <c r="A69">
        <v>1790</v>
      </c>
      <c r="B69">
        <v>51.21</v>
      </c>
      <c r="C69">
        <v>2</v>
      </c>
      <c r="D69">
        <v>9</v>
      </c>
    </row>
    <row r="70" spans="1:4" x14ac:dyDescent="0.3">
      <c r="A70">
        <v>1717</v>
      </c>
      <c r="B70">
        <v>494.76</v>
      </c>
      <c r="C70">
        <v>4</v>
      </c>
      <c r="D70">
        <v>21</v>
      </c>
    </row>
    <row r="71" spans="1:4" x14ac:dyDescent="0.3">
      <c r="A71">
        <v>1146</v>
      </c>
      <c r="B71">
        <v>457.4</v>
      </c>
      <c r="C71">
        <v>2</v>
      </c>
      <c r="D71">
        <v>23</v>
      </c>
    </row>
    <row r="72" spans="1:4" x14ac:dyDescent="0.3">
      <c r="A72">
        <v>1484</v>
      </c>
      <c r="B72">
        <v>143.44</v>
      </c>
      <c r="C72">
        <v>2</v>
      </c>
      <c r="D72">
        <v>25</v>
      </c>
    </row>
    <row r="73" spans="1:4" x14ac:dyDescent="0.3">
      <c r="A73">
        <v>1271</v>
      </c>
      <c r="B73">
        <v>181.62</v>
      </c>
      <c r="C73">
        <v>3</v>
      </c>
      <c r="D73">
        <v>15</v>
      </c>
    </row>
    <row r="74" spans="1:4" x14ac:dyDescent="0.3">
      <c r="A74">
        <v>1411</v>
      </c>
      <c r="B74">
        <v>284</v>
      </c>
      <c r="C74">
        <v>2</v>
      </c>
      <c r="D74">
        <v>12</v>
      </c>
    </row>
    <row r="75" spans="1:4" x14ac:dyDescent="0.3">
      <c r="A75">
        <v>1765</v>
      </c>
      <c r="B75">
        <v>455.86</v>
      </c>
      <c r="C75">
        <v>1</v>
      </c>
      <c r="D75">
        <v>8</v>
      </c>
    </row>
    <row r="76" spans="1:4" x14ac:dyDescent="0.3">
      <c r="A76">
        <v>1158</v>
      </c>
      <c r="B76">
        <v>492.63</v>
      </c>
      <c r="C76">
        <v>1</v>
      </c>
      <c r="D76">
        <v>26</v>
      </c>
    </row>
    <row r="77" spans="1:4" x14ac:dyDescent="0.3">
      <c r="A77">
        <v>1180</v>
      </c>
      <c r="B77">
        <v>165.89</v>
      </c>
      <c r="C77">
        <v>5</v>
      </c>
      <c r="D77">
        <v>16</v>
      </c>
    </row>
    <row r="78" spans="1:4" x14ac:dyDescent="0.3">
      <c r="A78">
        <v>1582</v>
      </c>
      <c r="B78">
        <v>303.95999999999998</v>
      </c>
      <c r="C78">
        <v>3</v>
      </c>
      <c r="D78">
        <v>30</v>
      </c>
    </row>
    <row r="79" spans="1:4" x14ac:dyDescent="0.3">
      <c r="A79">
        <v>1365</v>
      </c>
      <c r="B79">
        <v>413.14</v>
      </c>
      <c r="C79">
        <v>4</v>
      </c>
      <c r="D79">
        <v>13</v>
      </c>
    </row>
    <row r="80" spans="1:4" x14ac:dyDescent="0.3">
      <c r="A80">
        <v>1371</v>
      </c>
      <c r="B80">
        <v>227.47</v>
      </c>
      <c r="C80">
        <v>1</v>
      </c>
      <c r="D80">
        <v>3</v>
      </c>
    </row>
    <row r="81" spans="1:4" x14ac:dyDescent="0.3">
      <c r="A81">
        <v>1154</v>
      </c>
      <c r="B81">
        <v>378.98</v>
      </c>
      <c r="C81">
        <v>5</v>
      </c>
      <c r="D81">
        <v>1</v>
      </c>
    </row>
    <row r="82" spans="1:4" x14ac:dyDescent="0.3">
      <c r="A82">
        <v>1720</v>
      </c>
      <c r="B82">
        <v>122.48</v>
      </c>
      <c r="C82">
        <v>3</v>
      </c>
      <c r="D82">
        <v>1</v>
      </c>
    </row>
    <row r="83" spans="1:4" x14ac:dyDescent="0.3">
      <c r="A83">
        <v>1390</v>
      </c>
      <c r="B83">
        <v>320.31</v>
      </c>
      <c r="C83">
        <v>3</v>
      </c>
      <c r="D83">
        <v>10</v>
      </c>
    </row>
    <row r="84" spans="1:4" x14ac:dyDescent="0.3">
      <c r="A84">
        <v>1782</v>
      </c>
      <c r="B84">
        <v>439.64</v>
      </c>
      <c r="C84">
        <v>2</v>
      </c>
      <c r="D84">
        <v>10</v>
      </c>
    </row>
    <row r="85" spans="1:4" x14ac:dyDescent="0.3">
      <c r="A85">
        <v>1255</v>
      </c>
      <c r="B85">
        <v>492.58</v>
      </c>
      <c r="C85">
        <v>1</v>
      </c>
      <c r="D85">
        <v>13</v>
      </c>
    </row>
    <row r="86" spans="1:4" x14ac:dyDescent="0.3">
      <c r="A86">
        <v>1244</v>
      </c>
      <c r="B86">
        <v>85.71</v>
      </c>
      <c r="C86">
        <v>1</v>
      </c>
      <c r="D86">
        <v>11</v>
      </c>
    </row>
    <row r="87" spans="1:4" x14ac:dyDescent="0.3">
      <c r="A87">
        <v>1359</v>
      </c>
      <c r="B87">
        <v>242.76</v>
      </c>
      <c r="C87">
        <v>3</v>
      </c>
      <c r="D87">
        <v>6</v>
      </c>
    </row>
    <row r="88" spans="1:4" x14ac:dyDescent="0.3">
      <c r="A88">
        <v>1971</v>
      </c>
      <c r="B88">
        <v>142.04</v>
      </c>
      <c r="C88">
        <v>5</v>
      </c>
      <c r="D88">
        <v>4</v>
      </c>
    </row>
    <row r="89" spans="1:4" x14ac:dyDescent="0.3">
      <c r="A89">
        <v>1950</v>
      </c>
      <c r="B89">
        <v>252.79</v>
      </c>
      <c r="C89">
        <v>2</v>
      </c>
      <c r="D89">
        <v>6</v>
      </c>
    </row>
    <row r="90" spans="1:4" x14ac:dyDescent="0.3">
      <c r="A90">
        <v>1967</v>
      </c>
      <c r="B90">
        <v>296.49</v>
      </c>
      <c r="C90">
        <v>2</v>
      </c>
      <c r="D90">
        <v>6</v>
      </c>
    </row>
    <row r="91" spans="1:4" x14ac:dyDescent="0.3">
      <c r="A91">
        <v>1129</v>
      </c>
      <c r="B91">
        <v>92</v>
      </c>
      <c r="C91">
        <v>4</v>
      </c>
      <c r="D91">
        <v>19</v>
      </c>
    </row>
    <row r="92" spans="1:4" x14ac:dyDescent="0.3">
      <c r="A92">
        <v>1555</v>
      </c>
      <c r="B92">
        <v>183.59</v>
      </c>
      <c r="C92">
        <v>3</v>
      </c>
      <c r="D92">
        <v>3</v>
      </c>
    </row>
    <row r="93" spans="1:4" x14ac:dyDescent="0.3">
      <c r="A93">
        <v>1186</v>
      </c>
      <c r="B93">
        <v>467.41</v>
      </c>
      <c r="C93">
        <v>5</v>
      </c>
      <c r="D93">
        <v>27</v>
      </c>
    </row>
    <row r="94" spans="1:4" x14ac:dyDescent="0.3">
      <c r="A94">
        <v>1357</v>
      </c>
      <c r="B94">
        <v>306.05</v>
      </c>
      <c r="C94">
        <v>3</v>
      </c>
      <c r="D94">
        <v>8</v>
      </c>
    </row>
    <row r="95" spans="1:4" x14ac:dyDescent="0.3">
      <c r="A95">
        <v>1695</v>
      </c>
      <c r="B95">
        <v>255.84</v>
      </c>
      <c r="C95">
        <v>2</v>
      </c>
      <c r="D95">
        <v>20</v>
      </c>
    </row>
    <row r="96" spans="1:4" x14ac:dyDescent="0.3">
      <c r="A96">
        <v>1537</v>
      </c>
      <c r="B96">
        <v>389.09</v>
      </c>
      <c r="C96">
        <v>1</v>
      </c>
      <c r="D96">
        <v>18</v>
      </c>
    </row>
    <row r="97" spans="1:4" x14ac:dyDescent="0.3">
      <c r="A97">
        <v>1434</v>
      </c>
      <c r="B97">
        <v>383.84</v>
      </c>
      <c r="C97">
        <v>4</v>
      </c>
      <c r="D97">
        <v>20</v>
      </c>
    </row>
    <row r="98" spans="1:4" x14ac:dyDescent="0.3">
      <c r="A98">
        <v>1980</v>
      </c>
      <c r="B98">
        <v>71.86</v>
      </c>
      <c r="C98">
        <v>2</v>
      </c>
      <c r="D98">
        <v>30</v>
      </c>
    </row>
    <row r="99" spans="1:4" x14ac:dyDescent="0.3">
      <c r="A99">
        <v>1824</v>
      </c>
      <c r="B99">
        <v>368.91</v>
      </c>
      <c r="C99">
        <v>4</v>
      </c>
      <c r="D99">
        <v>10</v>
      </c>
    </row>
    <row r="100" spans="1:4" x14ac:dyDescent="0.3">
      <c r="A100">
        <v>1305</v>
      </c>
      <c r="B100">
        <v>427.66</v>
      </c>
      <c r="C100">
        <v>1</v>
      </c>
      <c r="D100">
        <v>20</v>
      </c>
    </row>
    <row r="101" spans="1:4" x14ac:dyDescent="0.3">
      <c r="A101">
        <v>1780</v>
      </c>
      <c r="B101">
        <v>124.67</v>
      </c>
      <c r="C101">
        <v>1</v>
      </c>
      <c r="D101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9" sqref="A1:A9"/>
    </sheetView>
  </sheetViews>
  <sheetFormatPr defaultRowHeight="14.4" x14ac:dyDescent="0.3"/>
  <sheetData>
    <row r="1" spans="1:1" x14ac:dyDescent="0.3">
      <c r="A1" s="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11</v>
      </c>
    </row>
    <row r="9" spans="1:1" x14ac:dyDescent="0.3">
      <c r="A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 NGA</cp:lastModifiedBy>
  <dcterms:created xsi:type="dcterms:W3CDTF">2024-03-07T01:00:06Z</dcterms:created>
  <dcterms:modified xsi:type="dcterms:W3CDTF">2024-03-11T03:36:54Z</dcterms:modified>
</cp:coreProperties>
</file>