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VVA_Program\Giatrican_v3\bin\Debug\Exel\"/>
    </mc:Choice>
  </mc:AlternateContent>
  <bookViews>
    <workbookView xWindow="0" yWindow="0" windowWidth="20490" windowHeight="75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0" i="1" l="1"/>
  <c r="G22" i="1" l="1"/>
  <c r="G23" i="1"/>
  <c r="G24" i="1"/>
  <c r="G25" i="1"/>
  <c r="G21" i="1"/>
  <c r="F22" i="1"/>
  <c r="F23" i="1"/>
  <c r="F24" i="1"/>
  <c r="F25" i="1"/>
  <c r="F21" i="1"/>
  <c r="I13" i="1" l="1"/>
  <c r="I22" i="1" l="1"/>
  <c r="J22" i="1" s="1"/>
  <c r="I24" i="1"/>
  <c r="J24" i="1" s="1"/>
  <c r="I25" i="1"/>
  <c r="J25" i="1" s="1"/>
  <c r="I23" i="1"/>
  <c r="J23" i="1" s="1"/>
  <c r="E26" i="1" l="1"/>
  <c r="F26" i="1"/>
  <c r="G26" i="1" l="1"/>
  <c r="I21" i="1" l="1"/>
  <c r="J21" i="1" s="1"/>
</calcChain>
</file>

<file path=xl/comments1.xml><?xml version="1.0" encoding="utf-8"?>
<comments xmlns="http://schemas.openxmlformats.org/spreadsheetml/2006/main">
  <authors>
    <author>Brianhoang</author>
  </authors>
  <commentList>
    <comment ref="F2" authorId="0" shapeId="0">
      <text>
        <r>
          <rPr>
            <b/>
            <sz val="9"/>
            <color indexed="81"/>
            <rFont val="Tahoma"/>
            <family val="2"/>
          </rPr>
          <t>Brianhoang: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<sst xmlns="http://schemas.openxmlformats.org/spreadsheetml/2006/main" count="54" uniqueCount="53">
  <si>
    <t>PHIẾU CÂN KIỂM TRA TẢI TRỌNG XE</t>
  </si>
  <si>
    <t xml:space="preserve">Khối lượng bản thân của ô tô [tấn]: </t>
  </si>
  <si>
    <t>Khối lượng bản thân của SMRM/RM [tấn]:</t>
  </si>
  <si>
    <t xml:space="preserve">Khối lượng số người cho phép ngồi trên ô tô [tấn]: [0,065 tấn x số người] </t>
  </si>
  <si>
    <t xml:space="preserve">Khối lượng HHCC cho phép TGGT của ô tô/SMRM/RM [tấn]: </t>
  </si>
  <si>
    <t>Loại xe</t>
  </si>
  <si>
    <t>KT bao (D x R x C) [m]</t>
  </si>
  <si>
    <t>KT thùng hàng (D x R x C) [m]</t>
  </si>
  <si>
    <t>Chiều dài CS [m]</t>
  </si>
  <si>
    <t>Ô tô</t>
  </si>
  <si>
    <t>SMRM/RM</t>
  </si>
  <si>
    <t>BKS xe ô tô:</t>
  </si>
  <si>
    <t>BKS SMRM/RM:</t>
  </si>
  <si>
    <t>Loại xe:</t>
  </si>
  <si>
    <t>Tổng số trục:</t>
  </si>
  <si>
    <t>Mầu xe phía trước:</t>
  </si>
  <si>
    <t>Xe xi téc chở chất lỏng:</t>
  </si>
  <si>
    <t>Tên chủ xe, địa chỉ:</t>
  </si>
  <si>
    <t>Họ tên lái xe :</t>
  </si>
  <si>
    <t>Số GPLHX:</t>
  </si>
  <si>
    <t>Thời gian vào:</t>
  </si>
  <si>
    <t>Ngày cân:</t>
  </si>
  <si>
    <t>Chế độ cân:</t>
  </si>
  <si>
    <t>THÔNG TIN KHỐI LƯỢNG VÀ KÍCH THƯỚC CHO PHÉP CỦA XE</t>
  </si>
  <si>
    <t>I. KẾT QUẢ CÂN KIỂM TRA XE THEO TẢI TRỌNG (TT) CHO PHÉP CỦA CẦU, ĐƯỜNG</t>
  </si>
  <si>
    <t>Loại trục xe</t>
  </si>
  <si>
    <t>Đơn 1:
Đơn 2:</t>
  </si>
  <si>
    <t>Kép 1: d&gt;= 1,3m
Kép 2: d&gt;= 1,3m</t>
  </si>
  <si>
    <t>Ba/ bốn: d&gt; 1,3</t>
  </si>
  <si>
    <t>Khối lượng toàn bộ</t>
  </si>
  <si>
    <t>II. KẾT QUẢ CÂN KIỂM TRA XE THEO KHỐI LƯỢNG (KL) HÀNG CCCP TGGT</t>
  </si>
  <si>
    <t>KL hàng CC cân được</t>
  </si>
  <si>
    <t>Vượt KL hàng CCCP TGGT</t>
  </si>
  <si>
    <t>Phần trăm KL HH CC vượt</t>
  </si>
  <si>
    <t>III. KẾT QUẢ ĐO LƯỜNG KT BAO,
 THÙNG HÀNG (D x R x C) [m]</t>
  </si>
  <si>
    <t>Kích thước bao vượt</t>
  </si>
  <si>
    <t>Kích thước thùng vượt</t>
  </si>
  <si>
    <t>IV. KẾT LUẬN</t>
  </si>
  <si>
    <t xml:space="preserve">SỞ GIAO THÔNG VẬN TẢI HỒ CHÍ MINH		</t>
  </si>
  <si>
    <t>Lần cân: 1</t>
  </si>
  <si>
    <t>Số phiếu cân :</t>
  </si>
  <si>
    <t>Lý trình: Km...+.../QL</t>
  </si>
  <si>
    <t xml:space="preserve">Trạm CĐ 005 HCM	</t>
  </si>
  <si>
    <t>[Tấn]</t>
  </si>
  <si>
    <t>[%]</t>
  </si>
  <si>
    <r>
      <t>TT cân
 được</t>
    </r>
    <r>
      <rPr>
        <sz val="11"/>
        <color theme="1"/>
        <rFont val="Times New Roman"/>
        <family val="1"/>
      </rPr>
      <t xml:space="preserve"> [tấn]</t>
    </r>
  </si>
  <si>
    <r>
      <rPr>
        <b/>
        <sz val="11"/>
        <color theme="1"/>
        <rFont val="Calibri"/>
        <family val="2"/>
        <scheme val="minor"/>
      </rPr>
      <t>Sai số</t>
    </r>
    <r>
      <rPr>
        <sz val="11"/>
        <color theme="1"/>
        <rFont val="Calibri"/>
        <family val="2"/>
        <scheme val="minor"/>
      </rPr>
      <t xml:space="preserve">
[tấn]</t>
    </r>
  </si>
  <si>
    <r>
      <t xml:space="preserve">TT cho
</t>
    </r>
    <r>
      <rPr>
        <b/>
        <vertAlign val="superscript"/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 xml:space="preserve">phép </t>
    </r>
    <r>
      <rPr>
        <sz val="11"/>
        <color theme="1"/>
        <rFont val="Times New Roman"/>
        <family val="1"/>
      </rPr>
      <t>[tấn]</t>
    </r>
  </si>
  <si>
    <r>
      <rPr>
        <b/>
        <sz val="11"/>
        <color theme="1"/>
        <rFont val="Calibri"/>
        <family val="2"/>
        <scheme val="minor"/>
      </rPr>
      <t>Khối lượng
quá tải</t>
    </r>
    <r>
      <rPr>
        <sz val="11"/>
        <color theme="1"/>
        <rFont val="Calibri"/>
        <family val="2"/>
        <scheme val="minor"/>
      </rPr>
      <t xml:space="preserve"> [tấn]</t>
    </r>
  </si>
  <si>
    <r>
      <rPr>
        <b/>
        <sz val="11"/>
        <color theme="1"/>
        <rFont val="Calibri"/>
        <family val="2"/>
        <scheme val="minor"/>
      </rPr>
      <t xml:space="preserve">Sau trừ sai 
số </t>
    </r>
    <r>
      <rPr>
        <sz val="11"/>
        <color theme="1"/>
        <rFont val="Calibri"/>
        <family val="2"/>
        <scheme val="minor"/>
      </rPr>
      <t>[tấn]</t>
    </r>
  </si>
  <si>
    <r>
      <rPr>
        <b/>
        <sz val="11"/>
        <color theme="1"/>
        <rFont val="Calibri"/>
        <family val="2"/>
        <scheme val="minor"/>
      </rPr>
      <t xml:space="preserve">Phần trăm
quá tải </t>
    </r>
    <r>
      <rPr>
        <sz val="11"/>
        <color theme="1"/>
        <rFont val="Calibri"/>
        <family val="2"/>
        <scheme val="minor"/>
      </rPr>
      <t>(%)</t>
    </r>
  </si>
  <si>
    <t xml:space="preserve">Số GPLX: </t>
  </si>
  <si>
    <t>Tốc độ xe qua cân [km/h]: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</si>
</sst>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Calibri"/>
      <family val="2"/>
      <scheme val="minor"/>
    </font>
    <font>
      <sz val="12"/>
      <color rgb="FFFF0000"/>
      <name val="Times New Roman"/>
      <family val="1"/>
    </font>
    <font>
      <b/>
      <sz val="11"/>
      <color rgb="FFFF0000"/>
      <name val="Times New Roman"/>
      <family val="1"/>
    </font>
    <font>
      <sz val="12"/>
      <color theme="1"/>
      <name val="Times New Roman"/>
      <family val="1"/>
    </font>
    <font>
      <b/>
      <sz val="11.5"/>
      <color theme="1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color theme="1"/>
      <name val="Times New Roman"/>
      <family val="1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vertAlign val="superscript"/>
      <sz val="11"/>
      <color theme="1"/>
      <name val="Times New Roman"/>
      <family val="1"/>
    </font>
    <font>
      <b/>
      <sz val="2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5" xfId="0" applyBorder="1"/>
    <xf numFmtId="0" fontId="4" fillId="0" borderId="0" xfId="0" applyFont="1"/>
    <xf numFmtId="0" fontId="0" fillId="0" borderId="5" xfId="0" applyBorder="1" applyAlignment="1">
      <alignment horizontal="center"/>
    </xf>
    <xf numFmtId="0" fontId="0" fillId="0" borderId="5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10" fillId="0" borderId="5" xfId="0" applyFont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/>
    </xf>
    <xf numFmtId="0" fontId="9" fillId="0" borderId="0" xfId="0" applyFont="1"/>
    <xf numFmtId="0" fontId="9" fillId="0" borderId="5" xfId="0" applyFont="1" applyBorder="1" applyAlignment="1">
      <alignment horizontal="center"/>
    </xf>
    <xf numFmtId="0" fontId="0" fillId="0" borderId="5" xfId="0" applyBorder="1" applyAlignment="1">
      <alignment wrapText="1"/>
    </xf>
    <xf numFmtId="0" fontId="0" fillId="0" borderId="5" xfId="0" applyBorder="1" applyAlignment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0" fillId="0" borderId="2" xfId="0" applyBorder="1" applyAlignment="1"/>
    <xf numFmtId="0" fontId="0" fillId="0" borderId="3" xfId="0" applyBorder="1" applyAlignment="1"/>
    <xf numFmtId="0" fontId="0" fillId="0" borderId="6" xfId="0" applyBorder="1" applyAlignment="1"/>
    <xf numFmtId="0" fontId="2" fillId="0" borderId="6" xfId="0" applyFont="1" applyBorder="1" applyAlignment="1">
      <alignment horizontal="center" vertical="center" wrapText="1"/>
    </xf>
    <xf numFmtId="0" fontId="14" fillId="0" borderId="6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9" fillId="0" borderId="7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0" fillId="0" borderId="7" xfId="0" applyBorder="1" applyAlignment="1"/>
    <xf numFmtId="0" fontId="0" fillId="0" borderId="1" xfId="0" applyBorder="1" applyAlignment="1"/>
    <xf numFmtId="0" fontId="0" fillId="0" borderId="4" xfId="0" applyBorder="1" applyAlignment="1"/>
    <xf numFmtId="0" fontId="0" fillId="0" borderId="6" xfId="0" applyBorder="1" applyAlignment="1">
      <alignment horizontal="left"/>
    </xf>
    <xf numFmtId="0" fontId="0" fillId="0" borderId="3" xfId="0" applyBorder="1" applyAlignment="1">
      <alignment horizontal="left"/>
    </xf>
    <xf numFmtId="0" fontId="13" fillId="0" borderId="0" xfId="0" applyFont="1" applyAlignment="1">
      <alignment horizontal="center"/>
    </xf>
    <xf numFmtId="0" fontId="0" fillId="0" borderId="0" xfId="0" applyAlignment="1"/>
    <xf numFmtId="0" fontId="0" fillId="0" borderId="6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6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2" xfId="0" applyBorder="1" applyAlignment="1">
      <alignment horizontal="left"/>
    </xf>
    <xf numFmtId="0" fontId="0" fillId="0" borderId="0" xfId="0" applyAlignment="1">
      <alignment horizontal="center"/>
    </xf>
    <xf numFmtId="0" fontId="7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9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3" xfId="0" applyBorder="1" applyAlignment="1">
      <alignment horizontal="center"/>
    </xf>
    <xf numFmtId="0" fontId="9" fillId="0" borderId="5" xfId="0" applyFont="1" applyBorder="1" applyAlignment="1">
      <alignment wrapText="1"/>
    </xf>
    <xf numFmtId="0" fontId="9" fillId="0" borderId="5" xfId="0" applyFont="1" applyBorder="1" applyAlignment="1"/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J38"/>
  <sheetViews>
    <sheetView tabSelected="1" topLeftCell="A7" workbookViewId="0">
      <selection activeCell="M29" sqref="M29"/>
    </sheetView>
  </sheetViews>
  <sheetFormatPr defaultRowHeight="15" x14ac:dyDescent="0.25"/>
  <cols>
    <col min="1" max="1" width="14.7109375" customWidth="1"/>
    <col min="2" max="2" width="13.28515625" customWidth="1"/>
    <col min="3" max="3" width="9.5703125" customWidth="1"/>
    <col min="4" max="4" width="12.42578125" customWidth="1"/>
    <col min="5" max="5" width="13" customWidth="1"/>
    <col min="6" max="6" width="17.42578125" customWidth="1"/>
    <col min="7" max="7" width="11.140625" bestFit="1" customWidth="1"/>
    <col min="8" max="8" width="10.42578125" customWidth="1"/>
    <col min="9" max="9" width="12.42578125" customWidth="1"/>
    <col min="10" max="10" width="11" customWidth="1"/>
  </cols>
  <sheetData>
    <row r="1" spans="1:10" ht="28.5" customHeight="1" x14ac:dyDescent="0.25">
      <c r="A1" s="20" t="s">
        <v>38</v>
      </c>
      <c r="B1" s="17"/>
      <c r="C1" s="17"/>
      <c r="D1" s="17"/>
      <c r="E1" s="18"/>
      <c r="F1" s="21" t="s">
        <v>41</v>
      </c>
      <c r="G1" s="22"/>
      <c r="H1" s="23"/>
      <c r="I1" s="14" t="s">
        <v>39</v>
      </c>
      <c r="J1" s="15"/>
    </row>
    <row r="2" spans="1:10" x14ac:dyDescent="0.25">
      <c r="A2" s="16" t="s">
        <v>42</v>
      </c>
      <c r="B2" s="17"/>
      <c r="C2" s="17"/>
      <c r="D2" s="17"/>
      <c r="E2" s="18"/>
      <c r="F2" s="19" t="s">
        <v>40</v>
      </c>
      <c r="G2" s="17"/>
      <c r="H2" s="18"/>
      <c r="I2" s="19"/>
      <c r="J2" s="18"/>
    </row>
    <row r="4" spans="1:10" ht="27.75" customHeight="1" x14ac:dyDescent="0.45">
      <c r="A4" s="32" t="s">
        <v>0</v>
      </c>
      <c r="B4" s="32"/>
      <c r="C4" s="32"/>
      <c r="D4" s="32"/>
      <c r="E4" s="32"/>
      <c r="F4" s="32"/>
      <c r="G4" s="32"/>
      <c r="H4" s="32"/>
      <c r="I4" s="32"/>
      <c r="J4" s="32"/>
    </row>
    <row r="5" spans="1:10" ht="210" customHeight="1" x14ac:dyDescent="0.25">
      <c r="A5" s="33"/>
      <c r="B5" s="33"/>
      <c r="C5" s="33"/>
      <c r="D5" s="33"/>
      <c r="E5" s="33"/>
      <c r="F5" s="33"/>
      <c r="G5" s="33"/>
      <c r="H5" s="33"/>
      <c r="I5" s="33"/>
      <c r="J5" s="33"/>
    </row>
    <row r="6" spans="1:10" x14ac:dyDescent="0.25">
      <c r="A6" s="30" t="s">
        <v>11</v>
      </c>
      <c r="B6" s="38"/>
      <c r="C6" s="38"/>
      <c r="D6" s="38"/>
      <c r="E6" s="31"/>
      <c r="F6" s="30" t="s">
        <v>12</v>
      </c>
      <c r="G6" s="38"/>
      <c r="H6" s="38"/>
      <c r="I6" s="38"/>
      <c r="J6" s="31"/>
    </row>
    <row r="7" spans="1:10" x14ac:dyDescent="0.25">
      <c r="A7" s="30" t="s">
        <v>13</v>
      </c>
      <c r="B7" s="38"/>
      <c r="C7" s="31"/>
      <c r="D7" s="30" t="s">
        <v>14</v>
      </c>
      <c r="E7" s="31"/>
      <c r="F7" s="30" t="s">
        <v>15</v>
      </c>
      <c r="G7" s="31"/>
      <c r="H7" s="30" t="s">
        <v>16</v>
      </c>
      <c r="I7" s="38"/>
      <c r="J7" s="31"/>
    </row>
    <row r="8" spans="1:10" x14ac:dyDescent="0.25">
      <c r="A8" s="27" t="s">
        <v>17</v>
      </c>
      <c r="B8" s="28"/>
      <c r="C8" s="28"/>
      <c r="D8" s="28"/>
      <c r="E8" s="28"/>
      <c r="F8" s="28"/>
      <c r="G8" s="28"/>
      <c r="H8" s="28"/>
      <c r="I8" s="28"/>
      <c r="J8" s="29"/>
    </row>
    <row r="9" spans="1:10" x14ac:dyDescent="0.25">
      <c r="A9" s="30" t="s">
        <v>18</v>
      </c>
      <c r="B9" s="38"/>
      <c r="C9" s="38"/>
      <c r="D9" s="31"/>
      <c r="E9" s="30" t="s">
        <v>51</v>
      </c>
      <c r="F9" s="38"/>
      <c r="G9" s="31"/>
      <c r="H9" s="30" t="s">
        <v>19</v>
      </c>
      <c r="I9" s="38"/>
      <c r="J9" s="31"/>
    </row>
    <row r="10" spans="1:10" x14ac:dyDescent="0.25">
      <c r="A10" s="30" t="s">
        <v>52</v>
      </c>
      <c r="B10" s="38"/>
      <c r="C10" s="31"/>
      <c r="D10" s="36" t="s">
        <v>20</v>
      </c>
      <c r="E10" s="37"/>
      <c r="F10" s="30" t="s">
        <v>21</v>
      </c>
      <c r="G10" s="31"/>
      <c r="H10" s="30" t="s">
        <v>22</v>
      </c>
      <c r="I10" s="38"/>
      <c r="J10" s="31"/>
    </row>
    <row r="11" spans="1:10" x14ac:dyDescent="0.25">
      <c r="A11" s="24" t="s">
        <v>23</v>
      </c>
      <c r="B11" s="25"/>
      <c r="C11" s="25"/>
      <c r="D11" s="25"/>
      <c r="E11" s="25"/>
      <c r="F11" s="25"/>
      <c r="G11" s="25"/>
      <c r="H11" s="25"/>
      <c r="I11" s="25"/>
      <c r="J11" s="26"/>
    </row>
    <row r="12" spans="1:10" x14ac:dyDescent="0.25">
      <c r="A12" s="30" t="s">
        <v>1</v>
      </c>
      <c r="B12" s="38"/>
      <c r="C12" s="38"/>
      <c r="D12" s="38"/>
      <c r="E12" s="38"/>
      <c r="F12" s="38" t="s">
        <v>2</v>
      </c>
      <c r="G12" s="38"/>
      <c r="H12" s="38"/>
      <c r="I12" s="38"/>
      <c r="J12" s="31"/>
    </row>
    <row r="13" spans="1:10" x14ac:dyDescent="0.25">
      <c r="A13" s="19" t="s">
        <v>3</v>
      </c>
      <c r="B13" s="17"/>
      <c r="C13" s="17"/>
      <c r="D13" s="17"/>
      <c r="E13" s="17"/>
      <c r="F13" s="17"/>
      <c r="G13" s="17"/>
      <c r="H13" s="1"/>
      <c r="I13" s="34">
        <f>H13*65</f>
        <v>0</v>
      </c>
      <c r="J13" s="35"/>
    </row>
    <row r="14" spans="1:10" x14ac:dyDescent="0.25">
      <c r="A14" s="19" t="s">
        <v>4</v>
      </c>
      <c r="B14" s="17"/>
      <c r="C14" s="17"/>
      <c r="D14" s="17"/>
      <c r="E14" s="17"/>
      <c r="F14" s="17"/>
      <c r="G14" s="17"/>
      <c r="H14" s="47"/>
      <c r="I14" s="47"/>
      <c r="J14" s="44"/>
    </row>
    <row r="15" spans="1:10" ht="15.75" x14ac:dyDescent="0.25">
      <c r="A15" s="8" t="s">
        <v>5</v>
      </c>
      <c r="B15" s="13" t="s">
        <v>6</v>
      </c>
      <c r="C15" s="13"/>
      <c r="D15" s="13"/>
      <c r="E15" s="13" t="s">
        <v>7</v>
      </c>
      <c r="F15" s="13"/>
      <c r="G15" s="13"/>
      <c r="H15" s="13" t="s">
        <v>8</v>
      </c>
      <c r="I15" s="13"/>
      <c r="J15" s="13"/>
    </row>
    <row r="16" spans="1:10" x14ac:dyDescent="0.25">
      <c r="A16" s="5" t="s">
        <v>9</v>
      </c>
      <c r="B16" s="13"/>
      <c r="C16" s="13"/>
      <c r="D16" s="13"/>
      <c r="E16" s="13"/>
      <c r="F16" s="13"/>
      <c r="G16" s="13"/>
      <c r="H16" s="13"/>
      <c r="I16" s="13"/>
      <c r="J16" s="13"/>
    </row>
    <row r="17" spans="1:10" x14ac:dyDescent="0.25">
      <c r="A17" s="5" t="s">
        <v>10</v>
      </c>
      <c r="B17" s="13"/>
      <c r="C17" s="13"/>
      <c r="D17" s="13"/>
      <c r="E17" s="13"/>
      <c r="F17" s="13"/>
      <c r="G17" s="13"/>
      <c r="H17" s="13"/>
      <c r="I17" s="13"/>
      <c r="J17" s="13"/>
    </row>
    <row r="18" spans="1:10" ht="6" customHeight="1" x14ac:dyDescent="0.25"/>
    <row r="19" spans="1:10" x14ac:dyDescent="0.25">
      <c r="A19" s="10" t="s">
        <v>24</v>
      </c>
      <c r="B19" s="10"/>
      <c r="C19" s="10"/>
      <c r="D19" s="10"/>
      <c r="E19" s="10"/>
      <c r="F19" s="10"/>
      <c r="G19" s="10"/>
      <c r="H19" s="10"/>
      <c r="I19" s="10"/>
      <c r="J19" s="10"/>
    </row>
    <row r="20" spans="1:10" ht="48.75" customHeight="1" x14ac:dyDescent="0.25">
      <c r="A20" s="42" t="s">
        <v>25</v>
      </c>
      <c r="B20" s="42"/>
      <c r="C20" s="42"/>
      <c r="D20" s="42"/>
      <c r="E20" s="6" t="s">
        <v>45</v>
      </c>
      <c r="F20" s="7" t="s">
        <v>46</v>
      </c>
      <c r="G20" s="7" t="s">
        <v>49</v>
      </c>
      <c r="H20" s="6" t="s">
        <v>47</v>
      </c>
      <c r="I20" s="7" t="s">
        <v>48</v>
      </c>
      <c r="J20" s="7" t="s">
        <v>50</v>
      </c>
    </row>
    <row r="21" spans="1:10" x14ac:dyDescent="0.25">
      <c r="A21" s="11" t="s">
        <v>26</v>
      </c>
      <c r="B21" s="12"/>
      <c r="C21" s="12"/>
      <c r="D21" s="12"/>
      <c r="E21" s="4"/>
      <c r="F21" s="4">
        <f>ROUND(((E21*5)/100),2)</f>
        <v>0</v>
      </c>
      <c r="G21" s="4">
        <f>ROUND((E21-F21),2)</f>
        <v>0</v>
      </c>
      <c r="H21" s="4"/>
      <c r="I21" s="4">
        <f>IF(G21-H21&lt;0,0,G21-H21)</f>
        <v>0</v>
      </c>
      <c r="J21" s="4">
        <f>IFERROR( I21/H21,0)</f>
        <v>0</v>
      </c>
    </row>
    <row r="22" spans="1:10" x14ac:dyDescent="0.25">
      <c r="A22" s="12"/>
      <c r="B22" s="12"/>
      <c r="C22" s="12"/>
      <c r="D22" s="12"/>
      <c r="E22" s="4"/>
      <c r="F22" s="4">
        <f t="shared" ref="F22:F25" si="0">ROUND(((E22*5)/100),2)</f>
        <v>0</v>
      </c>
      <c r="G22" s="4">
        <f t="shared" ref="G22:G25" si="1">ROUND((E22-F22),2)</f>
        <v>0</v>
      </c>
      <c r="H22" s="4"/>
      <c r="I22" s="4">
        <f t="shared" ref="I22:I25" si="2">IF(G22-H22&lt;0,0,G22-H22)</f>
        <v>0</v>
      </c>
      <c r="J22" s="4">
        <f t="shared" ref="J22:J25" si="3">IFERROR( I22/H22,0)</f>
        <v>0</v>
      </c>
    </row>
    <row r="23" spans="1:10" x14ac:dyDescent="0.25">
      <c r="A23" s="11" t="s">
        <v>27</v>
      </c>
      <c r="B23" s="12"/>
      <c r="C23" s="12"/>
      <c r="D23" s="12"/>
      <c r="E23" s="4"/>
      <c r="F23" s="4">
        <f t="shared" si="0"/>
        <v>0</v>
      </c>
      <c r="G23" s="4">
        <f t="shared" si="1"/>
        <v>0</v>
      </c>
      <c r="H23" s="4"/>
      <c r="I23" s="4">
        <f t="shared" si="2"/>
        <v>0</v>
      </c>
      <c r="J23" s="4">
        <f t="shared" si="3"/>
        <v>0</v>
      </c>
    </row>
    <row r="24" spans="1:10" x14ac:dyDescent="0.25">
      <c r="A24" s="12"/>
      <c r="B24" s="12"/>
      <c r="C24" s="12"/>
      <c r="D24" s="12"/>
      <c r="E24" s="4"/>
      <c r="F24" s="4">
        <f t="shared" si="0"/>
        <v>0</v>
      </c>
      <c r="G24" s="4">
        <f t="shared" si="1"/>
        <v>0</v>
      </c>
      <c r="H24" s="4"/>
      <c r="I24" s="4">
        <f t="shared" si="2"/>
        <v>0</v>
      </c>
      <c r="J24" s="4">
        <f t="shared" si="3"/>
        <v>0</v>
      </c>
    </row>
    <row r="25" spans="1:10" x14ac:dyDescent="0.25">
      <c r="A25" s="12" t="s">
        <v>28</v>
      </c>
      <c r="B25" s="12"/>
      <c r="C25" s="12"/>
      <c r="D25" s="12"/>
      <c r="E25" s="4"/>
      <c r="F25" s="4">
        <f t="shared" si="0"/>
        <v>0</v>
      </c>
      <c r="G25" s="4">
        <f t="shared" si="1"/>
        <v>0</v>
      </c>
      <c r="H25" s="4"/>
      <c r="I25" s="4">
        <f t="shared" si="2"/>
        <v>0</v>
      </c>
      <c r="J25" s="4">
        <f t="shared" si="3"/>
        <v>0</v>
      </c>
    </row>
    <row r="26" spans="1:10" x14ac:dyDescent="0.25">
      <c r="A26" s="12" t="s">
        <v>29</v>
      </c>
      <c r="B26" s="12"/>
      <c r="C26" s="12"/>
      <c r="D26" s="12"/>
      <c r="E26" s="4">
        <f>E21+E22+E23+E24+E25</f>
        <v>0</v>
      </c>
      <c r="F26" s="4">
        <f>F21+F22+F23+F24+F25</f>
        <v>0</v>
      </c>
      <c r="G26" s="4">
        <f>G21+G22+G23+G24+G25</f>
        <v>0</v>
      </c>
      <c r="H26" s="4"/>
      <c r="I26" s="4"/>
      <c r="J26" s="4"/>
    </row>
    <row r="27" spans="1:10" ht="6" customHeight="1" x14ac:dyDescent="0.25"/>
    <row r="28" spans="1:10" x14ac:dyDescent="0.25">
      <c r="A28" s="10" t="s">
        <v>30</v>
      </c>
      <c r="B28" s="10"/>
      <c r="C28" s="10"/>
      <c r="D28" s="10"/>
      <c r="E28" s="10"/>
      <c r="F28" s="10"/>
      <c r="G28" s="10"/>
      <c r="H28" s="10"/>
      <c r="I28" s="10"/>
      <c r="J28" s="10"/>
    </row>
    <row r="29" spans="1:10" s="9" customFormat="1" x14ac:dyDescent="0.25">
      <c r="A29" s="10" t="s">
        <v>31</v>
      </c>
      <c r="B29" s="10"/>
      <c r="C29" s="10"/>
      <c r="D29" s="10" t="s">
        <v>32</v>
      </c>
      <c r="E29" s="10"/>
      <c r="F29" s="10"/>
      <c r="G29" s="10" t="s">
        <v>33</v>
      </c>
      <c r="H29" s="10"/>
      <c r="I29" s="10"/>
      <c r="J29" s="10"/>
    </row>
    <row r="30" spans="1:10" x14ac:dyDescent="0.25">
      <c r="A30" s="43"/>
      <c r="B30" s="44"/>
      <c r="C30" s="3" t="s">
        <v>43</v>
      </c>
      <c r="D30" s="13">
        <f>IF(A30-H14&lt;0,0,A30-H14)</f>
        <v>0</v>
      </c>
      <c r="E30" s="13"/>
      <c r="F30" s="3" t="s">
        <v>43</v>
      </c>
      <c r="G30" s="13"/>
      <c r="H30" s="13"/>
      <c r="I30" s="13"/>
      <c r="J30" s="3" t="s">
        <v>44</v>
      </c>
    </row>
    <row r="31" spans="1:10" s="39" customFormat="1" ht="5.25" customHeight="1" x14ac:dyDescent="0.25"/>
    <row r="32" spans="1:10" x14ac:dyDescent="0.25">
      <c r="A32" s="45" t="s">
        <v>34</v>
      </c>
      <c r="B32" s="46"/>
      <c r="C32" s="46"/>
      <c r="D32" s="46"/>
      <c r="E32" s="13" t="s">
        <v>35</v>
      </c>
      <c r="F32" s="13"/>
      <c r="G32" s="13"/>
      <c r="H32" s="13" t="s">
        <v>36</v>
      </c>
      <c r="I32" s="13"/>
      <c r="J32" s="13"/>
    </row>
    <row r="33" spans="1:10" x14ac:dyDescent="0.25">
      <c r="A33" s="46"/>
      <c r="B33" s="46"/>
      <c r="C33" s="46"/>
      <c r="D33" s="46"/>
      <c r="E33" s="13"/>
      <c r="F33" s="13"/>
      <c r="G33" s="13"/>
      <c r="H33" s="13"/>
      <c r="I33" s="13"/>
      <c r="J33" s="13"/>
    </row>
    <row r="34" spans="1:10" ht="20.25" customHeight="1" x14ac:dyDescent="0.25">
      <c r="A34" s="2" t="s">
        <v>37</v>
      </c>
    </row>
    <row r="35" spans="1:10" ht="18.75" x14ac:dyDescent="0.3">
      <c r="A35" s="40"/>
      <c r="B35" s="41"/>
      <c r="C35" s="41"/>
      <c r="D35" s="41"/>
      <c r="E35" s="41"/>
      <c r="F35" s="41"/>
      <c r="G35" s="41"/>
      <c r="H35" s="41"/>
    </row>
    <row r="36" spans="1:10" ht="18.75" x14ac:dyDescent="0.3">
      <c r="A36" s="41"/>
      <c r="B36" s="41"/>
      <c r="C36" s="41"/>
      <c r="D36" s="41"/>
      <c r="E36" s="41"/>
      <c r="F36" s="41"/>
      <c r="G36" s="41"/>
      <c r="H36" s="41"/>
    </row>
    <row r="37" spans="1:10" ht="18.75" x14ac:dyDescent="0.3">
      <c r="A37" s="41"/>
      <c r="B37" s="41"/>
      <c r="C37" s="41"/>
      <c r="D37" s="41"/>
      <c r="E37" s="41"/>
      <c r="F37" s="41"/>
      <c r="G37" s="41"/>
      <c r="H37" s="41"/>
    </row>
    <row r="38" spans="1:10" ht="18.75" x14ac:dyDescent="0.3">
      <c r="A38" s="41"/>
      <c r="B38" s="41"/>
      <c r="C38" s="41"/>
      <c r="D38" s="41"/>
      <c r="E38" s="41"/>
      <c r="F38" s="41"/>
      <c r="G38" s="41"/>
      <c r="H38" s="41"/>
    </row>
  </sheetData>
  <mergeCells count="62">
    <mergeCell ref="F6:J6"/>
    <mergeCell ref="H14:J14"/>
    <mergeCell ref="A7:C7"/>
    <mergeCell ref="D7:E7"/>
    <mergeCell ref="A12:E12"/>
    <mergeCell ref="F12:J12"/>
    <mergeCell ref="F7:G7"/>
    <mergeCell ref="H7:J7"/>
    <mergeCell ref="A38:H38"/>
    <mergeCell ref="E32:G32"/>
    <mergeCell ref="H32:J32"/>
    <mergeCell ref="A32:D33"/>
    <mergeCell ref="E33:G33"/>
    <mergeCell ref="H33:J33"/>
    <mergeCell ref="A31:XFD31"/>
    <mergeCell ref="A35:H35"/>
    <mergeCell ref="A36:H36"/>
    <mergeCell ref="A37:H37"/>
    <mergeCell ref="H17:J17"/>
    <mergeCell ref="G30:I30"/>
    <mergeCell ref="E17:G17"/>
    <mergeCell ref="A19:J19"/>
    <mergeCell ref="A20:D20"/>
    <mergeCell ref="A21:D22"/>
    <mergeCell ref="A30:B30"/>
    <mergeCell ref="D30:E30"/>
    <mergeCell ref="A26:D26"/>
    <mergeCell ref="A28:J28"/>
    <mergeCell ref="A29:C29"/>
    <mergeCell ref="D29:F29"/>
    <mergeCell ref="A4:J4"/>
    <mergeCell ref="A5:E5"/>
    <mergeCell ref="F5:J5"/>
    <mergeCell ref="B15:D15"/>
    <mergeCell ref="E15:G15"/>
    <mergeCell ref="H15:J15"/>
    <mergeCell ref="A13:G13"/>
    <mergeCell ref="I13:J13"/>
    <mergeCell ref="A14:G14"/>
    <mergeCell ref="D10:E10"/>
    <mergeCell ref="A10:C10"/>
    <mergeCell ref="H10:J10"/>
    <mergeCell ref="A9:D9"/>
    <mergeCell ref="E9:G9"/>
    <mergeCell ref="H9:J9"/>
    <mergeCell ref="A6:E6"/>
    <mergeCell ref="G29:J29"/>
    <mergeCell ref="A23:D24"/>
    <mergeCell ref="A25:D25"/>
    <mergeCell ref="B17:D17"/>
    <mergeCell ref="I1:J1"/>
    <mergeCell ref="A2:E2"/>
    <mergeCell ref="F2:H2"/>
    <mergeCell ref="I2:J2"/>
    <mergeCell ref="A1:E1"/>
    <mergeCell ref="F1:H1"/>
    <mergeCell ref="B16:D16"/>
    <mergeCell ref="E16:G16"/>
    <mergeCell ref="H16:J16"/>
    <mergeCell ref="A11:J11"/>
    <mergeCell ref="A8:J8"/>
    <mergeCell ref="F10:G10"/>
  </mergeCells>
  <printOptions horizontalCentered="1" verticalCentered="1"/>
  <pageMargins left="0.25" right="0.25" top="0.25" bottom="0.25" header="0.3" footer="0.3"/>
  <pageSetup paperSize="9" scale="87" fitToHeight="0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Brianhoang</dc:creator>
  <cp:lastModifiedBy>Administrator</cp:lastModifiedBy>
  <cp:lastPrinted>2024-04-12T04:26:57Z</cp:lastPrinted>
  <dcterms:created xsi:type="dcterms:W3CDTF">2015-06-05T18:17:20Z</dcterms:created>
  <dcterms:modified xsi:type="dcterms:W3CDTF">2024-06-25T02:12:55Z</dcterms:modified>
</cp:coreProperties>
</file>