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1"/>
  </bookViews>
  <sheets>
    <sheet name="考え方- tu_duy" sheetId="4" r:id="rId1"/>
    <sheet name="熱意- nhiet_tinh" sheetId="5" r:id="rId2"/>
    <sheet name="chung- vai_tro " sheetId="6" r:id="rId3"/>
  </sheets>
  <externalReferences>
    <externalReference r:id="rId4"/>
  </externalReferences>
  <calcPr calcId="145621" calcOnSave="0"/>
</workbook>
</file>

<file path=xl/calcChain.xml><?xml version="1.0" encoding="utf-8"?>
<calcChain xmlns="http://schemas.openxmlformats.org/spreadsheetml/2006/main">
  <c r="U23" i="6" l="1"/>
  <c r="T23" i="6"/>
  <c r="S23" i="6"/>
  <c r="R23" i="6"/>
  <c r="Q23" i="6"/>
  <c r="P23" i="6"/>
  <c r="O23" i="6"/>
  <c r="N23" i="6"/>
  <c r="M23" i="6"/>
  <c r="L23" i="6"/>
  <c r="K23" i="6"/>
  <c r="J23" i="6"/>
  <c r="I23" i="6"/>
  <c r="H23" i="6"/>
  <c r="G23" i="6"/>
  <c r="F23" i="6"/>
  <c r="E23" i="6"/>
  <c r="V22" i="6"/>
  <c r="X22" i="6" s="1"/>
  <c r="V21" i="6"/>
  <c r="X21" i="6" s="1"/>
  <c r="X20" i="6"/>
  <c r="V20" i="6"/>
  <c r="V19" i="6"/>
  <c r="X19" i="6" s="1"/>
  <c r="V18" i="6"/>
  <c r="X18" i="6" s="1"/>
  <c r="V17" i="6"/>
  <c r="X17" i="6" s="1"/>
  <c r="V16" i="6"/>
  <c r="X16" i="6" s="1"/>
  <c r="V15" i="6"/>
  <c r="X15" i="6" s="1"/>
  <c r="X14" i="6"/>
  <c r="V14" i="6"/>
  <c r="V13" i="6"/>
  <c r="X13" i="6" s="1"/>
  <c r="V12" i="6"/>
  <c r="X12" i="6" s="1"/>
  <c r="V11" i="6"/>
  <c r="X11" i="6" s="1"/>
  <c r="V10" i="6"/>
  <c r="X10" i="6" s="1"/>
  <c r="V9" i="6"/>
  <c r="X9" i="6" s="1"/>
  <c r="X8" i="6"/>
  <c r="V8" i="6"/>
  <c r="V7" i="6"/>
  <c r="X7" i="6" s="1"/>
  <c r="V6" i="6"/>
  <c r="X6" i="6" s="1"/>
  <c r="V5" i="6"/>
  <c r="X5" i="6" s="1"/>
  <c r="V4" i="6"/>
  <c r="X4" i="6" s="1"/>
  <c r="V3" i="6"/>
  <c r="X3" i="6" s="1"/>
  <c r="X23" i="6" s="1"/>
  <c r="X24" i="6" s="1"/>
  <c r="U28" i="5"/>
  <c r="T28" i="5"/>
  <c r="S28" i="5"/>
  <c r="R28" i="5"/>
  <c r="Q28" i="5"/>
  <c r="P28" i="5"/>
  <c r="O28" i="5"/>
  <c r="N28" i="5"/>
  <c r="M28" i="5"/>
  <c r="L28" i="5"/>
  <c r="K28" i="5"/>
  <c r="J28" i="5"/>
  <c r="I28" i="5"/>
  <c r="H28" i="5"/>
  <c r="G28" i="5"/>
  <c r="F28" i="5"/>
  <c r="E28" i="5"/>
  <c r="V27" i="5"/>
  <c r="X27" i="5" s="1"/>
  <c r="V26" i="5"/>
  <c r="X26" i="5" s="1"/>
  <c r="V25" i="5"/>
  <c r="X25" i="5" s="1"/>
  <c r="V24" i="5"/>
  <c r="X24" i="5" s="1"/>
  <c r="X23" i="5"/>
  <c r="V23" i="5"/>
  <c r="V22" i="5"/>
  <c r="X22" i="5" s="1"/>
  <c r="V21" i="5"/>
  <c r="X21" i="5" s="1"/>
  <c r="V20" i="5"/>
  <c r="X20" i="5" s="1"/>
  <c r="V19" i="5"/>
  <c r="X19" i="5" s="1"/>
  <c r="V18" i="5"/>
  <c r="X18" i="5" s="1"/>
  <c r="V17" i="5"/>
  <c r="X17" i="5" s="1"/>
  <c r="V16" i="5"/>
  <c r="X16" i="5" s="1"/>
  <c r="V15" i="5"/>
  <c r="X15" i="5" s="1"/>
  <c r="V14" i="5"/>
  <c r="X14" i="5" s="1"/>
  <c r="V13" i="5"/>
  <c r="X13" i="5" s="1"/>
  <c r="V12" i="5"/>
  <c r="X12" i="5" s="1"/>
  <c r="V11" i="5"/>
  <c r="X11" i="5" s="1"/>
  <c r="V10" i="5"/>
  <c r="X10" i="5" s="1"/>
  <c r="V9" i="5"/>
  <c r="X9" i="5" s="1"/>
  <c r="V8" i="5"/>
  <c r="X8" i="5" s="1"/>
  <c r="V7" i="5"/>
  <c r="X7" i="5" s="1"/>
  <c r="V6" i="5"/>
  <c r="X6" i="5" s="1"/>
  <c r="V5" i="5"/>
  <c r="X5" i="5" s="1"/>
  <c r="V4" i="5"/>
  <c r="X4" i="5" s="1"/>
  <c r="V3" i="5"/>
  <c r="X3" i="5" s="1"/>
  <c r="X28" i="5" s="1"/>
  <c r="T28" i="4"/>
  <c r="S28" i="4"/>
  <c r="R28" i="4"/>
  <c r="Q28" i="4"/>
  <c r="P28" i="4"/>
  <c r="O28" i="4"/>
  <c r="N28" i="4"/>
  <c r="M28" i="4"/>
  <c r="L28" i="4"/>
  <c r="K28" i="4"/>
  <c r="J28" i="4"/>
  <c r="I28" i="4"/>
  <c r="H28" i="4"/>
  <c r="G28" i="4"/>
  <c r="F28" i="4"/>
  <c r="E28" i="4"/>
  <c r="D28" i="4"/>
  <c r="U27" i="4"/>
  <c r="W27" i="4" s="1"/>
  <c r="U26" i="4"/>
  <c r="W26" i="4" s="1"/>
  <c r="U25" i="4"/>
  <c r="W25" i="4" s="1"/>
  <c r="U24" i="4"/>
  <c r="W24" i="4" s="1"/>
  <c r="U23" i="4"/>
  <c r="W23" i="4" s="1"/>
  <c r="U22" i="4"/>
  <c r="W22" i="4" s="1"/>
  <c r="U21" i="4"/>
  <c r="W21" i="4" s="1"/>
  <c r="U20" i="4"/>
  <c r="W20" i="4" s="1"/>
  <c r="U19" i="4"/>
  <c r="W19" i="4" s="1"/>
  <c r="U18" i="4"/>
  <c r="W18" i="4" s="1"/>
  <c r="U17" i="4"/>
  <c r="W17" i="4" s="1"/>
  <c r="U16" i="4"/>
  <c r="W16" i="4" s="1"/>
  <c r="U15" i="4"/>
  <c r="W15" i="4" s="1"/>
  <c r="U14" i="4"/>
  <c r="W14" i="4" s="1"/>
  <c r="U13" i="4"/>
  <c r="W13" i="4" s="1"/>
  <c r="U12" i="4"/>
  <c r="W12" i="4" s="1"/>
  <c r="U11" i="4"/>
  <c r="W11" i="4" s="1"/>
  <c r="U10" i="4"/>
  <c r="W10" i="4" s="1"/>
  <c r="U9" i="4"/>
  <c r="W9" i="4" s="1"/>
  <c r="U8" i="4"/>
  <c r="W8" i="4" s="1"/>
  <c r="U7" i="4"/>
  <c r="W7" i="4" s="1"/>
  <c r="U6" i="4"/>
  <c r="W6" i="4" s="1"/>
  <c r="U5" i="4"/>
  <c r="W5" i="4" s="1"/>
  <c r="U4" i="4"/>
  <c r="W4" i="4" s="1"/>
  <c r="U3" i="4"/>
  <c r="W3" i="4" s="1"/>
  <c r="W28" i="4" s="1"/>
</calcChain>
</file>

<file path=xl/sharedStrings.xml><?xml version="1.0" encoding="utf-8"?>
<sst xmlns="http://schemas.openxmlformats.org/spreadsheetml/2006/main" count="237" uniqueCount="133">
  <si>
    <r>
      <t xml:space="preserve">考え方評価   </t>
    </r>
    <r>
      <rPr>
        <sz val="26"/>
        <color theme="1"/>
        <rFont val="Times New Roman"/>
        <family val="1"/>
      </rPr>
      <t>Đánh giá tư duy</t>
    </r>
  </si>
  <si>
    <t>Note: Thực hiện đánh giá khách quan cho tất cả mọi người. Bỏ trống phần có tên của chính mình.</t>
  </si>
  <si>
    <t>レビュー
Review</t>
  </si>
  <si>
    <t>Khởi điểm</t>
  </si>
  <si>
    <t>Điểm( nhân)</t>
  </si>
  <si>
    <r>
      <t xml:space="preserve">「働く」ことで人間性を深め磨こうとする姿勢
</t>
    </r>
    <r>
      <rPr>
        <sz val="9"/>
        <rFont val="Times New Roman"/>
        <family val="1"/>
      </rPr>
      <t>Thái độ đào sâu và mài rũa con người thông qua "làm việc"</t>
    </r>
  </si>
  <si>
    <r>
      <t xml:space="preserve">感謝の心を持っていること
</t>
    </r>
    <r>
      <rPr>
        <sz val="9"/>
        <rFont val="Times New Roman"/>
        <family val="1"/>
      </rPr>
      <t>Có sự biết ơn</t>
    </r>
  </si>
  <si>
    <r>
      <t xml:space="preserve">約束を守れる、嘘をつかない、コミットを放棄しない
</t>
    </r>
    <r>
      <rPr>
        <sz val="9"/>
        <rFont val="Times New Roman"/>
        <family val="1"/>
      </rPr>
      <t>Giữ lời hứa, không nói dối, không từ bỏ cam kết</t>
    </r>
  </si>
  <si>
    <r>
      <t xml:space="preserve">仁
</t>
    </r>
    <r>
      <rPr>
        <sz val="11"/>
        <color theme="1"/>
        <rFont val="Times New Roman"/>
        <family val="1"/>
      </rPr>
      <t>Nhân ái</t>
    </r>
  </si>
  <si>
    <r>
      <t xml:space="preserve">仲間と共にいい仕事しようとする協調性・分かち合いの心を持っていること
</t>
    </r>
    <r>
      <rPr>
        <sz val="9"/>
        <rFont val="Times New Roman"/>
        <family val="1"/>
      </rPr>
      <t>Có tinh thần hợp tác, chia sẻ để cố gắng làm tốt công việc cùng đồng nghiệp</t>
    </r>
  </si>
  <si>
    <r>
      <t xml:space="preserve">義
</t>
    </r>
    <r>
      <rPr>
        <sz val="11"/>
        <color theme="1"/>
        <rFont val="Times New Roman"/>
        <family val="1"/>
      </rPr>
      <t>Trách nhiệm</t>
    </r>
  </si>
  <si>
    <r>
      <t xml:space="preserve">言動が善意と社会貢献に満ちていること
</t>
    </r>
    <r>
      <rPr>
        <sz val="9"/>
        <rFont val="Times New Roman"/>
        <family val="1"/>
      </rPr>
      <t>Có đầy đủ thiện chí và đóng góp cho xã hội</t>
    </r>
  </si>
  <si>
    <r>
      <t xml:space="preserve">「できない」を口にせず常に肯定的・前向きで明るい思いを抱き、建設的で行動的であること
</t>
    </r>
    <r>
      <rPr>
        <sz val="9"/>
        <rFont val="Times New Roman"/>
        <family val="1"/>
      </rPr>
      <t>Không nói "Tôi không thể", hãy luôn có một tâm hồn lạc quan, cầu tiến và tươi sáng, có tính xây dựng và năng động</t>
    </r>
  </si>
  <si>
    <r>
      <t xml:space="preserve">思いやりがあって優しいこと、気配りする心
</t>
    </r>
    <r>
      <rPr>
        <sz val="9"/>
        <rFont val="Times New Roman"/>
        <family val="1"/>
      </rPr>
      <t>Quan tâm và tốt bụng, có trái tim quan tâm người khác</t>
    </r>
  </si>
  <si>
    <r>
      <t xml:space="preserve">生活者視点で考える視点の高さ
</t>
    </r>
    <r>
      <rPr>
        <sz val="9"/>
        <rFont val="Times New Roman"/>
        <family val="1"/>
      </rPr>
      <t>Có quan điểm cao để suy nghĩ từ quan điểm của người tiêu dùng</t>
    </r>
  </si>
  <si>
    <r>
      <t xml:space="preserve">お客様やパートナーの視点での高い共感力
</t>
    </r>
    <r>
      <rPr>
        <sz val="9"/>
        <rFont val="Times New Roman"/>
        <family val="1"/>
      </rPr>
      <t>Có sự đồng cảm mạnh mẽ với quan điểm của khách hàng và đối tác</t>
    </r>
  </si>
  <si>
    <t>義仁</t>
  </si>
  <si>
    <r>
      <t xml:space="preserve">正義、大儀、道義を重んじ、利己的ではなく強欲・傍若無人ではないこと
</t>
    </r>
    <r>
      <rPr>
        <sz val="9"/>
        <rFont val="Times New Roman"/>
        <family val="1"/>
      </rPr>
      <t>Tôn trọng công lý, chính nghĩa và đạo đức, và không ích kỷ, tham lam hoặc kiêu ngạo</t>
    </r>
  </si>
  <si>
    <r>
      <t xml:space="preserve">「足るを知る」心を持っていること
</t>
    </r>
    <r>
      <rPr>
        <sz val="9"/>
        <rFont val="Times New Roman"/>
        <family val="1"/>
      </rPr>
      <t>Có tấm lòng và suy nghĩ "biết đủ"</t>
    </r>
  </si>
  <si>
    <r>
      <t xml:space="preserve">無知であることを知り、未熟を自覚し、真面目で謙虚で愚直に努力する姿勢
</t>
    </r>
    <r>
      <rPr>
        <sz val="9"/>
        <rFont val="Times New Roman"/>
        <family val="1"/>
      </rPr>
      <t>Nhận ra sự ngu dốt, nhận ra sự non nớt và có nỗ lực nghiêm túc, khiêm tốn và trung thực</t>
    </r>
  </si>
  <si>
    <r>
      <t xml:space="preserve">失敗・失態など言いにくいことを隠ぺいせず報告できる正直さ
</t>
    </r>
    <r>
      <rPr>
        <sz val="9"/>
        <rFont val="Times New Roman"/>
        <family val="1"/>
      </rPr>
      <t>Trung thực  báo cáo mà không che giấu những điều khó nói, chẳng hạn như thất bại và sai lầm</t>
    </r>
  </si>
  <si>
    <r>
      <t xml:space="preserve">自分を律することができること、その基準を持っていること
</t>
    </r>
    <r>
      <rPr>
        <sz val="9"/>
        <rFont val="Times New Roman"/>
        <family val="1"/>
      </rPr>
      <t>Có tiêu chuẩn và có khả năng kỷ luật bản thân</t>
    </r>
  </si>
  <si>
    <r>
      <t xml:space="preserve">敬
</t>
    </r>
    <r>
      <rPr>
        <sz val="11"/>
        <color theme="1"/>
        <rFont val="Times New Roman"/>
        <family val="1"/>
      </rPr>
      <t>Kính trọng</t>
    </r>
  </si>
  <si>
    <r>
      <t xml:space="preserve">人を妬むのではなく、成功と人格を称賛し学ぶ心をもっていること
</t>
    </r>
    <r>
      <rPr>
        <sz val="9"/>
        <rFont val="Times New Roman"/>
        <family val="1"/>
      </rPr>
      <t>Có trái tim ngưỡng mộ và học hỏi từ thành công và tính cách, thay vì ghen tị với người khác</t>
    </r>
  </si>
  <si>
    <r>
      <t xml:space="preserve">世をすねた反社会的な態度ではなく、「世のため、人のため」に尽くす心と志を持っていること
</t>
    </r>
    <r>
      <rPr>
        <sz val="9"/>
        <rFont val="Times New Roman"/>
        <family val="1"/>
      </rPr>
      <t>Có tấm lòng và khát vọng phục vụ “vì lợi ích xã hội và con người” chứ không phải có thái độ yếm thế, chống đối xã hội</t>
    </r>
  </si>
  <si>
    <r>
      <t xml:space="preserve">愚痴、陰口を恥ずべき行為とする考え方
</t>
    </r>
    <r>
      <rPr>
        <sz val="9"/>
        <rFont val="Times New Roman"/>
        <family val="1"/>
      </rPr>
      <t>Nghĩ rằng phàn nàn và buôn chuyện là hành động đáng xấu hổ</t>
    </r>
  </si>
  <si>
    <r>
      <t xml:space="preserve">人からの下限、忠告、助言に対して聞く耳、素直な心、反省の心を持っている
</t>
    </r>
    <r>
      <rPr>
        <sz val="9"/>
        <rFont val="Times New Roman"/>
        <family val="1"/>
      </rPr>
      <t>Có một đôi tai lắng nghe những giới hạn, những lời khuyên và khuyến cáo của mọi người, có tính thành thật và  biết suy xét bản thân</t>
    </r>
  </si>
  <si>
    <r>
      <t xml:space="preserve">隣人を愛し尊敬する心を持ち、礼をつくせる。
</t>
    </r>
    <r>
      <rPr>
        <sz val="9"/>
        <rFont val="Times New Roman"/>
        <family val="1"/>
      </rPr>
      <t>Có tấm lòng yêu thương và tôn trọng người bên cạnh, biết thể hiện sự lịch sự</t>
    </r>
  </si>
  <si>
    <r>
      <t xml:space="preserve">人格を尊重し、セクハラ・パワハラ等、人間の尊厳へ配慮する自制心
</t>
    </r>
    <r>
      <rPr>
        <sz val="9"/>
        <rFont val="Times New Roman"/>
        <family val="1"/>
      </rPr>
      <t>Tự chủ để tôn trọng phẩm giá con người, tôn trọng cá nhân, không quấy rối tình dục/ quấy rối quyền lực, v.v.</t>
    </r>
  </si>
  <si>
    <r>
      <t xml:space="preserve">共有・公共の物・会社の資産・設備を大切に扱えること
</t>
    </r>
    <r>
      <rPr>
        <sz val="9"/>
        <rFont val="Times New Roman"/>
        <family val="1"/>
      </rPr>
      <t>Xử dụng tài sản chung/ đồ vật chung/ tài sản công ty và thiết bị một cách cẩn thận</t>
    </r>
  </si>
  <si>
    <r>
      <t xml:space="preserve">見て見ぬふり・黙認・無関心は恥ずべき行為
</t>
    </r>
    <r>
      <rPr>
        <sz val="9"/>
        <rFont val="Times New Roman"/>
        <family val="1"/>
      </rPr>
      <t>Làm ngơ/ thông đồng/ thờ ơ là những hành vi đáng xấu hổ</t>
    </r>
  </si>
  <si>
    <r>
      <t xml:space="preserve">うまく行かないことを他人のせいにせず、自分と向き合い、己を変化させ行動することができる
</t>
    </r>
    <r>
      <rPr>
        <sz val="9"/>
        <rFont val="Times New Roman"/>
        <family val="1"/>
      </rPr>
      <t>Có thể đối mặt với chính mình, thay đổi bản thân và hành động mà không đổ lỗi cho người khác về những điều sai trái</t>
    </r>
  </si>
  <si>
    <r>
      <t xml:space="preserve">「言った」「聞いてない」「知りませんでした」を言い訳とせず自責として受け入れる心
</t>
    </r>
    <r>
      <rPr>
        <sz val="9"/>
        <rFont val="Times New Roman"/>
        <family val="1"/>
      </rPr>
      <t xml:space="preserve">Sẵn sàng chấp nhận trách nhiệm thay vì bào chữa `` Tôi đã nói '', `` Tôi không nghe thấy '' và `` Tôi không biết '' </t>
    </r>
  </si>
  <si>
    <r>
      <t xml:space="preserve">組織・会社ルールの理解に取り組み、遵守していること
</t>
    </r>
    <r>
      <rPr>
        <sz val="9"/>
        <rFont val="Times New Roman"/>
        <family val="1"/>
      </rPr>
      <t>Cố gắng hiểu và tuân thủ các quy tắc của tổ chức và công ty</t>
    </r>
  </si>
  <si>
    <r>
      <t>合計　　</t>
    </r>
    <r>
      <rPr>
        <b/>
        <sz val="11"/>
        <color theme="1"/>
        <rFont val="Times New Roman"/>
        <family val="1"/>
      </rPr>
      <t>Tổng điểm</t>
    </r>
  </si>
  <si>
    <r>
      <t xml:space="preserve">配点
</t>
    </r>
    <r>
      <rPr>
        <sz val="9"/>
        <color theme="1"/>
        <rFont val="Times New Roman"/>
        <family val="1"/>
      </rPr>
      <t>Phân điểm</t>
    </r>
  </si>
  <si>
    <r>
      <t xml:space="preserve">判断レベル  </t>
    </r>
    <r>
      <rPr>
        <sz val="9"/>
        <color theme="1"/>
        <rFont val="Times New Roman"/>
        <family val="1"/>
      </rPr>
      <t xml:space="preserve">  
Mức độ đánh giá</t>
    </r>
  </si>
  <si>
    <r>
      <t xml:space="preserve">言動と共に多くの社員を正しい方向へ導いている（指導者レベル）
</t>
    </r>
    <r>
      <rPr>
        <sz val="9"/>
        <color theme="1"/>
        <rFont val="Times New Roman"/>
        <family val="1"/>
      </rPr>
      <t>Hướng dẫn nhiều nhân viên đi đúng hướng bằng lời nói và hành động (cấp lãnh đạo)</t>
    </r>
  </si>
  <si>
    <r>
      <t xml:space="preserve">模範としての考え方と共に言動が周りに伝わり牽引できるレベルである
</t>
    </r>
    <r>
      <rPr>
        <sz val="9"/>
        <color theme="1"/>
        <rFont val="Times New Roman"/>
        <family val="1"/>
      </rPr>
      <t>Có thể dẫn đầu bằng cách truyền đạt cách suy nghĩ và hành vi của mình như một hình mẫu cho những người xung quanh</t>
    </r>
  </si>
  <si>
    <r>
      <t xml:space="preserve">あるべき姿を理解し、言動が時折垣間見れる
</t>
    </r>
    <r>
      <rPr>
        <sz val="9"/>
        <color theme="1"/>
        <rFont val="Times New Roman"/>
        <family val="1"/>
      </rPr>
      <t xml:space="preserve">Hiểu cách mọi thứ diễn ra và thỉnh thoảng có thể thấy được qua hành vi và lời nói </t>
    </r>
  </si>
  <si>
    <r>
      <t xml:space="preserve">言動がどちらとも言えない
</t>
    </r>
    <r>
      <rPr>
        <sz val="9"/>
        <color theme="1"/>
        <rFont val="Times New Roman"/>
        <family val="1"/>
      </rPr>
      <t>Không thể nói rõ là hành vi hay lời nói nào</t>
    </r>
  </si>
  <si>
    <r>
      <t xml:space="preserve">異なる言動が時折感じられる
</t>
    </r>
    <r>
      <rPr>
        <sz val="9"/>
        <color theme="1"/>
        <rFont val="Times New Roman"/>
        <family val="1"/>
      </rPr>
      <t>Lời nói hay  hành vi khác nhau có thể cảm nhận được theo thời gian</t>
    </r>
  </si>
  <si>
    <r>
      <t xml:space="preserve">異なる言動が見え時折マイナスの影響を与えている
</t>
    </r>
    <r>
      <rPr>
        <sz val="9"/>
        <color theme="1"/>
        <rFont val="Times New Roman"/>
        <family val="1"/>
      </rPr>
      <t>Thấy lời nói hay hành vi khác nhau và đôi khi có tác động tiêu cực</t>
    </r>
  </si>
  <si>
    <r>
      <t xml:space="preserve">周りに多大なマイナス影響を与えている
</t>
    </r>
    <r>
      <rPr>
        <sz val="9"/>
        <color theme="1"/>
        <rFont val="Times New Roman"/>
        <family val="1"/>
      </rPr>
      <t>Có tác động tiêu cực lớn đến xung quanh</t>
    </r>
  </si>
  <si>
    <t>熱意評価</t>
  </si>
  <si>
    <t>Đánh giá sự nhiệt tình</t>
  </si>
  <si>
    <r>
      <t xml:space="preserve">目標達成
</t>
    </r>
    <r>
      <rPr>
        <sz val="9"/>
        <color theme="1"/>
        <rFont val="Times New Roman"/>
        <family val="1"/>
      </rPr>
      <t>Thành tựu mục tiêu</t>
    </r>
  </si>
  <si>
    <r>
      <t xml:space="preserve">個人の数値目標・日次、週次目標への取組姿勢
</t>
    </r>
    <r>
      <rPr>
        <sz val="9"/>
        <rFont val="Times New Roman"/>
        <family val="1"/>
      </rPr>
      <t>Tâm thế thực thi các mục tiêu cá nhân và các mục tiêu hàng ngày và hàng tuần</t>
    </r>
  </si>
  <si>
    <r>
      <t xml:space="preserve">チーム・組織目標へのサポート姿勢
</t>
    </r>
    <r>
      <rPr>
        <sz val="9"/>
        <rFont val="Times New Roman"/>
        <family val="1"/>
      </rPr>
      <t>Tâm thế hỗ trợ các mục tiêu của nhóm / tổ chức</t>
    </r>
  </si>
  <si>
    <r>
      <t xml:space="preserve">困難な課題に対し諦めず取り組む姿勢(七転八倒)
</t>
    </r>
    <r>
      <rPr>
        <sz val="9"/>
        <rFont val="Times New Roman"/>
        <family val="1"/>
      </rPr>
      <t>Tâm thế giải quyết các vấn đề khó khăn mà không bỏ cuộc</t>
    </r>
  </si>
  <si>
    <r>
      <t xml:space="preserve">現状維持を脱落とし、未来に向けて自ら創意工夫し努力できる
</t>
    </r>
    <r>
      <rPr>
        <sz val="9"/>
        <rFont val="Times New Roman"/>
        <family val="1"/>
      </rPr>
      <t>Loại bỏ việc duy trì hiện trạng và có thể nỗ lực với sự độc đáo, khéo léo cho tương lai</t>
    </r>
  </si>
  <si>
    <r>
      <t xml:space="preserve">活動指数の達成、工数達成、コスト削減目標への追求姿勢
</t>
    </r>
    <r>
      <rPr>
        <sz val="9"/>
        <rFont val="Times New Roman"/>
        <family val="1"/>
      </rPr>
      <t>Thành tích chỉ số hoạt động, thành tích giờ công, theo đuổi mục tiêu giảm chi phí</t>
    </r>
  </si>
  <si>
    <r>
      <t xml:space="preserve">成長
</t>
    </r>
    <r>
      <rPr>
        <sz val="9"/>
        <color theme="1"/>
        <rFont val="Times New Roman"/>
        <family val="1"/>
      </rPr>
      <t>Sự phát triển</t>
    </r>
  </si>
  <si>
    <r>
      <t xml:space="preserve">成長意欲
</t>
    </r>
    <r>
      <rPr>
        <sz val="9"/>
        <rFont val="Times New Roman"/>
        <family val="1"/>
      </rPr>
      <t>Khát khao phát triển</t>
    </r>
  </si>
  <si>
    <r>
      <t xml:space="preserve">自己の足りない部分や知識・技能を、自ら積極的に取り入れ変化させてる
</t>
    </r>
    <r>
      <rPr>
        <sz val="9"/>
        <rFont val="Times New Roman"/>
        <family val="1"/>
      </rPr>
      <t>Tích cực bổ sung và thay đổi những phần, kiến ​​thức và kỹ năng còn thiếu sót của bản thân</t>
    </r>
  </si>
  <si>
    <r>
      <t xml:space="preserve">社内外に対しての競争意識
</t>
    </r>
    <r>
      <rPr>
        <sz val="9"/>
        <rFont val="Times New Roman"/>
        <family val="1"/>
      </rPr>
      <t>Nhận thức về cạnh tranh trong và ngoài công ty</t>
    </r>
  </si>
  <si>
    <r>
      <t xml:space="preserve">リーダーシップ・マネジメント意欲
</t>
    </r>
    <r>
      <rPr>
        <sz val="9"/>
        <rFont val="Times New Roman"/>
        <family val="1"/>
      </rPr>
      <t>Động lực lãnh đạo và quản lý</t>
    </r>
  </si>
  <si>
    <r>
      <t xml:space="preserve">職務に必要な情報の収集・分析・学習に取り組んでいる
</t>
    </r>
    <r>
      <rPr>
        <sz val="9"/>
        <rFont val="Times New Roman"/>
        <family val="1"/>
      </rPr>
      <t>Thu thập, phân tích và tìm hiểu các thông tin cần thiết cho công việc</t>
    </r>
  </si>
  <si>
    <r>
      <t xml:space="preserve">社会・組織貢献
</t>
    </r>
    <r>
      <rPr>
        <sz val="9"/>
        <color theme="1"/>
        <rFont val="Times New Roman"/>
        <family val="1"/>
      </rPr>
      <t>Đóng góp xã hội / tổ chức</t>
    </r>
  </si>
  <si>
    <r>
      <t>人材育成への取組姿勢</t>
    </r>
    <r>
      <rPr>
        <sz val="9"/>
        <rFont val="Times New Roman"/>
        <family val="1"/>
      </rPr>
      <t xml:space="preserve">
Tâm thế nỗ lực đối với phát triển nguồn nhân lực</t>
    </r>
  </si>
  <si>
    <r>
      <t xml:space="preserve">社会的価値の創造意欲
</t>
    </r>
    <r>
      <rPr>
        <sz val="9"/>
        <rFont val="Times New Roman"/>
        <family val="1"/>
      </rPr>
      <t>Ý chí tạo ra giá trị xã hội</t>
    </r>
  </si>
  <si>
    <r>
      <t xml:space="preserve">職場環境整備への参加意識
</t>
    </r>
    <r>
      <rPr>
        <sz val="9"/>
        <rFont val="Times New Roman"/>
        <family val="1"/>
      </rPr>
      <t>Nhận thức về việc tham gia cải thiện môi trường làm việc</t>
    </r>
  </si>
  <si>
    <r>
      <t xml:space="preserve">組織課題への改善提案・取組意識
</t>
    </r>
    <r>
      <rPr>
        <sz val="9"/>
        <rFont val="Times New Roman"/>
        <family val="1"/>
      </rPr>
      <t>Đề xuất cải tiến và nâng cao nhận thức về các sáng kiến ​​cho các vấn đề của tổ chức</t>
    </r>
  </si>
  <si>
    <r>
      <t xml:space="preserve">同僚の成功に対しての共感・自らの成功体験の共有姿勢
</t>
    </r>
    <r>
      <rPr>
        <sz val="9"/>
        <rFont val="Times New Roman"/>
        <family val="1"/>
      </rPr>
      <t>Đồng cảm với thành công của đồng nghiệp và sẵn sàng chia sẻ kinh nghiệm thành công của bản thân</t>
    </r>
  </si>
  <si>
    <r>
      <t xml:space="preserve">社内行事やサークルへの参加意欲
</t>
    </r>
    <r>
      <rPr>
        <sz val="9"/>
        <rFont val="Times New Roman"/>
        <family val="1"/>
      </rPr>
      <t>Sẵn sàng tham gia các sự kiện và vòng kết nối của công ty</t>
    </r>
  </si>
  <si>
    <r>
      <t xml:space="preserve">プロ意識
</t>
    </r>
    <r>
      <rPr>
        <sz val="9"/>
        <color theme="1"/>
        <rFont val="Times New Roman"/>
        <family val="1"/>
      </rPr>
      <t>Chuyên nghiệp</t>
    </r>
  </si>
  <si>
    <r>
      <t xml:space="preserve">お客様満足度・サービス品質向上への熱意
</t>
    </r>
    <r>
      <rPr>
        <sz val="9"/>
        <rFont val="Times New Roman"/>
        <family val="1"/>
      </rPr>
      <t>Nhiệt huyết để nâng cao sự hài lòng của khách hàng và chất lượng dịch vụ</t>
    </r>
  </si>
  <si>
    <r>
      <t xml:space="preserve">効率性・コスト削減への取組意欲
</t>
    </r>
    <r>
      <rPr>
        <sz val="9"/>
        <rFont val="Times New Roman"/>
        <family val="1"/>
      </rPr>
      <t>Sẵn sàng làm việc hiệu quả và giảm chi phí</t>
    </r>
  </si>
  <si>
    <r>
      <t xml:space="preserve">経営理念・行動指針
</t>
    </r>
    <r>
      <rPr>
        <sz val="9"/>
        <color theme="1"/>
        <rFont val="Times New Roman"/>
        <family val="1"/>
      </rPr>
      <t>Triết lý quản lý / Nguyên tắc hành động</t>
    </r>
  </si>
  <si>
    <r>
      <t xml:space="preserve">企業理念への想い
</t>
    </r>
    <r>
      <rPr>
        <sz val="9"/>
        <rFont val="Times New Roman"/>
        <family val="1"/>
      </rPr>
      <t>Suy nghĩ về triết lý doanh nghiệp</t>
    </r>
  </si>
  <si>
    <r>
      <t xml:space="preserve">業界No1への追求姿勢とそのこだわり
</t>
    </r>
    <r>
      <rPr>
        <sz val="9"/>
        <rFont val="Times New Roman"/>
        <family val="1"/>
      </rPr>
      <t xml:space="preserve">Cam kết và theo đuổi tâm thế để trở thành số 1 trong ngành </t>
    </r>
  </si>
  <si>
    <r>
      <t xml:space="preserve">一流のビジネスパーソンを目指す意欲
</t>
    </r>
    <r>
      <rPr>
        <sz val="9"/>
        <rFont val="Times New Roman"/>
        <family val="1"/>
      </rPr>
      <t>Mong muốn trở thành doanh nhân hạng nhất</t>
    </r>
  </si>
  <si>
    <r>
      <t xml:space="preserve">失敗の可能性があっても、思い切って可能性のあることにチャレンジしている
</t>
    </r>
    <r>
      <rPr>
        <sz val="9"/>
        <rFont val="Times New Roman"/>
        <family val="1"/>
      </rPr>
      <t xml:space="preserve">Ngay cả khi có khả năng thất bại cũng có thể mạnh dạn đón nhận những thử thách </t>
    </r>
  </si>
  <si>
    <r>
      <t xml:space="preserve">斬新なテーマや、高い目標に果敢に取り組んでいる
</t>
    </r>
    <r>
      <rPr>
        <sz val="9"/>
        <rFont val="Times New Roman"/>
        <family val="1"/>
      </rPr>
      <t>Mạnh dạn làm việc với các chủ đề mới lạ và mục tiêu cao</t>
    </r>
  </si>
  <si>
    <r>
      <t xml:space="preserve">徹底的にスピードを追求する姿勢
</t>
    </r>
    <r>
      <rPr>
        <sz val="9"/>
        <rFont val="Times New Roman"/>
        <family val="1"/>
      </rPr>
      <t>Tâm thế  theo đuổi triệt để tốc độ</t>
    </r>
  </si>
  <si>
    <r>
      <t xml:space="preserve">オプティマイザーマン像の追求姿勢
</t>
    </r>
    <r>
      <rPr>
        <sz val="9"/>
        <rFont val="Times New Roman"/>
        <family val="1"/>
      </rPr>
      <t>Tâm thế  theo đuổi hình tượng Optimizer man</t>
    </r>
  </si>
  <si>
    <r>
      <t xml:space="preserve">判断レベル    
</t>
    </r>
    <r>
      <rPr>
        <sz val="9"/>
        <color theme="1"/>
        <rFont val="Times New Roman"/>
        <family val="1"/>
      </rPr>
      <t>Mức độ đánh giá</t>
    </r>
  </si>
  <si>
    <r>
      <t xml:space="preserve">周囲へビジョンを共有し巻き込んで結果を出すと共に構造的な仕組みを組織に作れる
</t>
    </r>
    <r>
      <rPr>
        <sz val="8"/>
        <color theme="1"/>
        <rFont val="Times New Roman"/>
        <family val="1"/>
      </rPr>
      <t>Chia sẻ tầm nhìn với những người xung quanh, khiến họ tham gia, tạo ra kết quả và một hệ thống cơ cấu trong tổ chức.</t>
    </r>
  </si>
  <si>
    <r>
      <t xml:space="preserve">周囲へビジョンを共有し巻き込んで結果を出せるレベル
</t>
    </r>
    <r>
      <rPr>
        <sz val="9"/>
        <color theme="1"/>
        <rFont val="Times New Roman"/>
        <family val="1"/>
      </rPr>
      <t>Mức độ có thể chia sẻ tầm nhìn của mình và tham gia để tạo ra kết quả</t>
    </r>
  </si>
  <si>
    <r>
      <t xml:space="preserve">熱意が周りに伝わり牽引できるレベルである
</t>
    </r>
    <r>
      <rPr>
        <sz val="9"/>
        <color theme="1"/>
        <rFont val="Times New Roman"/>
        <family val="1"/>
      </rPr>
      <t>Mức độ có thể được truyền dẫn được sự nhiệt tình cho xung quanh</t>
    </r>
  </si>
  <si>
    <r>
      <t xml:space="preserve">ある程度意欲的に取り組んでいる
</t>
    </r>
    <r>
      <rPr>
        <sz val="9"/>
        <color theme="1"/>
        <rFont val="Times New Roman"/>
        <family val="1"/>
      </rPr>
      <t>Có chút nhiệt huyết</t>
    </r>
  </si>
  <si>
    <r>
      <t xml:space="preserve">ほぼ自主的意欲が感じられない。仕事としてこなそうとしているレベル。
</t>
    </r>
    <r>
      <rPr>
        <sz val="9"/>
        <color theme="1"/>
        <rFont val="Times New Roman"/>
        <family val="1"/>
      </rPr>
      <t>Hầu như không cảm nhận được có động lực tự thân nào . Mức độ đang  thực hiện như một công việc.</t>
    </r>
  </si>
  <si>
    <r>
      <t xml:space="preserve">全く取組意欲を感じない・無関心
</t>
    </r>
    <r>
      <rPr>
        <sz val="9"/>
        <color theme="1"/>
        <rFont val="Times New Roman"/>
        <family val="1"/>
      </rPr>
      <t>Hoàn toàn không muốn / thờ ơ</t>
    </r>
  </si>
  <si>
    <t>役割評価</t>
  </si>
  <si>
    <t>Đánh giá vai trò</t>
  </si>
  <si>
    <t>Chung</t>
  </si>
  <si>
    <t>Vai trò</t>
  </si>
  <si>
    <t>Chấp hành nội quy của công ty và các chỉ thị, mệnh lệnh của cấp trên, 
đồng thời tìm hiểu nội quy nơi làm việc</t>
  </si>
  <si>
    <t>Tự giác hành động trong phạm vi tôn trọng các tiêu chuẩn như một Optimizer man</t>
  </si>
  <si>
    <t>Tự mình có được những kiến ​​thức và kỹ năng cơ bản cần thiết cho công việc</t>
  </si>
  <si>
    <t>Cải tiến phương pháp và phương tiện của công việc đang phụ trách hoặc 
tạo ra một luồng mới để làm cho công việc trở nên tốt hơn</t>
  </si>
  <si>
    <t>Hiểu bức tranh tổng thể về quy trình làm việc và vận hành công việc phụ trách một 
cách chính xác và ổn định</t>
  </si>
  <si>
    <t>Làm việc để cung cấp dịch vụ chất lượng cao, 
giành được sự tin tưởng của các đối tác kinh doanh và công ty</t>
  </si>
  <si>
    <t xml:space="preserve">Hành vi có thể định lượng bằng số liêu. Tự phân tích và cải thiện khách quan hơn </t>
  </si>
  <si>
    <t>Có thể làm việc độc lập</t>
  </si>
  <si>
    <t>Bất kể muốn hay không, hiểu và làm việc được với các vấn đề và chính sách của tổ chức.</t>
  </si>
  <si>
    <t>Hoàn thành công việc của mình bằng cách hỏi ý kiến ​​cấp trên và mọi người xung quanh
 kịp thời trước thời hạn đã hứa</t>
  </si>
  <si>
    <t>Chủ động thu thập, xử lý các nguồn thông tin liên quan đến công việc và 
phổ biến các nguồn thông tin đó bằng chính kiến ​​của mình.</t>
  </si>
  <si>
    <t>Hỗ trợ nhóm một cách chủ động mà không bám vào phạm vi công việc của một người</t>
  </si>
  <si>
    <t>Có thể chia nhỏ công việc thành mục tiêu và lập kế hoạch và thực hiện nó.</t>
  </si>
  <si>
    <t>Hiểu các quy tắc xử lý thông tin cá nhân và bí mật, chú ý và xử lý chúng một cách thích hợp</t>
  </si>
  <si>
    <t>Đưa ra quyết định hoặc báo cáo / tham khảo ý kiến ​​mà không bỏ lỡ cơ hội</t>
  </si>
  <si>
    <t>Đóng góp vào lợi nhuận bằng cách tối đa hóa hiệu quả chi phí và 
thực hiện các cải tiến với nhận thức về chi phí</t>
  </si>
  <si>
    <t>Hiểu "tốc độ" là ưu tiên cao nhất và xác nhận hướng trong khi báo cáo giữa chừng,  
có thể tiến hành trong thời gian ngắn nhất</t>
  </si>
  <si>
    <t>Hiểu theo đuổi triết lý và "tối ưu hóa" và có thể giải thích nó cả bên trong và
 bên ngoài công ty</t>
  </si>
  <si>
    <t>Chủ động xây dựng mối quan hệ hợp tác với cấp trên, nhân viên cấp cao, đồng nghiệp, 
nhân viên cấp dưới và đối tác kinh doanh</t>
  </si>
  <si>
    <t>Hiểu vai trò và thách thức của người lãnh đạo và tự nguyện hỗ trợ</t>
  </si>
  <si>
    <r>
      <t>合計　　</t>
    </r>
    <r>
      <rPr>
        <b/>
        <sz val="12"/>
        <color theme="1"/>
        <rFont val="Times New Roman"/>
        <family val="1"/>
      </rPr>
      <t>Tổng điểm</t>
    </r>
  </si>
  <si>
    <r>
      <t xml:space="preserve">評価基準
</t>
    </r>
    <r>
      <rPr>
        <sz val="12"/>
        <rFont val="Times New Roman"/>
        <family val="1"/>
      </rPr>
      <t>Tiêu chuẩn</t>
    </r>
  </si>
  <si>
    <r>
      <t xml:space="preserve">定性目標       </t>
    </r>
    <r>
      <rPr>
        <sz val="12"/>
        <rFont val="Times New Roman"/>
        <family val="1"/>
      </rPr>
      <t>Mục tiêu định tính</t>
    </r>
  </si>
  <si>
    <r>
      <t xml:space="preserve">模範レベルとして周囲へ良い影響を与えている
</t>
    </r>
    <r>
      <rPr>
        <sz val="12"/>
        <rFont val="Times New Roman"/>
        <family val="1"/>
      </rPr>
      <t>Có ảnh hưởng tốt đến môi trường xung quanh ở cấp độ kiểu mẫu</t>
    </r>
  </si>
  <si>
    <r>
      <t xml:space="preserve">役割を担えている
</t>
    </r>
    <r>
      <rPr>
        <sz val="12"/>
        <rFont val="Times New Roman"/>
        <family val="1"/>
      </rPr>
      <t>Thể hiện đúng vai trò</t>
    </r>
  </si>
  <si>
    <r>
      <t xml:space="preserve">役割を理解し時折担えている
</t>
    </r>
    <r>
      <rPr>
        <sz val="12"/>
        <rFont val="Times New Roman"/>
        <family val="1"/>
      </rPr>
      <t>Hiểu vai trò của mình và đôi khi có thể hiện</t>
    </r>
  </si>
  <si>
    <r>
      <t xml:space="preserve">できてるとは言えないが支障/影響はない
</t>
    </r>
    <r>
      <rPr>
        <sz val="12"/>
        <rFont val="Times New Roman"/>
        <family val="1"/>
      </rPr>
      <t>Không thể nói làm đúng vai trò, nhưng không có tác động xấu</t>
    </r>
  </si>
  <si>
    <r>
      <t xml:space="preserve">時々支障/影響が出ている
</t>
    </r>
    <r>
      <rPr>
        <sz val="12"/>
        <rFont val="Times New Roman"/>
        <family val="1"/>
      </rPr>
      <t>Đôi khi có cản trở /  ảnh hưởng</t>
    </r>
  </si>
  <si>
    <r>
      <t xml:space="preserve">頻繁に支障/影響が出ている
</t>
    </r>
    <r>
      <rPr>
        <sz val="12"/>
        <rFont val="Times New Roman"/>
        <family val="1"/>
      </rPr>
      <t>Thường xuyên có cản trở /  ảnh hưởng</t>
    </r>
  </si>
  <si>
    <t>レビュー
Review- DangThanhLam</t>
  </si>
  <si>
    <t>レビュー
Review- NguyenMinhTri</t>
  </si>
  <si>
    <t>レビュー
Review- TranPhatTai</t>
  </si>
  <si>
    <t>レビュー
Review- DangPhatThinh</t>
  </si>
  <si>
    <t>レビュー
Review- LeThiThuyLinh</t>
  </si>
  <si>
    <t>レビュー
Review- NguyenThiNhatLe</t>
  </si>
  <si>
    <t>レビュー
Review- LeMinhLong</t>
  </si>
  <si>
    <t>レビュー
Review- DangHoangNhu</t>
  </si>
  <si>
    <t>レビュー
Review- TranTienDat</t>
  </si>
  <si>
    <t>レビュー
Review- DinHienDung</t>
  </si>
  <si>
    <t>レビュー
Review- MaiNhatNam</t>
  </si>
  <si>
    <t>レビュー
Review- NguyenLeKhuong</t>
  </si>
  <si>
    <t>レビュー
Review- TranKhanhThuan</t>
  </si>
  <si>
    <t>レビュー
Review- NguyenHuynhThanhThao</t>
  </si>
  <si>
    <t>レビュー
Review- PhamTuanAnh</t>
  </si>
  <si>
    <t>レビュー
Review- NguyenVanThao</t>
  </si>
  <si>
    <t>レビュー
Review- NguyenQuangMinh</t>
  </si>
</sst>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Calibri"/>
      <family val="2"/>
      <scheme val="minor"/>
    </font>
    <font>
      <sz val="12"/>
      <color theme="1"/>
      <name val="Calibri"/>
      <family val="2"/>
      <charset val="128"/>
      <scheme val="minor"/>
    </font>
    <font>
      <sz val="26"/>
      <color theme="1"/>
      <name val="Calibri"/>
      <family val="2"/>
      <charset val="128"/>
      <scheme val="minor"/>
    </font>
    <font>
      <sz val="26"/>
      <color theme="1"/>
      <name val="Times New Roman"/>
      <family val="1"/>
    </font>
    <font>
      <sz val="14"/>
      <color theme="1"/>
      <name val="Calibri"/>
      <family val="2"/>
      <charset val="128"/>
      <scheme val="minor"/>
    </font>
    <font>
      <sz val="11"/>
      <color rgb="FFFF0000"/>
      <name val="Times New Roman"/>
      <family val="1"/>
    </font>
    <font>
      <sz val="10"/>
      <color theme="1"/>
      <name val="Times New Roman"/>
      <family val="1"/>
    </font>
    <font>
      <sz val="10"/>
      <name val="Times New Roman"/>
      <family val="1"/>
    </font>
    <font>
      <sz val="12"/>
      <color theme="1"/>
      <name val="Times New Roman"/>
      <family val="1"/>
    </font>
    <font>
      <sz val="10"/>
      <color rgb="FF000000"/>
      <name val="Times New Roman"/>
      <family val="1"/>
    </font>
    <font>
      <sz val="9"/>
      <color theme="1"/>
      <name val="Calibri"/>
      <family val="3"/>
      <charset val="128"/>
      <scheme val="minor"/>
    </font>
    <font>
      <sz val="9"/>
      <name val="Calibri"/>
      <family val="3"/>
      <charset val="128"/>
      <scheme val="minor"/>
    </font>
    <font>
      <sz val="9"/>
      <name val="Times New Roman"/>
      <family val="1"/>
    </font>
    <font>
      <sz val="11"/>
      <color theme="1"/>
      <name val="Times New Roman"/>
      <family val="1"/>
    </font>
    <font>
      <b/>
      <sz val="11"/>
      <color theme="1"/>
      <name val="Calibri"/>
      <family val="2"/>
      <charset val="128"/>
      <scheme val="minor"/>
    </font>
    <font>
      <b/>
      <sz val="11"/>
      <color theme="1"/>
      <name val="Times New Roman"/>
      <family val="1"/>
    </font>
    <font>
      <sz val="9"/>
      <color theme="1"/>
      <name val="Calibri"/>
      <family val="2"/>
      <charset val="128"/>
      <scheme val="minor"/>
    </font>
    <font>
      <sz val="9"/>
      <color theme="1"/>
      <name val="Times New Roman"/>
      <family val="1"/>
    </font>
    <font>
      <sz val="11"/>
      <color theme="1"/>
      <name val="Calibri"/>
      <family val="2"/>
      <charset val="128"/>
      <scheme val="minor"/>
    </font>
    <font>
      <sz val="20"/>
      <color theme="1"/>
      <name val="Times New Roman"/>
      <family val="1"/>
    </font>
    <font>
      <sz val="9"/>
      <name val="Calibri"/>
      <family val="2"/>
      <charset val="128"/>
      <scheme val="minor"/>
    </font>
    <font>
      <sz val="8"/>
      <color theme="1"/>
      <name val="Calibri"/>
      <family val="3"/>
      <charset val="128"/>
      <scheme val="minor"/>
    </font>
    <font>
      <sz val="8"/>
      <color theme="1"/>
      <name val="Times New Roman"/>
      <family val="1"/>
    </font>
    <font>
      <sz val="11"/>
      <name val="Calibri"/>
      <family val="3"/>
      <charset val="128"/>
      <scheme val="minor"/>
    </font>
    <font>
      <sz val="24"/>
      <color theme="1"/>
      <name val="Times New Roman"/>
      <family val="1"/>
    </font>
    <font>
      <b/>
      <sz val="12"/>
      <color theme="1"/>
      <name val="Calibri"/>
      <family val="2"/>
      <charset val="128"/>
      <scheme val="minor"/>
    </font>
    <font>
      <b/>
      <sz val="12"/>
      <color theme="1"/>
      <name val="Times New Roman"/>
      <family val="1"/>
    </font>
    <font>
      <sz val="12"/>
      <name val="ＭＳ Ｐゴシック"/>
      <family val="3"/>
      <charset val="128"/>
    </font>
    <font>
      <sz val="12"/>
      <name val="Times New Roman"/>
      <family val="1"/>
    </font>
  </fonts>
  <fills count="7">
    <fill>
      <patternFill patternType="none"/>
    </fill>
    <fill>
      <patternFill patternType="gray125"/>
    </fill>
    <fill>
      <patternFill patternType="solid">
        <fgColor rgb="FFE2EFD9"/>
        <bgColor rgb="FFE2EFD9"/>
      </patternFill>
    </fill>
    <fill>
      <patternFill patternType="solid">
        <fgColor theme="9" tint="0.79998168889431442"/>
        <bgColor rgb="FFC6D9F0"/>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8" fillId="0" borderId="0">
      <alignment vertical="center"/>
    </xf>
  </cellStyleXfs>
  <cellXfs count="53">
    <xf numFmtId="0" fontId="0" fillId="0" borderId="0" xfId="0"/>
    <xf numFmtId="0" fontId="2" fillId="0" borderId="0" xfId="1" applyFont="1">
      <alignment vertical="center"/>
    </xf>
    <xf numFmtId="0" fontId="4" fillId="0" borderId="0" xfId="1" applyFont="1">
      <alignment vertical="center"/>
    </xf>
    <xf numFmtId="0" fontId="18" fillId="0" borderId="0" xfId="1">
      <alignment vertical="center"/>
    </xf>
    <xf numFmtId="0" fontId="5" fillId="0" borderId="0" xfId="1" applyFont="1">
      <alignment vertical="center"/>
    </xf>
    <xf numFmtId="0" fontId="18" fillId="0" borderId="0" xfId="1" applyFont="1" applyAlignment="1">
      <alignment vertical="center"/>
    </xf>
    <xf numFmtId="0" fontId="6" fillId="0" borderId="0" xfId="1" applyFont="1">
      <alignment vertical="center"/>
    </xf>
    <xf numFmtId="0" fontId="7" fillId="0" borderId="0" xfId="1" applyFont="1">
      <alignment vertical="center"/>
    </xf>
    <xf numFmtId="0" fontId="8" fillId="0" borderId="1" xfId="1" applyFont="1" applyBorder="1" applyAlignment="1">
      <alignment horizontal="center" vertical="center" wrapText="1"/>
    </xf>
    <xf numFmtId="49" fontId="9" fillId="2" borderId="2" xfId="1" applyNumberFormat="1" applyFont="1" applyFill="1" applyBorder="1" applyAlignment="1">
      <alignment horizontal="left" vertical="center" wrapText="1"/>
    </xf>
    <xf numFmtId="49" fontId="9" fillId="3" borderId="3" xfId="1" applyNumberFormat="1" applyFont="1" applyFill="1" applyBorder="1" applyAlignment="1">
      <alignment horizontal="left" vertical="center" wrapText="1"/>
    </xf>
    <xf numFmtId="0" fontId="10" fillId="0" borderId="1" xfId="1" applyFont="1" applyBorder="1">
      <alignment vertical="center"/>
    </xf>
    <xf numFmtId="0" fontId="11" fillId="0" borderId="1" xfId="1" applyFont="1" applyBorder="1" applyAlignment="1">
      <alignment vertical="center" wrapText="1"/>
    </xf>
    <xf numFmtId="0" fontId="18" fillId="0" borderId="1" xfId="1" applyBorder="1">
      <alignment vertical="center"/>
    </xf>
    <xf numFmtId="0" fontId="1" fillId="0" borderId="0" xfId="1" applyFont="1">
      <alignment vertical="center"/>
    </xf>
    <xf numFmtId="0" fontId="18" fillId="0" borderId="1" xfId="1" applyFill="1" applyBorder="1">
      <alignment vertical="center"/>
    </xf>
    <xf numFmtId="0" fontId="13" fillId="0" borderId="1" xfId="1" applyFont="1" applyBorder="1" applyAlignment="1">
      <alignment horizontal="center" vertical="center"/>
    </xf>
    <xf numFmtId="0" fontId="18" fillId="0" borderId="0" xfId="1" applyAlignment="1">
      <alignment vertical="center" wrapText="1"/>
    </xf>
    <xf numFmtId="0" fontId="18" fillId="0" borderId="0" xfId="1" applyBorder="1">
      <alignment vertical="center"/>
    </xf>
    <xf numFmtId="0" fontId="15" fillId="0" borderId="0" xfId="1" applyFont="1" applyBorder="1" applyAlignment="1">
      <alignment horizontal="center" vertical="center"/>
    </xf>
    <xf numFmtId="0" fontId="16" fillId="5" borderId="1" xfId="1" applyFont="1" applyFill="1" applyBorder="1" applyAlignment="1">
      <alignment horizontal="center" vertical="center" wrapText="1"/>
    </xf>
    <xf numFmtId="0" fontId="10" fillId="5" borderId="5" xfId="1" applyFont="1" applyFill="1" applyBorder="1" applyAlignment="1">
      <alignment horizontal="center" vertical="center" wrapText="1"/>
    </xf>
    <xf numFmtId="0" fontId="10" fillId="5" borderId="6" xfId="1" applyFont="1" applyFill="1" applyBorder="1" applyAlignment="1">
      <alignment horizontal="center" vertical="center"/>
    </xf>
    <xf numFmtId="0" fontId="10" fillId="0" borderId="5" xfId="1" applyFont="1" applyBorder="1" applyAlignment="1">
      <alignment horizontal="left" vertical="top" wrapText="1"/>
    </xf>
    <xf numFmtId="0" fontId="10" fillId="0" borderId="6" xfId="1" applyFont="1" applyBorder="1" applyAlignment="1">
      <alignment horizontal="left" vertical="top"/>
    </xf>
    <xf numFmtId="0" fontId="11" fillId="0" borderId="0" xfId="1" applyFont="1">
      <alignment vertical="center"/>
    </xf>
    <xf numFmtId="0" fontId="19" fillId="0" borderId="0" xfId="1" applyFont="1">
      <alignment vertical="center"/>
    </xf>
    <xf numFmtId="0" fontId="10" fillId="0" borderId="1" xfId="1" applyFont="1" applyBorder="1" applyAlignment="1">
      <alignment vertical="center" wrapText="1"/>
    </xf>
    <xf numFmtId="0" fontId="23" fillId="0" borderId="0" xfId="1" applyFont="1">
      <alignment vertical="center"/>
    </xf>
    <xf numFmtId="0" fontId="13" fillId="0" borderId="0" xfId="1" applyFont="1">
      <alignment vertical="center"/>
    </xf>
    <xf numFmtId="0" fontId="24" fillId="0" borderId="0" xfId="1" applyFont="1">
      <alignment vertical="center"/>
    </xf>
    <xf numFmtId="0" fontId="8" fillId="0" borderId="0" xfId="1" applyFont="1">
      <alignment vertical="center"/>
    </xf>
    <xf numFmtId="0" fontId="8" fillId="0" borderId="1" xfId="1" applyFont="1" applyBorder="1">
      <alignment vertical="center"/>
    </xf>
    <xf numFmtId="0" fontId="8" fillId="0" borderId="1" xfId="1" applyFont="1" applyBorder="1" applyAlignment="1">
      <alignment vertical="center" wrapText="1"/>
    </xf>
    <xf numFmtId="0" fontId="8" fillId="0" borderId="3" xfId="1" applyFont="1" applyBorder="1">
      <alignment vertical="center"/>
    </xf>
    <xf numFmtId="0" fontId="15" fillId="0" borderId="0" xfId="1" applyFont="1" applyFill="1" applyBorder="1" applyAlignment="1">
      <alignment horizontal="center" vertical="center"/>
    </xf>
    <xf numFmtId="1" fontId="15" fillId="4" borderId="0" xfId="1" applyNumberFormat="1" applyFont="1" applyFill="1" applyBorder="1" applyAlignment="1">
      <alignment horizontal="center" vertical="center"/>
    </xf>
    <xf numFmtId="0" fontId="27" fillId="6" borderId="1" xfId="1" applyFont="1" applyFill="1" applyBorder="1" applyAlignment="1">
      <alignment vertical="center" wrapText="1"/>
    </xf>
    <xf numFmtId="0" fontId="27" fillId="0" borderId="1" xfId="1" applyFont="1" applyBorder="1">
      <alignment vertical="center"/>
    </xf>
    <xf numFmtId="0" fontId="14" fillId="4" borderId="4" xfId="1" applyFont="1" applyFill="1" applyBorder="1" applyAlignment="1">
      <alignment horizontal="center" vertical="center"/>
    </xf>
    <xf numFmtId="0" fontId="20" fillId="0" borderId="1" xfId="1" applyFont="1" applyBorder="1" applyAlignment="1">
      <alignment horizontal="left" vertical="center" wrapText="1"/>
    </xf>
    <xf numFmtId="0" fontId="20" fillId="0" borderId="1" xfId="1" applyFont="1" applyBorder="1" applyAlignment="1">
      <alignment horizontal="left" vertical="center"/>
    </xf>
    <xf numFmtId="0" fontId="11" fillId="0" borderId="1" xfId="1" applyFont="1" applyBorder="1" applyAlignment="1">
      <alignment horizontal="left" vertical="center" wrapText="1"/>
    </xf>
    <xf numFmtId="0" fontId="11" fillId="0" borderId="1" xfId="1" applyFont="1" applyBorder="1" applyAlignment="1">
      <alignment horizontal="left" vertical="center"/>
    </xf>
    <xf numFmtId="0" fontId="10" fillId="0" borderId="1" xfId="1" applyFont="1" applyBorder="1" applyAlignment="1">
      <alignment horizontal="left" vertical="center" wrapText="1"/>
    </xf>
    <xf numFmtId="0" fontId="10" fillId="5" borderId="1" xfId="1" applyFont="1" applyFill="1" applyBorder="1" applyAlignment="1">
      <alignment horizontal="center" vertical="center" wrapText="1"/>
    </xf>
    <xf numFmtId="0" fontId="21" fillId="0" borderId="1" xfId="1" applyFont="1" applyBorder="1" applyAlignment="1">
      <alignment horizontal="left" vertical="center" wrapText="1"/>
    </xf>
    <xf numFmtId="0" fontId="27" fillId="0" borderId="1" xfId="1" applyFont="1" applyBorder="1" applyAlignment="1">
      <alignment horizontal="left" vertical="center" wrapText="1"/>
    </xf>
    <xf numFmtId="0" fontId="27" fillId="0" borderId="1" xfId="1" applyFont="1" applyBorder="1" applyAlignment="1">
      <alignment horizontal="left" vertical="center"/>
    </xf>
    <xf numFmtId="0" fontId="25" fillId="4" borderId="5" xfId="1" applyFont="1" applyFill="1" applyBorder="1" applyAlignment="1">
      <alignment horizontal="center" vertical="center"/>
    </xf>
    <xf numFmtId="0" fontId="25" fillId="4" borderId="7" xfId="1" applyFont="1" applyFill="1" applyBorder="1" applyAlignment="1">
      <alignment horizontal="center" vertical="center"/>
    </xf>
    <xf numFmtId="0" fontId="25" fillId="4" borderId="6" xfId="1" applyFont="1" applyFill="1" applyBorder="1" applyAlignment="1">
      <alignment horizontal="center" vertical="center"/>
    </xf>
    <xf numFmtId="0" fontId="27" fillId="6" borderId="1" xfId="1" applyFont="1" applyFill="1" applyBorder="1" applyAlignment="1">
      <alignment horizontal="left" vertical="center"/>
    </xf>
  </cellXfs>
  <cellStyles count="2">
    <cellStyle name="Normal" xfId="0" builtinId="0"/>
    <cellStyle name="Normal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Downloads\Fullname-Review%20cheo.Dinh%20tinh%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考え方- Tu duy"/>
      <sheetName val="熱意- Nhiet tinh"/>
      <sheetName val="Vai trò -Chung "/>
      <sheetName val="Vai trò -Leader"/>
      <sheetName val="Vai trò -Manager"/>
      <sheetName val="能力"/>
      <sheetName val="スキル2.0"/>
    </sheetNames>
    <sheetDataSet>
      <sheetData sheetId="0">
        <row r="28">
          <cell r="W28" t="e">
            <v>#DIV/0!</v>
          </cell>
        </row>
      </sheetData>
      <sheetData sheetId="1">
        <row r="28">
          <cell r="X28" t="e">
            <v>#DIV/0!</v>
          </cell>
        </row>
      </sheetData>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37"/>
  <sheetViews>
    <sheetView zoomScale="85" zoomScaleNormal="85" workbookViewId="0">
      <pane xSplit="1" ySplit="2" topLeftCell="B3" activePane="bottomRight" state="frozen"/>
      <selection pane="topRight" activeCell="B1" sqref="B1"/>
      <selection pane="bottomLeft" activeCell="A3" sqref="A3"/>
      <selection pane="bottomRight" activeCell="D2" sqref="D2:T2"/>
    </sheetView>
  </sheetViews>
  <sheetFormatPr defaultRowHeight="15"/>
  <cols>
    <col min="1" max="1" width="13.28515625" style="3" customWidth="1"/>
    <col min="2" max="2" width="5.85546875" style="3" customWidth="1"/>
    <col min="3" max="3" width="78.85546875" style="25" customWidth="1"/>
    <col min="4" max="4" width="9.140625" style="3"/>
    <col min="5" max="5" width="8.85546875" style="3" customWidth="1"/>
    <col min="6" max="6" width="10.140625" style="3" customWidth="1"/>
    <col min="7" max="8" width="8.7109375" style="3" customWidth="1"/>
    <col min="9" max="20" width="9.140625" style="3"/>
    <col min="21" max="21" width="8.7109375" style="5" customWidth="1"/>
    <col min="22" max="22" width="10.28515625" style="3" customWidth="1"/>
    <col min="23" max="23" width="9.85546875" style="3" customWidth="1"/>
    <col min="24" max="16384" width="9.140625" style="3"/>
  </cols>
  <sheetData>
    <row r="1" spans="1:23" ht="33.75">
      <c r="A1" s="1" t="s">
        <v>0</v>
      </c>
      <c r="B1" s="2"/>
      <c r="C1" s="3"/>
      <c r="D1" s="4" t="s">
        <v>1</v>
      </c>
      <c r="F1" s="4"/>
    </row>
    <row r="2" spans="1:23" s="6" customFormat="1" ht="90">
      <c r="C2" s="7"/>
      <c r="D2" s="8" t="s">
        <v>116</v>
      </c>
      <c r="E2" s="8" t="s">
        <v>117</v>
      </c>
      <c r="F2" s="17" t="s">
        <v>118</v>
      </c>
      <c r="G2" s="17" t="s">
        <v>119</v>
      </c>
      <c r="H2" s="17" t="s">
        <v>120</v>
      </c>
      <c r="I2" s="17" t="s">
        <v>121</v>
      </c>
      <c r="J2" s="17" t="s">
        <v>122</v>
      </c>
      <c r="K2" s="17" t="s">
        <v>123</v>
      </c>
      <c r="L2" s="17" t="s">
        <v>124</v>
      </c>
      <c r="M2" s="17" t="s">
        <v>125</v>
      </c>
      <c r="N2" s="17" t="s">
        <v>126</v>
      </c>
      <c r="O2" s="17" t="s">
        <v>127</v>
      </c>
      <c r="P2" s="17" t="s">
        <v>128</v>
      </c>
      <c r="Q2" s="17" t="s">
        <v>129</v>
      </c>
      <c r="R2" s="17" t="s">
        <v>130</v>
      </c>
      <c r="S2" s="17" t="s">
        <v>131</v>
      </c>
      <c r="T2" s="17" t="s">
        <v>132</v>
      </c>
      <c r="U2" s="9" t="s">
        <v>2</v>
      </c>
      <c r="V2" s="10" t="s">
        <v>3</v>
      </c>
      <c r="W2" s="10" t="s">
        <v>4</v>
      </c>
    </row>
    <row r="3" spans="1:23" ht="24">
      <c r="B3" s="11">
        <v>1</v>
      </c>
      <c r="C3" s="12" t="s">
        <v>5</v>
      </c>
      <c r="D3" s="13"/>
      <c r="F3" s="14"/>
      <c r="G3" s="14"/>
      <c r="H3" s="14"/>
      <c r="I3" s="14"/>
      <c r="J3" s="14"/>
      <c r="K3" s="14"/>
      <c r="L3" s="14"/>
      <c r="M3" s="14"/>
      <c r="N3" s="14"/>
      <c r="O3" s="14"/>
      <c r="P3" s="14"/>
      <c r="Q3" s="14"/>
      <c r="R3" s="14"/>
      <c r="S3" s="14"/>
      <c r="T3" s="14"/>
      <c r="U3" s="15" t="e">
        <f t="shared" ref="U3:U27" si="0">AVERAGE(D3:T3)</f>
        <v>#DIV/0!</v>
      </c>
      <c r="V3" s="16">
        <v>1.6</v>
      </c>
      <c r="W3" s="16" t="e">
        <f>U3*V3</f>
        <v>#DIV/0!</v>
      </c>
    </row>
    <row r="4" spans="1:23" ht="24">
      <c r="B4" s="11">
        <v>2</v>
      </c>
      <c r="C4" s="12" t="s">
        <v>6</v>
      </c>
      <c r="D4" s="13"/>
      <c r="F4" s="14"/>
      <c r="G4" s="14"/>
      <c r="H4" s="14"/>
      <c r="I4" s="14"/>
      <c r="J4" s="14"/>
      <c r="K4" s="14"/>
      <c r="L4" s="14"/>
      <c r="M4" s="14"/>
      <c r="N4" s="14"/>
      <c r="O4" s="14"/>
      <c r="P4" s="14"/>
      <c r="Q4" s="14"/>
      <c r="R4" s="14"/>
      <c r="S4" s="14"/>
      <c r="T4" s="14"/>
      <c r="U4" s="15" t="e">
        <f t="shared" si="0"/>
        <v>#DIV/0!</v>
      </c>
      <c r="V4" s="16">
        <v>1.6</v>
      </c>
      <c r="W4" s="16" t="e">
        <f t="shared" ref="W4:W27" si="1">U4*V4</f>
        <v>#DIV/0!</v>
      </c>
    </row>
    <row r="5" spans="1:23" ht="24">
      <c r="B5" s="11">
        <v>3</v>
      </c>
      <c r="C5" s="12" t="s">
        <v>7</v>
      </c>
      <c r="D5" s="13"/>
      <c r="F5" s="14"/>
      <c r="G5" s="14"/>
      <c r="H5" s="14"/>
      <c r="I5" s="14"/>
      <c r="J5" s="14"/>
      <c r="K5" s="14"/>
      <c r="L5" s="14"/>
      <c r="M5" s="14"/>
      <c r="N5" s="14"/>
      <c r="O5" s="14"/>
      <c r="P5" s="14"/>
      <c r="Q5" s="14"/>
      <c r="R5" s="14"/>
      <c r="S5" s="14"/>
      <c r="T5" s="14"/>
      <c r="U5" s="15" t="e">
        <f t="shared" si="0"/>
        <v>#DIV/0!</v>
      </c>
      <c r="V5" s="16">
        <v>1.6</v>
      </c>
      <c r="W5" s="16" t="e">
        <f t="shared" si="1"/>
        <v>#DIV/0!</v>
      </c>
    </row>
    <row r="6" spans="1:23" ht="30">
      <c r="A6" s="17" t="s">
        <v>8</v>
      </c>
      <c r="B6" s="11">
        <v>4</v>
      </c>
      <c r="C6" s="12" t="s">
        <v>9</v>
      </c>
      <c r="D6" s="13"/>
      <c r="F6" s="14"/>
      <c r="G6" s="14"/>
      <c r="H6" s="14"/>
      <c r="I6" s="14"/>
      <c r="J6" s="14"/>
      <c r="K6" s="14"/>
      <c r="L6" s="14"/>
      <c r="M6" s="14"/>
      <c r="N6" s="14"/>
      <c r="O6" s="14"/>
      <c r="P6" s="14"/>
      <c r="Q6" s="14"/>
      <c r="R6" s="14"/>
      <c r="S6" s="14"/>
      <c r="T6" s="14"/>
      <c r="U6" s="15" t="e">
        <f t="shared" si="0"/>
        <v>#DIV/0!</v>
      </c>
      <c r="V6" s="16">
        <v>1.6</v>
      </c>
      <c r="W6" s="16" t="e">
        <f t="shared" si="1"/>
        <v>#DIV/0!</v>
      </c>
    </row>
    <row r="7" spans="1:23" ht="30">
      <c r="A7" s="17" t="s">
        <v>10</v>
      </c>
      <c r="B7" s="11">
        <v>5</v>
      </c>
      <c r="C7" s="12" t="s">
        <v>11</v>
      </c>
      <c r="D7" s="13"/>
      <c r="F7" s="14"/>
      <c r="G7" s="14"/>
      <c r="H7" s="14"/>
      <c r="I7" s="14"/>
      <c r="J7" s="14"/>
      <c r="K7" s="14"/>
      <c r="L7" s="14"/>
      <c r="M7" s="14"/>
      <c r="N7" s="14"/>
      <c r="O7" s="14"/>
      <c r="P7" s="14"/>
      <c r="Q7" s="14"/>
      <c r="R7" s="14"/>
      <c r="S7" s="14"/>
      <c r="T7" s="14"/>
      <c r="U7" s="15" t="e">
        <f t="shared" si="0"/>
        <v>#DIV/0!</v>
      </c>
      <c r="V7" s="16">
        <v>1.6</v>
      </c>
      <c r="W7" s="16" t="e">
        <f t="shared" si="1"/>
        <v>#DIV/0!</v>
      </c>
    </row>
    <row r="8" spans="1:23" ht="36">
      <c r="B8" s="11">
        <v>6</v>
      </c>
      <c r="C8" s="12" t="s">
        <v>12</v>
      </c>
      <c r="D8" s="13"/>
      <c r="F8" s="14"/>
      <c r="G8" s="14"/>
      <c r="H8" s="14"/>
      <c r="I8" s="14"/>
      <c r="J8" s="14"/>
      <c r="K8" s="14"/>
      <c r="L8" s="14"/>
      <c r="M8" s="14"/>
      <c r="N8" s="14"/>
      <c r="O8" s="14"/>
      <c r="P8" s="14"/>
      <c r="Q8" s="14"/>
      <c r="R8" s="14"/>
      <c r="S8" s="14"/>
      <c r="T8" s="14"/>
      <c r="U8" s="15" t="e">
        <f t="shared" si="0"/>
        <v>#DIV/0!</v>
      </c>
      <c r="V8" s="16">
        <v>1.6</v>
      </c>
      <c r="W8" s="16" t="e">
        <f t="shared" si="1"/>
        <v>#DIV/0!</v>
      </c>
    </row>
    <row r="9" spans="1:23" ht="30">
      <c r="A9" s="17" t="s">
        <v>8</v>
      </c>
      <c r="B9" s="11">
        <v>7</v>
      </c>
      <c r="C9" s="12" t="s">
        <v>13</v>
      </c>
      <c r="D9" s="13"/>
      <c r="F9" s="14"/>
      <c r="G9" s="14"/>
      <c r="H9" s="14"/>
      <c r="I9" s="14"/>
      <c r="J9" s="14"/>
      <c r="K9" s="14"/>
      <c r="L9" s="14"/>
      <c r="M9" s="14"/>
      <c r="N9" s="14"/>
      <c r="O9" s="14"/>
      <c r="P9" s="14"/>
      <c r="Q9" s="14"/>
      <c r="R9" s="14"/>
      <c r="S9" s="14"/>
      <c r="T9" s="14"/>
      <c r="U9" s="15" t="e">
        <f t="shared" si="0"/>
        <v>#DIV/0!</v>
      </c>
      <c r="V9" s="16">
        <v>1.6</v>
      </c>
      <c r="W9" s="16" t="e">
        <f t="shared" si="1"/>
        <v>#DIV/0!</v>
      </c>
    </row>
    <row r="10" spans="1:23" ht="24">
      <c r="B10" s="11">
        <v>8</v>
      </c>
      <c r="C10" s="12" t="s">
        <v>14</v>
      </c>
      <c r="D10" s="13"/>
      <c r="F10" s="14"/>
      <c r="G10" s="14"/>
      <c r="H10" s="14"/>
      <c r="I10" s="14"/>
      <c r="J10" s="14"/>
      <c r="K10" s="14"/>
      <c r="L10" s="14"/>
      <c r="M10" s="14"/>
      <c r="N10" s="14"/>
      <c r="O10" s="14"/>
      <c r="P10" s="14"/>
      <c r="Q10" s="14"/>
      <c r="R10" s="14"/>
      <c r="S10" s="14"/>
      <c r="T10" s="14"/>
      <c r="U10" s="15" t="e">
        <f t="shared" si="0"/>
        <v>#DIV/0!</v>
      </c>
      <c r="V10" s="16">
        <v>1.6</v>
      </c>
      <c r="W10" s="16" t="e">
        <f t="shared" si="1"/>
        <v>#DIV/0!</v>
      </c>
    </row>
    <row r="11" spans="1:23" ht="24">
      <c r="B11" s="11">
        <v>9</v>
      </c>
      <c r="C11" s="12" t="s">
        <v>15</v>
      </c>
      <c r="D11" s="13"/>
      <c r="F11" s="14"/>
      <c r="G11" s="14"/>
      <c r="H11" s="14"/>
      <c r="I11" s="14"/>
      <c r="J11" s="14"/>
      <c r="K11" s="14"/>
      <c r="L11" s="14"/>
      <c r="M11" s="14"/>
      <c r="N11" s="14"/>
      <c r="O11" s="14"/>
      <c r="P11" s="14"/>
      <c r="Q11" s="14"/>
      <c r="R11" s="14"/>
      <c r="S11" s="14"/>
      <c r="T11" s="14"/>
      <c r="U11" s="15" t="e">
        <f t="shared" si="0"/>
        <v>#DIV/0!</v>
      </c>
      <c r="V11" s="16">
        <v>1.6</v>
      </c>
      <c r="W11" s="16" t="e">
        <f t="shared" si="1"/>
        <v>#DIV/0!</v>
      </c>
    </row>
    <row r="12" spans="1:23" ht="24">
      <c r="A12" s="3" t="s">
        <v>16</v>
      </c>
      <c r="B12" s="11">
        <v>10</v>
      </c>
      <c r="C12" s="12" t="s">
        <v>17</v>
      </c>
      <c r="D12" s="13"/>
      <c r="F12" s="14"/>
      <c r="G12" s="14"/>
      <c r="H12" s="14"/>
      <c r="I12" s="14"/>
      <c r="J12" s="14"/>
      <c r="K12" s="14"/>
      <c r="L12" s="14"/>
      <c r="M12" s="14"/>
      <c r="N12" s="14"/>
      <c r="O12" s="14"/>
      <c r="P12" s="14"/>
      <c r="Q12" s="14"/>
      <c r="R12" s="14"/>
      <c r="S12" s="14"/>
      <c r="T12" s="14"/>
      <c r="U12" s="15" t="e">
        <f t="shared" si="0"/>
        <v>#DIV/0!</v>
      </c>
      <c r="V12" s="16">
        <v>1.6</v>
      </c>
      <c r="W12" s="16" t="e">
        <f t="shared" si="1"/>
        <v>#DIV/0!</v>
      </c>
    </row>
    <row r="13" spans="1:23" ht="24">
      <c r="B13" s="11">
        <v>11</v>
      </c>
      <c r="C13" s="12" t="s">
        <v>18</v>
      </c>
      <c r="D13" s="13"/>
      <c r="F13" s="14"/>
      <c r="G13" s="14"/>
      <c r="H13" s="14"/>
      <c r="I13" s="14"/>
      <c r="J13" s="14"/>
      <c r="K13" s="14"/>
      <c r="L13" s="14"/>
      <c r="M13" s="14"/>
      <c r="N13" s="14"/>
      <c r="O13" s="14"/>
      <c r="P13" s="14"/>
      <c r="Q13" s="14"/>
      <c r="R13" s="14"/>
      <c r="S13" s="14"/>
      <c r="T13" s="14"/>
      <c r="U13" s="15" t="e">
        <f t="shared" si="0"/>
        <v>#DIV/0!</v>
      </c>
      <c r="V13" s="16">
        <v>1.6</v>
      </c>
      <c r="W13" s="16" t="e">
        <f t="shared" si="1"/>
        <v>#DIV/0!</v>
      </c>
    </row>
    <row r="14" spans="1:23" ht="24">
      <c r="B14" s="11">
        <v>12</v>
      </c>
      <c r="C14" s="12" t="s">
        <v>19</v>
      </c>
      <c r="D14" s="13"/>
      <c r="F14" s="14"/>
      <c r="G14" s="14"/>
      <c r="H14" s="14"/>
      <c r="I14" s="14"/>
      <c r="J14" s="14"/>
      <c r="K14" s="14"/>
      <c r="L14" s="14"/>
      <c r="M14" s="14"/>
      <c r="N14" s="14"/>
      <c r="O14" s="14"/>
      <c r="P14" s="14"/>
      <c r="Q14" s="14"/>
      <c r="R14" s="14"/>
      <c r="S14" s="14"/>
      <c r="T14" s="14"/>
      <c r="U14" s="15" t="e">
        <f t="shared" si="0"/>
        <v>#DIV/0!</v>
      </c>
      <c r="V14" s="16">
        <v>1.6</v>
      </c>
      <c r="W14" s="16" t="e">
        <f t="shared" si="1"/>
        <v>#DIV/0!</v>
      </c>
    </row>
    <row r="15" spans="1:23" ht="24">
      <c r="B15" s="11">
        <v>13</v>
      </c>
      <c r="C15" s="12" t="s">
        <v>20</v>
      </c>
      <c r="D15" s="13"/>
      <c r="F15" s="14"/>
      <c r="G15" s="14"/>
      <c r="H15" s="14"/>
      <c r="I15" s="14"/>
      <c r="J15" s="14"/>
      <c r="K15" s="14"/>
      <c r="L15" s="14"/>
      <c r="M15" s="14"/>
      <c r="N15" s="14"/>
      <c r="O15" s="14"/>
      <c r="P15" s="14"/>
      <c r="Q15" s="14"/>
      <c r="R15" s="14"/>
      <c r="S15" s="14"/>
      <c r="T15" s="14"/>
      <c r="U15" s="15" t="e">
        <f t="shared" si="0"/>
        <v>#DIV/0!</v>
      </c>
      <c r="V15" s="16">
        <v>1.6</v>
      </c>
      <c r="W15" s="16" t="e">
        <f t="shared" si="1"/>
        <v>#DIV/0!</v>
      </c>
    </row>
    <row r="16" spans="1:23" ht="24">
      <c r="B16" s="11">
        <v>14</v>
      </c>
      <c r="C16" s="12" t="s">
        <v>21</v>
      </c>
      <c r="D16" s="13"/>
      <c r="F16" s="14"/>
      <c r="G16" s="14"/>
      <c r="H16" s="14"/>
      <c r="I16" s="14"/>
      <c r="J16" s="14"/>
      <c r="K16" s="14"/>
      <c r="L16" s="14"/>
      <c r="M16" s="14"/>
      <c r="N16" s="14"/>
      <c r="O16" s="14"/>
      <c r="P16" s="14"/>
      <c r="Q16" s="14"/>
      <c r="R16" s="14"/>
      <c r="S16" s="14"/>
      <c r="T16" s="14"/>
      <c r="U16" s="15" t="e">
        <f t="shared" si="0"/>
        <v>#DIV/0!</v>
      </c>
      <c r="V16" s="16">
        <v>1.6</v>
      </c>
      <c r="W16" s="16" t="e">
        <f t="shared" si="1"/>
        <v>#DIV/0!</v>
      </c>
    </row>
    <row r="17" spans="1:23" ht="30">
      <c r="A17" s="17" t="s">
        <v>22</v>
      </c>
      <c r="B17" s="11">
        <v>15</v>
      </c>
      <c r="C17" s="12" t="s">
        <v>23</v>
      </c>
      <c r="D17" s="13"/>
      <c r="F17" s="14"/>
      <c r="G17" s="14"/>
      <c r="H17" s="14"/>
      <c r="I17" s="14"/>
      <c r="J17" s="14"/>
      <c r="K17" s="14"/>
      <c r="L17" s="14"/>
      <c r="M17" s="14"/>
      <c r="N17" s="14"/>
      <c r="O17" s="14"/>
      <c r="P17" s="14"/>
      <c r="Q17" s="14"/>
      <c r="R17" s="14"/>
      <c r="S17" s="14"/>
      <c r="T17" s="14"/>
      <c r="U17" s="15" t="e">
        <f t="shared" si="0"/>
        <v>#DIV/0!</v>
      </c>
      <c r="V17" s="16">
        <v>1.6</v>
      </c>
      <c r="W17" s="16" t="e">
        <f t="shared" si="1"/>
        <v>#DIV/0!</v>
      </c>
    </row>
    <row r="18" spans="1:23" ht="36">
      <c r="B18" s="11">
        <v>16</v>
      </c>
      <c r="C18" s="12" t="s">
        <v>24</v>
      </c>
      <c r="D18" s="13"/>
      <c r="F18" s="14"/>
      <c r="G18" s="14"/>
      <c r="H18" s="14"/>
      <c r="I18" s="14"/>
      <c r="J18" s="14"/>
      <c r="K18" s="14"/>
      <c r="L18" s="14"/>
      <c r="M18" s="14"/>
      <c r="N18" s="14"/>
      <c r="O18" s="14"/>
      <c r="P18" s="14"/>
      <c r="Q18" s="14"/>
      <c r="R18" s="14"/>
      <c r="S18" s="14"/>
      <c r="T18" s="14"/>
      <c r="U18" s="15" t="e">
        <f t="shared" si="0"/>
        <v>#DIV/0!</v>
      </c>
      <c r="V18" s="16">
        <v>1.6</v>
      </c>
      <c r="W18" s="16" t="e">
        <f t="shared" si="1"/>
        <v>#DIV/0!</v>
      </c>
    </row>
    <row r="19" spans="1:23" ht="24">
      <c r="B19" s="11">
        <v>17</v>
      </c>
      <c r="C19" s="12" t="s">
        <v>25</v>
      </c>
      <c r="D19" s="13"/>
      <c r="F19" s="14"/>
      <c r="G19" s="14"/>
      <c r="H19" s="14"/>
      <c r="I19" s="14"/>
      <c r="J19" s="14"/>
      <c r="K19" s="14"/>
      <c r="L19" s="14"/>
      <c r="M19" s="14"/>
      <c r="N19" s="14"/>
      <c r="O19" s="14"/>
      <c r="P19" s="14"/>
      <c r="Q19" s="14"/>
      <c r="R19" s="14"/>
      <c r="S19" s="14"/>
      <c r="T19" s="14"/>
      <c r="U19" s="15" t="e">
        <f t="shared" si="0"/>
        <v>#DIV/0!</v>
      </c>
      <c r="V19" s="16">
        <v>1.6</v>
      </c>
      <c r="W19" s="16" t="e">
        <f t="shared" si="1"/>
        <v>#DIV/0!</v>
      </c>
    </row>
    <row r="20" spans="1:23" ht="36">
      <c r="B20" s="11">
        <v>18</v>
      </c>
      <c r="C20" s="12" t="s">
        <v>26</v>
      </c>
      <c r="D20" s="13"/>
      <c r="F20" s="14"/>
      <c r="G20" s="14"/>
      <c r="H20" s="14"/>
      <c r="I20" s="14"/>
      <c r="J20" s="14"/>
      <c r="K20" s="14"/>
      <c r="L20" s="14"/>
      <c r="M20" s="14"/>
      <c r="N20" s="14"/>
      <c r="O20" s="14"/>
      <c r="P20" s="14"/>
      <c r="Q20" s="14"/>
      <c r="R20" s="14"/>
      <c r="S20" s="14"/>
      <c r="T20" s="14"/>
      <c r="U20" s="15" t="e">
        <f t="shared" si="0"/>
        <v>#DIV/0!</v>
      </c>
      <c r="V20" s="16">
        <v>1.6</v>
      </c>
      <c r="W20" s="16" t="e">
        <f t="shared" si="1"/>
        <v>#DIV/0!</v>
      </c>
    </row>
    <row r="21" spans="1:23" ht="30">
      <c r="A21" s="17" t="s">
        <v>22</v>
      </c>
      <c r="B21" s="11">
        <v>19</v>
      </c>
      <c r="C21" s="12" t="s">
        <v>27</v>
      </c>
      <c r="D21" s="13"/>
      <c r="F21" s="14"/>
      <c r="G21" s="14"/>
      <c r="H21" s="14"/>
      <c r="I21" s="14"/>
      <c r="J21" s="14"/>
      <c r="K21" s="14"/>
      <c r="L21" s="14"/>
      <c r="M21" s="14"/>
      <c r="N21" s="14"/>
      <c r="O21" s="14"/>
      <c r="P21" s="14"/>
      <c r="Q21" s="14"/>
      <c r="R21" s="14"/>
      <c r="S21" s="14"/>
      <c r="T21" s="14"/>
      <c r="U21" s="15" t="e">
        <f t="shared" si="0"/>
        <v>#DIV/0!</v>
      </c>
      <c r="V21" s="16">
        <v>1.6</v>
      </c>
      <c r="W21" s="16" t="e">
        <f t="shared" si="1"/>
        <v>#DIV/0!</v>
      </c>
    </row>
    <row r="22" spans="1:23" ht="24">
      <c r="B22" s="11">
        <v>20</v>
      </c>
      <c r="C22" s="12" t="s">
        <v>28</v>
      </c>
      <c r="D22" s="13"/>
      <c r="F22" s="14"/>
      <c r="G22" s="14"/>
      <c r="H22" s="14"/>
      <c r="I22" s="14"/>
      <c r="J22" s="14"/>
      <c r="K22" s="14"/>
      <c r="L22" s="14"/>
      <c r="M22" s="14"/>
      <c r="N22" s="14"/>
      <c r="O22" s="14"/>
      <c r="P22" s="14"/>
      <c r="Q22" s="14"/>
      <c r="R22" s="14"/>
      <c r="S22" s="14"/>
      <c r="T22" s="14"/>
      <c r="U22" s="15" t="e">
        <f t="shared" si="0"/>
        <v>#DIV/0!</v>
      </c>
      <c r="V22" s="16">
        <v>1.6</v>
      </c>
      <c r="W22" s="16" t="e">
        <f t="shared" si="1"/>
        <v>#DIV/0!</v>
      </c>
    </row>
    <row r="23" spans="1:23" ht="24">
      <c r="B23" s="11">
        <v>21</v>
      </c>
      <c r="C23" s="12" t="s">
        <v>29</v>
      </c>
      <c r="D23" s="13"/>
      <c r="F23" s="18"/>
      <c r="G23" s="18"/>
      <c r="H23" s="18"/>
      <c r="I23" s="18"/>
      <c r="J23" s="18"/>
      <c r="K23" s="18"/>
      <c r="L23" s="18"/>
      <c r="M23" s="18"/>
      <c r="N23" s="18"/>
      <c r="O23" s="18"/>
      <c r="P23" s="18"/>
      <c r="Q23" s="18"/>
      <c r="R23" s="18"/>
      <c r="S23" s="18"/>
      <c r="T23" s="18"/>
      <c r="U23" s="15" t="e">
        <f t="shared" si="0"/>
        <v>#DIV/0!</v>
      </c>
      <c r="V23" s="16">
        <v>1.6</v>
      </c>
      <c r="W23" s="16" t="e">
        <f t="shared" si="1"/>
        <v>#DIV/0!</v>
      </c>
    </row>
    <row r="24" spans="1:23" ht="24">
      <c r="B24" s="11">
        <v>22</v>
      </c>
      <c r="C24" s="12" t="s">
        <v>30</v>
      </c>
      <c r="D24" s="13"/>
      <c r="U24" s="15" t="e">
        <f t="shared" si="0"/>
        <v>#DIV/0!</v>
      </c>
      <c r="V24" s="16">
        <v>1.6</v>
      </c>
      <c r="W24" s="16" t="e">
        <f t="shared" si="1"/>
        <v>#DIV/0!</v>
      </c>
    </row>
    <row r="25" spans="1:23" ht="36">
      <c r="B25" s="11">
        <v>23</v>
      </c>
      <c r="C25" s="12" t="s">
        <v>31</v>
      </c>
      <c r="D25" s="13"/>
      <c r="U25" s="15" t="e">
        <f t="shared" si="0"/>
        <v>#DIV/0!</v>
      </c>
      <c r="V25" s="16">
        <v>1.6</v>
      </c>
      <c r="W25" s="16" t="e">
        <f t="shared" si="1"/>
        <v>#DIV/0!</v>
      </c>
    </row>
    <row r="26" spans="1:23" ht="36">
      <c r="B26" s="11">
        <v>24</v>
      </c>
      <c r="C26" s="12" t="s">
        <v>32</v>
      </c>
      <c r="D26" s="13"/>
      <c r="U26" s="15" t="e">
        <f t="shared" si="0"/>
        <v>#DIV/0!</v>
      </c>
      <c r="V26" s="16">
        <v>1.6</v>
      </c>
      <c r="W26" s="16" t="e">
        <f t="shared" si="1"/>
        <v>#DIV/0!</v>
      </c>
    </row>
    <row r="27" spans="1:23" ht="24">
      <c r="B27" s="11">
        <v>25</v>
      </c>
      <c r="C27" s="12" t="s">
        <v>33</v>
      </c>
      <c r="D27" s="13"/>
      <c r="U27" s="15" t="e">
        <f t="shared" si="0"/>
        <v>#DIV/0!</v>
      </c>
      <c r="V27" s="16">
        <v>1.6</v>
      </c>
      <c r="W27" s="16" t="e">
        <f t="shared" si="1"/>
        <v>#DIV/0!</v>
      </c>
    </row>
    <row r="28" spans="1:23">
      <c r="B28" s="39" t="s">
        <v>34</v>
      </c>
      <c r="C28" s="39"/>
      <c r="D28" s="3">
        <f>SUM(D3:D27)</f>
        <v>0</v>
      </c>
      <c r="E28" s="3">
        <f t="shared" ref="E28:T28" si="2">SUM(E3:E27)</f>
        <v>0</v>
      </c>
      <c r="F28" s="3">
        <f t="shared" si="2"/>
        <v>0</v>
      </c>
      <c r="G28" s="3">
        <f t="shared" si="2"/>
        <v>0</v>
      </c>
      <c r="H28" s="3">
        <f t="shared" si="2"/>
        <v>0</v>
      </c>
      <c r="I28" s="3">
        <f t="shared" si="2"/>
        <v>0</v>
      </c>
      <c r="J28" s="3">
        <f t="shared" si="2"/>
        <v>0</v>
      </c>
      <c r="K28" s="3">
        <f t="shared" si="2"/>
        <v>0</v>
      </c>
      <c r="L28" s="3">
        <f t="shared" si="2"/>
        <v>0</v>
      </c>
      <c r="M28" s="3">
        <f t="shared" si="2"/>
        <v>0</v>
      </c>
      <c r="N28" s="3">
        <f t="shared" si="2"/>
        <v>0</v>
      </c>
      <c r="O28" s="3">
        <f t="shared" si="2"/>
        <v>0</v>
      </c>
      <c r="P28" s="3">
        <f t="shared" si="2"/>
        <v>0</v>
      </c>
      <c r="Q28" s="3">
        <f t="shared" si="2"/>
        <v>0</v>
      </c>
      <c r="R28" s="3">
        <f t="shared" si="2"/>
        <v>0</v>
      </c>
      <c r="S28" s="3">
        <f t="shared" si="2"/>
        <v>0</v>
      </c>
      <c r="T28" s="3">
        <f t="shared" si="2"/>
        <v>0</v>
      </c>
      <c r="W28" s="19" t="e">
        <f>SUM(W3:W27)</f>
        <v>#DIV/0!</v>
      </c>
    </row>
    <row r="30" spans="1:23" ht="36">
      <c r="B30" s="20" t="s">
        <v>35</v>
      </c>
      <c r="C30" s="21" t="s">
        <v>36</v>
      </c>
      <c r="D30" s="22"/>
    </row>
    <row r="31" spans="1:23" ht="24">
      <c r="B31" s="11">
        <v>5</v>
      </c>
      <c r="C31" s="23" t="s">
        <v>37</v>
      </c>
      <c r="D31" s="24"/>
    </row>
    <row r="32" spans="1:23" ht="27" customHeight="1">
      <c r="B32" s="11">
        <v>4</v>
      </c>
      <c r="C32" s="23" t="s">
        <v>38</v>
      </c>
      <c r="D32" s="24"/>
    </row>
    <row r="33" spans="2:4" ht="24">
      <c r="B33" s="11">
        <v>2</v>
      </c>
      <c r="C33" s="23" t="s">
        <v>39</v>
      </c>
      <c r="D33" s="24"/>
    </row>
    <row r="34" spans="2:4" ht="24">
      <c r="B34" s="11">
        <v>0</v>
      </c>
      <c r="C34" s="23" t="s">
        <v>40</v>
      </c>
      <c r="D34" s="24"/>
    </row>
    <row r="35" spans="2:4" ht="24">
      <c r="B35" s="11">
        <v>-2</v>
      </c>
      <c r="C35" s="23" t="s">
        <v>41</v>
      </c>
      <c r="D35" s="24"/>
    </row>
    <row r="36" spans="2:4" ht="24">
      <c r="B36" s="11">
        <v>-5</v>
      </c>
      <c r="C36" s="23" t="s">
        <v>42</v>
      </c>
      <c r="D36" s="24"/>
    </row>
    <row r="37" spans="2:4" ht="24">
      <c r="B37" s="11">
        <v>-10</v>
      </c>
      <c r="C37" s="23" t="s">
        <v>43</v>
      </c>
      <c r="D37" s="24"/>
    </row>
  </sheetData>
  <mergeCells count="1">
    <mergeCell ref="B28:C28"/>
  </mergeCells>
  <pageMargins left="0.70866141732283472" right="0.70866141732283472" top="0.74803149606299213" bottom="0.74803149606299213" header="0.31496062992125984" footer="0.31496062992125984"/>
  <pageSetup paperSize="9" scale="7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6"/>
  <sheetViews>
    <sheetView tabSelected="1" zoomScale="70" zoomScaleNormal="70" workbookViewId="0">
      <pane xSplit="2" ySplit="2" topLeftCell="C24" activePane="bottomRight" state="frozen"/>
      <selection pane="topRight" activeCell="C1" sqref="C1"/>
      <selection pane="bottomLeft" activeCell="A3" sqref="A3"/>
      <selection pane="bottomRight" activeCell="C50" sqref="C50"/>
    </sheetView>
  </sheetViews>
  <sheetFormatPr defaultRowHeight="15"/>
  <cols>
    <col min="1" max="1" width="9.140625" style="3"/>
    <col min="2" max="2" width="19.7109375" style="3" customWidth="1"/>
    <col min="3" max="3" width="45.5703125" style="28" customWidth="1"/>
    <col min="4" max="4" width="12.140625" style="3" customWidth="1"/>
    <col min="5" max="5" width="9.140625" style="3"/>
    <col min="6" max="6" width="8.85546875" style="3" customWidth="1"/>
    <col min="7" max="8" width="10.140625" style="3" customWidth="1"/>
    <col min="9" max="10" width="8.7109375" style="3" customWidth="1"/>
    <col min="11" max="24" width="9.140625" style="3"/>
    <col min="25" max="25" width="8.7109375" style="5" customWidth="1"/>
    <col min="26" max="26" width="10.28515625" style="3" customWidth="1"/>
    <col min="27" max="27" width="9.85546875" style="3" customWidth="1"/>
    <col min="28" max="16384" width="9.140625" style="3"/>
  </cols>
  <sheetData>
    <row r="1" spans="1:24" ht="33.75">
      <c r="A1" s="1" t="s">
        <v>44</v>
      </c>
      <c r="C1" s="26" t="s">
        <v>45</v>
      </c>
      <c r="E1" s="4" t="s">
        <v>1</v>
      </c>
      <c r="G1" s="4"/>
      <c r="H1" s="4"/>
    </row>
    <row r="2" spans="1:24" s="6" customFormat="1" ht="90">
      <c r="C2" s="7"/>
      <c r="E2" s="8" t="s">
        <v>116</v>
      </c>
      <c r="F2" s="8" t="s">
        <v>117</v>
      </c>
      <c r="G2" s="17" t="s">
        <v>118</v>
      </c>
      <c r="H2" s="17" t="s">
        <v>119</v>
      </c>
      <c r="I2" s="17" t="s">
        <v>120</v>
      </c>
      <c r="J2" s="17" t="s">
        <v>121</v>
      </c>
      <c r="K2" s="17" t="s">
        <v>122</v>
      </c>
      <c r="L2" s="17" t="s">
        <v>123</v>
      </c>
      <c r="M2" s="17" t="s">
        <v>124</v>
      </c>
      <c r="N2" s="17" t="s">
        <v>125</v>
      </c>
      <c r="O2" s="17" t="s">
        <v>126</v>
      </c>
      <c r="P2" s="17" t="s">
        <v>127</v>
      </c>
      <c r="Q2" s="17" t="s">
        <v>128</v>
      </c>
      <c r="R2" s="17" t="s">
        <v>129</v>
      </c>
      <c r="S2" s="17" t="s">
        <v>130</v>
      </c>
      <c r="T2" s="17" t="s">
        <v>131</v>
      </c>
      <c r="U2" s="17" t="s">
        <v>132</v>
      </c>
      <c r="V2" s="9" t="s">
        <v>2</v>
      </c>
      <c r="W2" s="10" t="s">
        <v>3</v>
      </c>
      <c r="X2" s="10" t="s">
        <v>4</v>
      </c>
    </row>
    <row r="3" spans="1:24" ht="24">
      <c r="A3" s="3">
        <v>1</v>
      </c>
      <c r="B3" s="27" t="s">
        <v>46</v>
      </c>
      <c r="C3" s="40" t="s">
        <v>47</v>
      </c>
      <c r="D3" s="41"/>
      <c r="E3" s="13"/>
      <c r="G3" s="14"/>
      <c r="H3" s="14"/>
      <c r="I3" s="14"/>
      <c r="J3" s="14"/>
      <c r="K3" s="14"/>
      <c r="L3" s="14"/>
      <c r="M3" s="14"/>
      <c r="N3" s="14"/>
      <c r="O3" s="14"/>
      <c r="P3" s="14"/>
      <c r="Q3" s="14"/>
      <c r="R3" s="14"/>
      <c r="S3" s="14"/>
      <c r="T3" s="14"/>
      <c r="U3" s="14"/>
      <c r="V3" s="15" t="e">
        <f>AVERAGE(E3:U3)</f>
        <v>#DIV/0!</v>
      </c>
      <c r="W3" s="16">
        <v>1.6</v>
      </c>
      <c r="X3" s="16" t="e">
        <f>V3*W3</f>
        <v>#DIV/0!</v>
      </c>
    </row>
    <row r="4" spans="1:24" ht="24">
      <c r="A4" s="3">
        <v>2</v>
      </c>
      <c r="B4" s="27" t="s">
        <v>46</v>
      </c>
      <c r="C4" s="40" t="s">
        <v>48</v>
      </c>
      <c r="D4" s="41"/>
      <c r="E4" s="13"/>
      <c r="G4" s="14"/>
      <c r="H4" s="14"/>
      <c r="I4" s="14"/>
      <c r="J4" s="14"/>
      <c r="K4" s="14"/>
      <c r="L4" s="14"/>
      <c r="M4" s="14"/>
      <c r="N4" s="14"/>
      <c r="O4" s="14"/>
      <c r="P4" s="14"/>
      <c r="Q4" s="14"/>
      <c r="R4" s="14"/>
      <c r="S4" s="14"/>
      <c r="T4" s="14"/>
      <c r="U4" s="14"/>
      <c r="V4" s="15" t="e">
        <f t="shared" ref="V4:V27" si="0">AVERAGE(E4:U4)</f>
        <v>#DIV/0!</v>
      </c>
      <c r="W4" s="16">
        <v>1.6</v>
      </c>
      <c r="X4" s="16" t="e">
        <f t="shared" ref="X4:X27" si="1">V4*W4</f>
        <v>#DIV/0!</v>
      </c>
    </row>
    <row r="5" spans="1:24" ht="24">
      <c r="A5" s="3">
        <v>3</v>
      </c>
      <c r="B5" s="27" t="s">
        <v>46</v>
      </c>
      <c r="C5" s="40" t="s">
        <v>49</v>
      </c>
      <c r="D5" s="41"/>
      <c r="E5" s="13"/>
      <c r="G5" s="14"/>
      <c r="H5" s="14"/>
      <c r="I5" s="14"/>
      <c r="J5" s="14"/>
      <c r="K5" s="14"/>
      <c r="L5" s="14"/>
      <c r="M5" s="14"/>
      <c r="N5" s="14"/>
      <c r="O5" s="14"/>
      <c r="P5" s="14"/>
      <c r="Q5" s="14"/>
      <c r="R5" s="14"/>
      <c r="S5" s="14"/>
      <c r="T5" s="14"/>
      <c r="U5" s="14"/>
      <c r="V5" s="15" t="e">
        <f t="shared" si="0"/>
        <v>#DIV/0!</v>
      </c>
      <c r="W5" s="16">
        <v>1.6</v>
      </c>
      <c r="X5" s="16" t="e">
        <f t="shared" si="1"/>
        <v>#DIV/0!</v>
      </c>
    </row>
    <row r="6" spans="1:24" ht="24">
      <c r="A6" s="3">
        <v>4</v>
      </c>
      <c r="B6" s="27" t="s">
        <v>46</v>
      </c>
      <c r="C6" s="42" t="s">
        <v>50</v>
      </c>
      <c r="D6" s="43"/>
      <c r="E6" s="13"/>
      <c r="G6" s="14"/>
      <c r="H6" s="14"/>
      <c r="I6" s="14"/>
      <c r="J6" s="14"/>
      <c r="K6" s="14"/>
      <c r="L6" s="14"/>
      <c r="M6" s="14"/>
      <c r="N6" s="14"/>
      <c r="O6" s="14"/>
      <c r="P6" s="14"/>
      <c r="Q6" s="14"/>
      <c r="R6" s="14"/>
      <c r="S6" s="14"/>
      <c r="T6" s="14"/>
      <c r="U6" s="14"/>
      <c r="V6" s="15" t="e">
        <f t="shared" si="0"/>
        <v>#DIV/0!</v>
      </c>
      <c r="W6" s="16">
        <v>1.6</v>
      </c>
      <c r="X6" s="16" t="e">
        <f t="shared" si="1"/>
        <v>#DIV/0!</v>
      </c>
    </row>
    <row r="7" spans="1:24" ht="24">
      <c r="A7" s="3">
        <v>5</v>
      </c>
      <c r="B7" s="27" t="s">
        <v>46</v>
      </c>
      <c r="C7" s="40" t="s">
        <v>51</v>
      </c>
      <c r="D7" s="41"/>
      <c r="E7" s="13"/>
      <c r="G7" s="14"/>
      <c r="H7" s="14"/>
      <c r="I7" s="14"/>
      <c r="J7" s="14"/>
      <c r="K7" s="14"/>
      <c r="L7" s="14"/>
      <c r="M7" s="14"/>
      <c r="N7" s="14"/>
      <c r="O7" s="14"/>
      <c r="P7" s="14"/>
      <c r="Q7" s="14"/>
      <c r="R7" s="14"/>
      <c r="S7" s="14"/>
      <c r="T7" s="14"/>
      <c r="U7" s="14"/>
      <c r="V7" s="15" t="e">
        <f t="shared" si="0"/>
        <v>#DIV/0!</v>
      </c>
      <c r="W7" s="16">
        <v>1.6</v>
      </c>
      <c r="X7" s="16" t="e">
        <f t="shared" si="1"/>
        <v>#DIV/0!</v>
      </c>
    </row>
    <row r="8" spans="1:24" ht="24">
      <c r="A8" s="3">
        <v>6</v>
      </c>
      <c r="B8" s="27" t="s">
        <v>52</v>
      </c>
      <c r="C8" s="40" t="s">
        <v>53</v>
      </c>
      <c r="D8" s="41"/>
      <c r="E8" s="13"/>
      <c r="G8" s="14"/>
      <c r="H8" s="14"/>
      <c r="I8" s="14"/>
      <c r="J8" s="14"/>
      <c r="K8" s="14"/>
      <c r="L8" s="14"/>
      <c r="M8" s="14"/>
      <c r="N8" s="14"/>
      <c r="O8" s="14"/>
      <c r="P8" s="14"/>
      <c r="Q8" s="14"/>
      <c r="R8" s="14"/>
      <c r="S8" s="14"/>
      <c r="T8" s="14"/>
      <c r="U8" s="14"/>
      <c r="V8" s="15" t="e">
        <f t="shared" si="0"/>
        <v>#DIV/0!</v>
      </c>
      <c r="W8" s="16">
        <v>1.6</v>
      </c>
      <c r="X8" s="16" t="e">
        <f t="shared" si="1"/>
        <v>#DIV/0!</v>
      </c>
    </row>
    <row r="9" spans="1:24" ht="54" customHeight="1">
      <c r="A9" s="3">
        <v>7</v>
      </c>
      <c r="B9" s="27" t="s">
        <v>52</v>
      </c>
      <c r="C9" s="42" t="s">
        <v>54</v>
      </c>
      <c r="D9" s="43"/>
      <c r="E9" s="13"/>
      <c r="G9" s="14"/>
      <c r="H9" s="14"/>
      <c r="I9" s="14"/>
      <c r="J9" s="14"/>
      <c r="K9" s="14"/>
      <c r="L9" s="14"/>
      <c r="M9" s="14"/>
      <c r="N9" s="14"/>
      <c r="O9" s="14"/>
      <c r="P9" s="14"/>
      <c r="Q9" s="14"/>
      <c r="R9" s="14"/>
      <c r="S9" s="14"/>
      <c r="T9" s="14"/>
      <c r="U9" s="14"/>
      <c r="V9" s="15" t="e">
        <f t="shared" si="0"/>
        <v>#DIV/0!</v>
      </c>
      <c r="W9" s="16">
        <v>1.6</v>
      </c>
      <c r="X9" s="16" t="e">
        <f t="shared" si="1"/>
        <v>#DIV/0!</v>
      </c>
    </row>
    <row r="10" spans="1:24" ht="24">
      <c r="A10" s="3">
        <v>8</v>
      </c>
      <c r="B10" s="27" t="s">
        <v>52</v>
      </c>
      <c r="C10" s="40" t="s">
        <v>55</v>
      </c>
      <c r="D10" s="41"/>
      <c r="E10" s="13"/>
      <c r="G10" s="14"/>
      <c r="H10" s="14"/>
      <c r="I10" s="14"/>
      <c r="J10" s="14"/>
      <c r="K10" s="14"/>
      <c r="L10" s="14"/>
      <c r="M10" s="14"/>
      <c r="N10" s="14"/>
      <c r="O10" s="14"/>
      <c r="P10" s="14"/>
      <c r="Q10" s="14"/>
      <c r="R10" s="14"/>
      <c r="S10" s="14"/>
      <c r="T10" s="14"/>
      <c r="U10" s="14"/>
      <c r="V10" s="15" t="e">
        <f t="shared" si="0"/>
        <v>#DIV/0!</v>
      </c>
      <c r="W10" s="16">
        <v>1.6</v>
      </c>
      <c r="X10" s="16" t="e">
        <f t="shared" si="1"/>
        <v>#DIV/0!</v>
      </c>
    </row>
    <row r="11" spans="1:24" ht="24">
      <c r="A11" s="3">
        <v>9</v>
      </c>
      <c r="B11" s="27" t="s">
        <v>52</v>
      </c>
      <c r="C11" s="40" t="s">
        <v>56</v>
      </c>
      <c r="D11" s="41"/>
      <c r="E11" s="13"/>
      <c r="G11" s="14"/>
      <c r="H11" s="14"/>
      <c r="I11" s="14"/>
      <c r="J11" s="14"/>
      <c r="K11" s="14"/>
      <c r="L11" s="14"/>
      <c r="M11" s="14"/>
      <c r="N11" s="14"/>
      <c r="O11" s="14"/>
      <c r="P11" s="14"/>
      <c r="Q11" s="14"/>
      <c r="R11" s="14"/>
      <c r="S11" s="14"/>
      <c r="T11" s="14"/>
      <c r="U11" s="14"/>
      <c r="V11" s="15" t="e">
        <f t="shared" si="0"/>
        <v>#DIV/0!</v>
      </c>
      <c r="W11" s="16">
        <v>1.6</v>
      </c>
      <c r="X11" s="16" t="e">
        <f t="shared" si="1"/>
        <v>#DIV/0!</v>
      </c>
    </row>
    <row r="12" spans="1:24" ht="24">
      <c r="A12" s="3">
        <v>10</v>
      </c>
      <c r="B12" s="27" t="s">
        <v>52</v>
      </c>
      <c r="C12" s="40" t="s">
        <v>57</v>
      </c>
      <c r="D12" s="41"/>
      <c r="E12" s="13"/>
      <c r="G12" s="14"/>
      <c r="H12" s="14"/>
      <c r="I12" s="14"/>
      <c r="J12" s="14"/>
      <c r="K12" s="14"/>
      <c r="L12" s="14"/>
      <c r="M12" s="14"/>
      <c r="N12" s="14"/>
      <c r="O12" s="14"/>
      <c r="P12" s="14"/>
      <c r="Q12" s="14"/>
      <c r="R12" s="14"/>
      <c r="S12" s="14"/>
      <c r="T12" s="14"/>
      <c r="U12" s="14"/>
      <c r="V12" s="15" t="e">
        <f t="shared" si="0"/>
        <v>#DIV/0!</v>
      </c>
      <c r="W12" s="16">
        <v>1.6</v>
      </c>
      <c r="X12" s="16" t="e">
        <f t="shared" si="1"/>
        <v>#DIV/0!</v>
      </c>
    </row>
    <row r="13" spans="1:24" ht="24">
      <c r="A13" s="3">
        <v>11</v>
      </c>
      <c r="B13" s="27" t="s">
        <v>58</v>
      </c>
      <c r="C13" s="40" t="s">
        <v>59</v>
      </c>
      <c r="D13" s="41"/>
      <c r="E13" s="13"/>
      <c r="G13" s="14"/>
      <c r="H13" s="14"/>
      <c r="I13" s="14"/>
      <c r="J13" s="14"/>
      <c r="K13" s="14"/>
      <c r="L13" s="14"/>
      <c r="M13" s="14"/>
      <c r="N13" s="14"/>
      <c r="O13" s="14"/>
      <c r="P13" s="14"/>
      <c r="Q13" s="14"/>
      <c r="R13" s="14"/>
      <c r="S13" s="14"/>
      <c r="T13" s="14"/>
      <c r="U13" s="14"/>
      <c r="V13" s="15" t="e">
        <f t="shared" si="0"/>
        <v>#DIV/0!</v>
      </c>
      <c r="W13" s="16">
        <v>1.6</v>
      </c>
      <c r="X13" s="16" t="e">
        <f t="shared" si="1"/>
        <v>#DIV/0!</v>
      </c>
    </row>
    <row r="14" spans="1:24" ht="24">
      <c r="A14" s="3">
        <v>12</v>
      </c>
      <c r="B14" s="27" t="s">
        <v>58</v>
      </c>
      <c r="C14" s="40" t="s">
        <v>60</v>
      </c>
      <c r="D14" s="41"/>
      <c r="E14" s="13"/>
      <c r="G14" s="14"/>
      <c r="H14" s="14"/>
      <c r="I14" s="14"/>
      <c r="J14" s="14"/>
      <c r="K14" s="14"/>
      <c r="L14" s="14"/>
      <c r="M14" s="14"/>
      <c r="N14" s="14"/>
      <c r="O14" s="14"/>
      <c r="P14" s="14"/>
      <c r="Q14" s="14"/>
      <c r="R14" s="14"/>
      <c r="S14" s="14"/>
      <c r="T14" s="14"/>
      <c r="U14" s="14"/>
      <c r="V14" s="15" t="e">
        <f t="shared" si="0"/>
        <v>#DIV/0!</v>
      </c>
      <c r="W14" s="16">
        <v>1.6</v>
      </c>
      <c r="X14" s="16" t="e">
        <f t="shared" si="1"/>
        <v>#DIV/0!</v>
      </c>
    </row>
    <row r="15" spans="1:24" ht="24">
      <c r="A15" s="3">
        <v>13</v>
      </c>
      <c r="B15" s="27" t="s">
        <v>58</v>
      </c>
      <c r="C15" s="40" t="s">
        <v>61</v>
      </c>
      <c r="D15" s="41"/>
      <c r="E15" s="13"/>
      <c r="G15" s="14"/>
      <c r="H15" s="14"/>
      <c r="I15" s="14"/>
      <c r="J15" s="14"/>
      <c r="K15" s="14"/>
      <c r="L15" s="14"/>
      <c r="M15" s="14"/>
      <c r="N15" s="14"/>
      <c r="O15" s="14"/>
      <c r="P15" s="14"/>
      <c r="Q15" s="14"/>
      <c r="R15" s="14"/>
      <c r="S15" s="14"/>
      <c r="T15" s="14"/>
      <c r="U15" s="14"/>
      <c r="V15" s="15" t="e">
        <f t="shared" si="0"/>
        <v>#DIV/0!</v>
      </c>
      <c r="W15" s="16">
        <v>1.6</v>
      </c>
      <c r="X15" s="16" t="e">
        <f t="shared" si="1"/>
        <v>#DIV/0!</v>
      </c>
    </row>
    <row r="16" spans="1:24" ht="24">
      <c r="A16" s="3">
        <v>14</v>
      </c>
      <c r="B16" s="27" t="s">
        <v>58</v>
      </c>
      <c r="C16" s="40" t="s">
        <v>62</v>
      </c>
      <c r="D16" s="41"/>
      <c r="E16" s="13"/>
      <c r="G16" s="14"/>
      <c r="H16" s="14"/>
      <c r="I16" s="14"/>
      <c r="J16" s="14"/>
      <c r="K16" s="14"/>
      <c r="L16" s="14"/>
      <c r="M16" s="14"/>
      <c r="N16" s="14"/>
      <c r="O16" s="14"/>
      <c r="P16" s="14"/>
      <c r="Q16" s="14"/>
      <c r="R16" s="14"/>
      <c r="S16" s="14"/>
      <c r="T16" s="14"/>
      <c r="U16" s="14"/>
      <c r="V16" s="15" t="e">
        <f t="shared" si="0"/>
        <v>#DIV/0!</v>
      </c>
      <c r="W16" s="16">
        <v>1.6</v>
      </c>
      <c r="X16" s="16" t="e">
        <f t="shared" si="1"/>
        <v>#DIV/0!</v>
      </c>
    </row>
    <row r="17" spans="1:24" ht="24">
      <c r="A17" s="3">
        <v>15</v>
      </c>
      <c r="B17" s="27" t="s">
        <v>58</v>
      </c>
      <c r="C17" s="40" t="s">
        <v>63</v>
      </c>
      <c r="D17" s="41"/>
      <c r="E17" s="13"/>
      <c r="G17" s="14"/>
      <c r="H17" s="14"/>
      <c r="I17" s="14"/>
      <c r="J17" s="14"/>
      <c r="K17" s="14"/>
      <c r="L17" s="14"/>
      <c r="M17" s="14"/>
      <c r="N17" s="14"/>
      <c r="O17" s="14"/>
      <c r="P17" s="14"/>
      <c r="Q17" s="14"/>
      <c r="R17" s="14"/>
      <c r="S17" s="14"/>
      <c r="T17" s="14"/>
      <c r="U17" s="14"/>
      <c r="V17" s="15" t="e">
        <f t="shared" si="0"/>
        <v>#DIV/0!</v>
      </c>
      <c r="W17" s="16">
        <v>1.6</v>
      </c>
      <c r="X17" s="16" t="e">
        <f t="shared" si="1"/>
        <v>#DIV/0!</v>
      </c>
    </row>
    <row r="18" spans="1:24" ht="24">
      <c r="A18" s="3">
        <v>16</v>
      </c>
      <c r="B18" s="27" t="s">
        <v>58</v>
      </c>
      <c r="C18" s="40" t="s">
        <v>64</v>
      </c>
      <c r="D18" s="41"/>
      <c r="E18" s="13"/>
      <c r="G18" s="14"/>
      <c r="H18" s="14"/>
      <c r="I18" s="14"/>
      <c r="J18" s="14"/>
      <c r="K18" s="14"/>
      <c r="L18" s="14"/>
      <c r="M18" s="14"/>
      <c r="N18" s="14"/>
      <c r="O18" s="14"/>
      <c r="P18" s="14"/>
      <c r="Q18" s="14"/>
      <c r="R18" s="14"/>
      <c r="S18" s="14"/>
      <c r="T18" s="14"/>
      <c r="U18" s="14"/>
      <c r="V18" s="15" t="e">
        <f t="shared" si="0"/>
        <v>#DIV/0!</v>
      </c>
      <c r="W18" s="16">
        <v>1.6</v>
      </c>
      <c r="X18" s="16" t="e">
        <f t="shared" si="1"/>
        <v>#DIV/0!</v>
      </c>
    </row>
    <row r="19" spans="1:24" ht="24">
      <c r="A19" s="3">
        <v>17</v>
      </c>
      <c r="B19" s="27" t="s">
        <v>65</v>
      </c>
      <c r="C19" s="40" t="s">
        <v>66</v>
      </c>
      <c r="D19" s="41"/>
      <c r="E19" s="13"/>
      <c r="G19" s="14"/>
      <c r="H19" s="14"/>
      <c r="I19" s="14"/>
      <c r="J19" s="14"/>
      <c r="K19" s="14"/>
      <c r="L19" s="14"/>
      <c r="M19" s="14"/>
      <c r="N19" s="14"/>
      <c r="O19" s="14"/>
      <c r="P19" s="14"/>
      <c r="Q19" s="14"/>
      <c r="R19" s="14"/>
      <c r="S19" s="14"/>
      <c r="T19" s="14"/>
      <c r="U19" s="14"/>
      <c r="V19" s="15" t="e">
        <f t="shared" si="0"/>
        <v>#DIV/0!</v>
      </c>
      <c r="W19" s="16">
        <v>1.6</v>
      </c>
      <c r="X19" s="16" t="e">
        <f t="shared" si="1"/>
        <v>#DIV/0!</v>
      </c>
    </row>
    <row r="20" spans="1:24" ht="24">
      <c r="A20" s="3">
        <v>18</v>
      </c>
      <c r="B20" s="27" t="s">
        <v>65</v>
      </c>
      <c r="C20" s="40" t="s">
        <v>67</v>
      </c>
      <c r="D20" s="41"/>
      <c r="E20" s="13"/>
      <c r="G20" s="14"/>
      <c r="H20" s="14"/>
      <c r="I20" s="14"/>
      <c r="J20" s="14"/>
      <c r="K20" s="14"/>
      <c r="L20" s="14"/>
      <c r="M20" s="14"/>
      <c r="N20" s="14"/>
      <c r="O20" s="14"/>
      <c r="P20" s="14"/>
      <c r="Q20" s="14"/>
      <c r="R20" s="14"/>
      <c r="S20" s="14"/>
      <c r="T20" s="14"/>
      <c r="U20" s="14"/>
      <c r="V20" s="15" t="e">
        <f t="shared" si="0"/>
        <v>#DIV/0!</v>
      </c>
      <c r="W20" s="16">
        <v>1.6</v>
      </c>
      <c r="X20" s="16" t="e">
        <f t="shared" si="1"/>
        <v>#DIV/0!</v>
      </c>
    </row>
    <row r="21" spans="1:24" ht="36">
      <c r="A21" s="3">
        <v>19</v>
      </c>
      <c r="B21" s="27" t="s">
        <v>68</v>
      </c>
      <c r="C21" s="40" t="s">
        <v>69</v>
      </c>
      <c r="D21" s="41"/>
      <c r="E21" s="13"/>
      <c r="G21" s="14"/>
      <c r="H21" s="14"/>
      <c r="I21" s="14"/>
      <c r="J21" s="14"/>
      <c r="K21" s="14"/>
      <c r="L21" s="14"/>
      <c r="M21" s="14"/>
      <c r="N21" s="14"/>
      <c r="O21" s="14"/>
      <c r="P21" s="14"/>
      <c r="Q21" s="14"/>
      <c r="R21" s="14"/>
      <c r="S21" s="14"/>
      <c r="T21" s="14"/>
      <c r="U21" s="14"/>
      <c r="V21" s="15" t="e">
        <f t="shared" si="0"/>
        <v>#DIV/0!</v>
      </c>
      <c r="W21" s="16">
        <v>1.6</v>
      </c>
      <c r="X21" s="16" t="e">
        <f t="shared" si="1"/>
        <v>#DIV/0!</v>
      </c>
    </row>
    <row r="22" spans="1:24" ht="36">
      <c r="A22" s="3">
        <v>20</v>
      </c>
      <c r="B22" s="27" t="s">
        <v>68</v>
      </c>
      <c r="C22" s="40" t="s">
        <v>70</v>
      </c>
      <c r="D22" s="41"/>
      <c r="E22" s="13"/>
      <c r="G22" s="14"/>
      <c r="H22" s="14"/>
      <c r="I22" s="14"/>
      <c r="J22" s="14"/>
      <c r="K22" s="14"/>
      <c r="L22" s="14"/>
      <c r="M22" s="14"/>
      <c r="N22" s="14"/>
      <c r="O22" s="14"/>
      <c r="P22" s="14"/>
      <c r="Q22" s="14"/>
      <c r="R22" s="14"/>
      <c r="S22" s="14"/>
      <c r="T22" s="14"/>
      <c r="U22" s="14"/>
      <c r="V22" s="15" t="e">
        <f t="shared" si="0"/>
        <v>#DIV/0!</v>
      </c>
      <c r="W22" s="16">
        <v>1.6</v>
      </c>
      <c r="X22" s="16" t="e">
        <f t="shared" si="1"/>
        <v>#DIV/0!</v>
      </c>
    </row>
    <row r="23" spans="1:24" ht="36">
      <c r="A23" s="3">
        <v>21</v>
      </c>
      <c r="B23" s="27" t="s">
        <v>68</v>
      </c>
      <c r="C23" s="40" t="s">
        <v>71</v>
      </c>
      <c r="D23" s="41"/>
      <c r="E23" s="13"/>
      <c r="G23" s="18"/>
      <c r="H23" s="18"/>
      <c r="I23" s="18"/>
      <c r="J23" s="18"/>
      <c r="K23" s="18"/>
      <c r="L23" s="18"/>
      <c r="M23" s="18"/>
      <c r="N23" s="18"/>
      <c r="O23" s="18"/>
      <c r="P23" s="18"/>
      <c r="Q23" s="18"/>
      <c r="R23" s="18"/>
      <c r="S23" s="18"/>
      <c r="T23" s="18"/>
      <c r="U23" s="18"/>
      <c r="V23" s="15" t="e">
        <f t="shared" si="0"/>
        <v>#DIV/0!</v>
      </c>
      <c r="W23" s="16">
        <v>1.6</v>
      </c>
      <c r="X23" s="16" t="e">
        <f t="shared" si="1"/>
        <v>#DIV/0!</v>
      </c>
    </row>
    <row r="24" spans="1:24" ht="36">
      <c r="A24" s="3">
        <v>22</v>
      </c>
      <c r="B24" s="27" t="s">
        <v>68</v>
      </c>
      <c r="C24" s="42" t="s">
        <v>72</v>
      </c>
      <c r="D24" s="43"/>
      <c r="E24" s="13"/>
      <c r="V24" s="15" t="e">
        <f t="shared" si="0"/>
        <v>#DIV/0!</v>
      </c>
      <c r="W24" s="16">
        <v>1.6</v>
      </c>
      <c r="X24" s="16" t="e">
        <f t="shared" si="1"/>
        <v>#DIV/0!</v>
      </c>
    </row>
    <row r="25" spans="1:24" ht="36">
      <c r="A25" s="3">
        <v>23</v>
      </c>
      <c r="B25" s="27" t="s">
        <v>68</v>
      </c>
      <c r="C25" s="42" t="s">
        <v>73</v>
      </c>
      <c r="D25" s="43"/>
      <c r="E25" s="13"/>
      <c r="V25" s="15" t="e">
        <f t="shared" si="0"/>
        <v>#DIV/0!</v>
      </c>
      <c r="W25" s="16">
        <v>1.6</v>
      </c>
      <c r="X25" s="16" t="e">
        <f t="shared" si="1"/>
        <v>#DIV/0!</v>
      </c>
    </row>
    <row r="26" spans="1:24" ht="36">
      <c r="A26" s="3">
        <v>24</v>
      </c>
      <c r="B26" s="27" t="s">
        <v>68</v>
      </c>
      <c r="C26" s="40" t="s">
        <v>74</v>
      </c>
      <c r="D26" s="41"/>
      <c r="E26" s="13"/>
      <c r="V26" s="15" t="e">
        <f t="shared" si="0"/>
        <v>#DIV/0!</v>
      </c>
      <c r="W26" s="16">
        <v>1.6</v>
      </c>
      <c r="X26" s="16" t="e">
        <f t="shared" si="1"/>
        <v>#DIV/0!</v>
      </c>
    </row>
    <row r="27" spans="1:24" ht="36">
      <c r="A27" s="3">
        <v>25</v>
      </c>
      <c r="B27" s="27" t="s">
        <v>68</v>
      </c>
      <c r="C27" s="42" t="s">
        <v>75</v>
      </c>
      <c r="D27" s="43"/>
      <c r="E27" s="13"/>
      <c r="V27" s="15" t="e">
        <f t="shared" si="0"/>
        <v>#DIV/0!</v>
      </c>
      <c r="W27" s="16">
        <v>1.6</v>
      </c>
      <c r="X27" s="16" t="e">
        <f t="shared" si="1"/>
        <v>#DIV/0!</v>
      </c>
    </row>
    <row r="28" spans="1:24">
      <c r="B28" s="39" t="s">
        <v>34</v>
      </c>
      <c r="C28" s="39"/>
      <c r="D28" s="39"/>
      <c r="E28" s="3">
        <f>SUM(E3:E27)</f>
        <v>0</v>
      </c>
      <c r="F28" s="3">
        <f t="shared" ref="F28:U28" si="2">SUM(F3:F27)</f>
        <v>0</v>
      </c>
      <c r="G28" s="3">
        <f t="shared" si="2"/>
        <v>0</v>
      </c>
      <c r="H28" s="3">
        <f t="shared" si="2"/>
        <v>0</v>
      </c>
      <c r="I28" s="3">
        <f t="shared" si="2"/>
        <v>0</v>
      </c>
      <c r="J28" s="3">
        <f t="shared" si="2"/>
        <v>0</v>
      </c>
      <c r="K28" s="3">
        <f t="shared" si="2"/>
        <v>0</v>
      </c>
      <c r="L28" s="3">
        <f t="shared" si="2"/>
        <v>0</v>
      </c>
      <c r="M28" s="3">
        <f t="shared" si="2"/>
        <v>0</v>
      </c>
      <c r="N28" s="3">
        <f t="shared" si="2"/>
        <v>0</v>
      </c>
      <c r="O28" s="3">
        <f t="shared" si="2"/>
        <v>0</v>
      </c>
      <c r="P28" s="3">
        <f t="shared" si="2"/>
        <v>0</v>
      </c>
      <c r="Q28" s="3">
        <f t="shared" si="2"/>
        <v>0</v>
      </c>
      <c r="R28" s="3">
        <f t="shared" si="2"/>
        <v>0</v>
      </c>
      <c r="S28" s="3">
        <f t="shared" si="2"/>
        <v>0</v>
      </c>
      <c r="T28" s="3">
        <f t="shared" si="2"/>
        <v>0</v>
      </c>
      <c r="U28" s="3">
        <f t="shared" si="2"/>
        <v>0</v>
      </c>
      <c r="V28" s="5"/>
      <c r="X28" s="19" t="e">
        <f>SUM(X3:X27)</f>
        <v>#DIV/0!</v>
      </c>
    </row>
    <row r="30" spans="1:24" ht="24">
      <c r="B30" s="20" t="s">
        <v>35</v>
      </c>
      <c r="C30" s="45" t="s">
        <v>76</v>
      </c>
      <c r="D30" s="45"/>
      <c r="E30" s="22"/>
    </row>
    <row r="31" spans="1:24" ht="51.75" customHeight="1">
      <c r="B31" s="11">
        <v>5</v>
      </c>
      <c r="C31" s="46" t="s">
        <v>77</v>
      </c>
      <c r="D31" s="46"/>
      <c r="E31" s="24"/>
    </row>
    <row r="32" spans="1:24" ht="33.75" customHeight="1">
      <c r="B32" s="11">
        <v>4</v>
      </c>
      <c r="C32" s="44" t="s">
        <v>78</v>
      </c>
      <c r="D32" s="44"/>
      <c r="E32" s="24"/>
    </row>
    <row r="33" spans="2:5" ht="30" customHeight="1">
      <c r="B33" s="11">
        <v>3</v>
      </c>
      <c r="C33" s="44" t="s">
        <v>79</v>
      </c>
      <c r="D33" s="44"/>
      <c r="E33" s="24"/>
    </row>
    <row r="34" spans="2:5" ht="31.5" customHeight="1">
      <c r="B34" s="11">
        <v>2</v>
      </c>
      <c r="C34" s="44" t="s">
        <v>80</v>
      </c>
      <c r="D34" s="44"/>
      <c r="E34" s="24"/>
    </row>
    <row r="35" spans="2:5" ht="39" customHeight="1">
      <c r="B35" s="11">
        <v>1</v>
      </c>
      <c r="C35" s="44" t="s">
        <v>81</v>
      </c>
      <c r="D35" s="44"/>
      <c r="E35" s="24"/>
    </row>
    <row r="36" spans="2:5" ht="36.75" customHeight="1">
      <c r="B36" s="11">
        <v>0</v>
      </c>
      <c r="C36" s="44" t="s">
        <v>82</v>
      </c>
      <c r="D36" s="44"/>
      <c r="E36" s="24"/>
    </row>
  </sheetData>
  <mergeCells count="33">
    <mergeCell ref="C34:D34"/>
    <mergeCell ref="C35:D35"/>
    <mergeCell ref="C36:D36"/>
    <mergeCell ref="C27:D27"/>
    <mergeCell ref="B28:D28"/>
    <mergeCell ref="C30:D30"/>
    <mergeCell ref="C31:D31"/>
    <mergeCell ref="C32:D32"/>
    <mergeCell ref="C33:D33"/>
    <mergeCell ref="C26:D26"/>
    <mergeCell ref="C15:D15"/>
    <mergeCell ref="C16:D16"/>
    <mergeCell ref="C17:D17"/>
    <mergeCell ref="C18:D18"/>
    <mergeCell ref="C19:D19"/>
    <mergeCell ref="C20:D20"/>
    <mergeCell ref="C21:D21"/>
    <mergeCell ref="C22:D22"/>
    <mergeCell ref="C23:D23"/>
    <mergeCell ref="C24:D24"/>
    <mergeCell ref="C25:D25"/>
    <mergeCell ref="C14:D14"/>
    <mergeCell ref="C3:D3"/>
    <mergeCell ref="C4:D4"/>
    <mergeCell ref="C5:D5"/>
    <mergeCell ref="C6:D6"/>
    <mergeCell ref="C7:D7"/>
    <mergeCell ref="C8:D8"/>
    <mergeCell ref="C9:D9"/>
    <mergeCell ref="C10:D10"/>
    <mergeCell ref="C11:D11"/>
    <mergeCell ref="C12:D12"/>
    <mergeCell ref="C13:D13"/>
  </mergeCells>
  <pageMargins left="0.70866141732283472" right="0.70866141732283472" top="0.74803149606299213" bottom="0.74803149606299213" header="0.31496062992125984" footer="0.31496062992125984"/>
  <pageSetup paperSize="9" scale="78"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32"/>
  <sheetViews>
    <sheetView zoomScale="85" zoomScaleNormal="85" workbookViewId="0">
      <pane xSplit="2" ySplit="2" topLeftCell="C15" activePane="bottomRight" state="frozen"/>
      <selection pane="topRight" activeCell="C1" sqref="C1"/>
      <selection pane="bottomLeft" activeCell="A3" sqref="A3"/>
      <selection pane="bottomRight" activeCell="E2" sqref="E2:U2"/>
    </sheetView>
  </sheetViews>
  <sheetFormatPr defaultRowHeight="15"/>
  <cols>
    <col min="1" max="1" width="14.42578125" style="3" customWidth="1"/>
    <col min="2" max="2" width="9.140625" style="3"/>
    <col min="3" max="3" width="5.42578125" style="29" customWidth="1"/>
    <col min="4" max="4" width="90.85546875" style="3" customWidth="1"/>
    <col min="5" max="5" width="10.140625" style="3" customWidth="1"/>
    <col min="6" max="6" width="8.7109375" style="3" customWidth="1"/>
    <col min="7" max="21" width="9.140625" style="3"/>
    <col min="22" max="22" width="8.7109375" style="5" customWidth="1"/>
    <col min="23" max="23" width="10.28515625" style="3" customWidth="1"/>
    <col min="24" max="24" width="9.85546875" style="3" customWidth="1"/>
    <col min="25" max="16384" width="9.140625" style="3"/>
  </cols>
  <sheetData>
    <row r="1" spans="1:24" ht="33.75">
      <c r="A1" s="1" t="s">
        <v>83</v>
      </c>
      <c r="D1" s="30" t="s">
        <v>84</v>
      </c>
      <c r="E1" s="4" t="s">
        <v>1</v>
      </c>
    </row>
    <row r="2" spans="1:24" s="6" customFormat="1" ht="90">
      <c r="C2" s="7"/>
      <c r="E2" s="8" t="s">
        <v>116</v>
      </c>
      <c r="F2" s="8" t="s">
        <v>117</v>
      </c>
      <c r="G2" s="17" t="s">
        <v>118</v>
      </c>
      <c r="H2" s="17" t="s">
        <v>119</v>
      </c>
      <c r="I2" s="17" t="s">
        <v>120</v>
      </c>
      <c r="J2" s="17" t="s">
        <v>121</v>
      </c>
      <c r="K2" s="17" t="s">
        <v>122</v>
      </c>
      <c r="L2" s="17" t="s">
        <v>123</v>
      </c>
      <c r="M2" s="17" t="s">
        <v>124</v>
      </c>
      <c r="N2" s="17" t="s">
        <v>125</v>
      </c>
      <c r="O2" s="17" t="s">
        <v>126</v>
      </c>
      <c r="P2" s="17" t="s">
        <v>127</v>
      </c>
      <c r="Q2" s="17" t="s">
        <v>128</v>
      </c>
      <c r="R2" s="17" t="s">
        <v>129</v>
      </c>
      <c r="S2" s="17" t="s">
        <v>130</v>
      </c>
      <c r="T2" s="17" t="s">
        <v>131</v>
      </c>
      <c r="U2" s="17" t="s">
        <v>132</v>
      </c>
      <c r="V2" s="9" t="s">
        <v>2</v>
      </c>
      <c r="W2" s="10" t="s">
        <v>3</v>
      </c>
      <c r="X2" s="10" t="s">
        <v>4</v>
      </c>
    </row>
    <row r="3" spans="1:24" s="14" customFormat="1" ht="31.5">
      <c r="A3" s="31" t="s">
        <v>85</v>
      </c>
      <c r="B3" s="32" t="s">
        <v>86</v>
      </c>
      <c r="C3" s="32">
        <v>1</v>
      </c>
      <c r="D3" s="33" t="s">
        <v>87</v>
      </c>
      <c r="V3" s="15" t="e">
        <f>AVERAGE(E3:U3)</f>
        <v>#DIV/0!</v>
      </c>
      <c r="W3" s="16">
        <v>2</v>
      </c>
      <c r="X3" s="16" t="e">
        <f>V3*W3</f>
        <v>#DIV/0!</v>
      </c>
    </row>
    <row r="4" spans="1:24" s="14" customFormat="1" ht="29.1" customHeight="1">
      <c r="A4" s="31" t="s">
        <v>85</v>
      </c>
      <c r="B4" s="32" t="s">
        <v>86</v>
      </c>
      <c r="C4" s="32">
        <v>2</v>
      </c>
      <c r="D4" s="32" t="s">
        <v>88</v>
      </c>
      <c r="V4" s="15" t="e">
        <f t="shared" ref="V4:V22" si="0">AVERAGE(E4:U4)</f>
        <v>#DIV/0!</v>
      </c>
      <c r="W4" s="16">
        <v>2</v>
      </c>
      <c r="X4" s="16" t="e">
        <f t="shared" ref="X4:X22" si="1">V4*W4</f>
        <v>#DIV/0!</v>
      </c>
    </row>
    <row r="5" spans="1:24" s="14" customFormat="1" ht="29.1" customHeight="1">
      <c r="A5" s="31" t="s">
        <v>85</v>
      </c>
      <c r="B5" s="32" t="s">
        <v>86</v>
      </c>
      <c r="C5" s="32">
        <v>3</v>
      </c>
      <c r="D5" s="32" t="s">
        <v>89</v>
      </c>
      <c r="V5" s="15" t="e">
        <f t="shared" si="0"/>
        <v>#DIV/0!</v>
      </c>
      <c r="W5" s="16">
        <v>2</v>
      </c>
      <c r="X5" s="16" t="e">
        <f t="shared" si="1"/>
        <v>#DIV/0!</v>
      </c>
    </row>
    <row r="6" spans="1:24" s="14" customFormat="1" ht="31.5">
      <c r="A6" s="31" t="s">
        <v>85</v>
      </c>
      <c r="B6" s="32" t="s">
        <v>86</v>
      </c>
      <c r="C6" s="32">
        <v>4</v>
      </c>
      <c r="D6" s="33" t="s">
        <v>90</v>
      </c>
      <c r="V6" s="15" t="e">
        <f t="shared" si="0"/>
        <v>#DIV/0!</v>
      </c>
      <c r="W6" s="16">
        <v>2</v>
      </c>
      <c r="X6" s="16" t="e">
        <f t="shared" si="1"/>
        <v>#DIV/0!</v>
      </c>
    </row>
    <row r="7" spans="1:24" s="14" customFormat="1" ht="31.5">
      <c r="A7" s="31" t="s">
        <v>85</v>
      </c>
      <c r="B7" s="32" t="s">
        <v>86</v>
      </c>
      <c r="C7" s="32">
        <v>5</v>
      </c>
      <c r="D7" s="33" t="s">
        <v>91</v>
      </c>
      <c r="V7" s="15" t="e">
        <f t="shared" si="0"/>
        <v>#DIV/0!</v>
      </c>
      <c r="W7" s="16">
        <v>2</v>
      </c>
      <c r="X7" s="16" t="e">
        <f t="shared" si="1"/>
        <v>#DIV/0!</v>
      </c>
    </row>
    <row r="8" spans="1:24" s="14" customFormat="1" ht="31.5">
      <c r="A8" s="31" t="s">
        <v>85</v>
      </c>
      <c r="B8" s="32" t="s">
        <v>86</v>
      </c>
      <c r="C8" s="32">
        <v>6</v>
      </c>
      <c r="D8" s="33" t="s">
        <v>92</v>
      </c>
      <c r="V8" s="15" t="e">
        <f t="shared" si="0"/>
        <v>#DIV/0!</v>
      </c>
      <c r="W8" s="16">
        <v>2</v>
      </c>
      <c r="X8" s="16" t="e">
        <f t="shared" si="1"/>
        <v>#DIV/0!</v>
      </c>
    </row>
    <row r="9" spans="1:24" s="14" customFormat="1" ht="24.95" customHeight="1">
      <c r="A9" s="31" t="s">
        <v>85</v>
      </c>
      <c r="B9" s="32" t="s">
        <v>86</v>
      </c>
      <c r="C9" s="32">
        <v>7</v>
      </c>
      <c r="D9" s="32" t="s">
        <v>93</v>
      </c>
      <c r="V9" s="15" t="e">
        <f t="shared" si="0"/>
        <v>#DIV/0!</v>
      </c>
      <c r="W9" s="16">
        <v>2</v>
      </c>
      <c r="X9" s="16" t="e">
        <f t="shared" si="1"/>
        <v>#DIV/0!</v>
      </c>
    </row>
    <row r="10" spans="1:24" s="14" customFormat="1" ht="15.75">
      <c r="A10" s="31" t="s">
        <v>85</v>
      </c>
      <c r="B10" s="32" t="s">
        <v>86</v>
      </c>
      <c r="C10" s="32">
        <v>8</v>
      </c>
      <c r="D10" s="32" t="s">
        <v>94</v>
      </c>
      <c r="V10" s="15" t="e">
        <f t="shared" si="0"/>
        <v>#DIV/0!</v>
      </c>
      <c r="W10" s="16">
        <v>2</v>
      </c>
      <c r="X10" s="16" t="e">
        <f t="shared" si="1"/>
        <v>#DIV/0!</v>
      </c>
    </row>
    <row r="11" spans="1:24" s="14" customFormat="1" ht="15.75">
      <c r="A11" s="31" t="s">
        <v>85</v>
      </c>
      <c r="B11" s="32" t="s">
        <v>86</v>
      </c>
      <c r="C11" s="32">
        <v>9</v>
      </c>
      <c r="D11" s="32" t="s">
        <v>95</v>
      </c>
      <c r="V11" s="15" t="e">
        <f t="shared" si="0"/>
        <v>#DIV/0!</v>
      </c>
      <c r="W11" s="16">
        <v>2</v>
      </c>
      <c r="X11" s="16" t="e">
        <f t="shared" si="1"/>
        <v>#DIV/0!</v>
      </c>
    </row>
    <row r="12" spans="1:24" s="14" customFormat="1" ht="31.5">
      <c r="A12" s="31" t="s">
        <v>85</v>
      </c>
      <c r="B12" s="32" t="s">
        <v>86</v>
      </c>
      <c r="C12" s="32">
        <v>10</v>
      </c>
      <c r="D12" s="33" t="s">
        <v>96</v>
      </c>
      <c r="V12" s="15" t="e">
        <f t="shared" si="0"/>
        <v>#DIV/0!</v>
      </c>
      <c r="W12" s="16">
        <v>2</v>
      </c>
      <c r="X12" s="16" t="e">
        <f t="shared" si="1"/>
        <v>#DIV/0!</v>
      </c>
    </row>
    <row r="13" spans="1:24" s="14" customFormat="1" ht="31.5">
      <c r="A13" s="31" t="s">
        <v>85</v>
      </c>
      <c r="B13" s="32" t="s">
        <v>86</v>
      </c>
      <c r="C13" s="32">
        <v>11</v>
      </c>
      <c r="D13" s="33" t="s">
        <v>97</v>
      </c>
      <c r="V13" s="15" t="e">
        <f t="shared" si="0"/>
        <v>#DIV/0!</v>
      </c>
      <c r="W13" s="16">
        <v>2</v>
      </c>
      <c r="X13" s="16" t="e">
        <f t="shared" si="1"/>
        <v>#DIV/0!</v>
      </c>
    </row>
    <row r="14" spans="1:24" s="14" customFormat="1" ht="15.75">
      <c r="A14" s="31" t="s">
        <v>85</v>
      </c>
      <c r="B14" s="32" t="s">
        <v>86</v>
      </c>
      <c r="C14" s="32">
        <v>12</v>
      </c>
      <c r="D14" s="32" t="s">
        <v>98</v>
      </c>
      <c r="V14" s="15" t="e">
        <f t="shared" si="0"/>
        <v>#DIV/0!</v>
      </c>
      <c r="W14" s="16">
        <v>2</v>
      </c>
      <c r="X14" s="16" t="e">
        <f t="shared" si="1"/>
        <v>#DIV/0!</v>
      </c>
    </row>
    <row r="15" spans="1:24" s="14" customFormat="1" ht="15.75">
      <c r="A15" s="31" t="s">
        <v>85</v>
      </c>
      <c r="B15" s="32" t="s">
        <v>86</v>
      </c>
      <c r="C15" s="32">
        <v>13</v>
      </c>
      <c r="D15" s="32" t="s">
        <v>99</v>
      </c>
      <c r="V15" s="15" t="e">
        <f t="shared" si="0"/>
        <v>#DIV/0!</v>
      </c>
      <c r="W15" s="16">
        <v>2</v>
      </c>
      <c r="X15" s="16" t="e">
        <f t="shared" si="1"/>
        <v>#DIV/0!</v>
      </c>
    </row>
    <row r="16" spans="1:24" s="14" customFormat="1" ht="15.75">
      <c r="A16" s="31" t="s">
        <v>85</v>
      </c>
      <c r="B16" s="32" t="s">
        <v>86</v>
      </c>
      <c r="C16" s="32">
        <v>14</v>
      </c>
      <c r="D16" s="32" t="s">
        <v>100</v>
      </c>
      <c r="V16" s="15" t="e">
        <f t="shared" si="0"/>
        <v>#DIV/0!</v>
      </c>
      <c r="W16" s="16">
        <v>2</v>
      </c>
      <c r="X16" s="16" t="e">
        <f t="shared" si="1"/>
        <v>#DIV/0!</v>
      </c>
    </row>
    <row r="17" spans="1:24" s="14" customFormat="1" ht="15.75">
      <c r="A17" s="31" t="s">
        <v>85</v>
      </c>
      <c r="B17" s="32" t="s">
        <v>86</v>
      </c>
      <c r="C17" s="32">
        <v>15</v>
      </c>
      <c r="D17" s="32" t="s">
        <v>101</v>
      </c>
      <c r="V17" s="15" t="e">
        <f t="shared" si="0"/>
        <v>#DIV/0!</v>
      </c>
      <c r="W17" s="16">
        <v>2</v>
      </c>
      <c r="X17" s="16" t="e">
        <f t="shared" si="1"/>
        <v>#DIV/0!</v>
      </c>
    </row>
    <row r="18" spans="1:24" s="14" customFormat="1" ht="31.5">
      <c r="A18" s="31" t="s">
        <v>85</v>
      </c>
      <c r="B18" s="32" t="s">
        <v>86</v>
      </c>
      <c r="C18" s="32">
        <v>16</v>
      </c>
      <c r="D18" s="33" t="s">
        <v>102</v>
      </c>
      <c r="V18" s="15" t="e">
        <f t="shared" si="0"/>
        <v>#DIV/0!</v>
      </c>
      <c r="W18" s="16">
        <v>2</v>
      </c>
      <c r="X18" s="16" t="e">
        <f t="shared" si="1"/>
        <v>#DIV/0!</v>
      </c>
    </row>
    <row r="19" spans="1:24" s="14" customFormat="1" ht="31.5">
      <c r="A19" s="31" t="s">
        <v>85</v>
      </c>
      <c r="B19" s="32" t="s">
        <v>86</v>
      </c>
      <c r="C19" s="32">
        <v>17</v>
      </c>
      <c r="D19" s="33" t="s">
        <v>103</v>
      </c>
      <c r="V19" s="15" t="e">
        <f t="shared" si="0"/>
        <v>#DIV/0!</v>
      </c>
      <c r="W19" s="16">
        <v>2</v>
      </c>
      <c r="X19" s="16" t="e">
        <f t="shared" si="1"/>
        <v>#DIV/0!</v>
      </c>
    </row>
    <row r="20" spans="1:24" s="14" customFormat="1" ht="31.5">
      <c r="A20" s="31" t="s">
        <v>85</v>
      </c>
      <c r="B20" s="32" t="s">
        <v>86</v>
      </c>
      <c r="C20" s="32">
        <v>18</v>
      </c>
      <c r="D20" s="33" t="s">
        <v>104</v>
      </c>
      <c r="V20" s="15" t="e">
        <f t="shared" si="0"/>
        <v>#DIV/0!</v>
      </c>
      <c r="W20" s="16">
        <v>2</v>
      </c>
      <c r="X20" s="16" t="e">
        <f t="shared" si="1"/>
        <v>#DIV/0!</v>
      </c>
    </row>
    <row r="21" spans="1:24" s="14" customFormat="1" ht="31.5">
      <c r="A21" s="31" t="s">
        <v>85</v>
      </c>
      <c r="B21" s="32" t="s">
        <v>86</v>
      </c>
      <c r="C21" s="32">
        <v>19</v>
      </c>
      <c r="D21" s="33" t="s">
        <v>105</v>
      </c>
      <c r="V21" s="15" t="e">
        <f t="shared" si="0"/>
        <v>#DIV/0!</v>
      </c>
      <c r="W21" s="16">
        <v>2</v>
      </c>
      <c r="X21" s="16" t="e">
        <f t="shared" si="1"/>
        <v>#DIV/0!</v>
      </c>
    </row>
    <row r="22" spans="1:24" s="14" customFormat="1" ht="15.75">
      <c r="A22" s="31" t="s">
        <v>85</v>
      </c>
      <c r="B22" s="34" t="s">
        <v>86</v>
      </c>
      <c r="C22" s="34">
        <v>20</v>
      </c>
      <c r="D22" s="34" t="s">
        <v>106</v>
      </c>
      <c r="V22" s="15" t="e">
        <f t="shared" si="0"/>
        <v>#DIV/0!</v>
      </c>
      <c r="W22" s="16">
        <v>2</v>
      </c>
      <c r="X22" s="16" t="e">
        <f t="shared" si="1"/>
        <v>#DIV/0!</v>
      </c>
    </row>
    <row r="23" spans="1:24" ht="15.75">
      <c r="B23" s="49" t="s">
        <v>107</v>
      </c>
      <c r="C23" s="50"/>
      <c r="D23" s="51"/>
      <c r="E23" s="18">
        <f t="shared" ref="E23:U23" si="2">SUM(E3:E22)</f>
        <v>0</v>
      </c>
      <c r="F23" s="18">
        <f t="shared" si="2"/>
        <v>0</v>
      </c>
      <c r="G23" s="18">
        <f t="shared" si="2"/>
        <v>0</v>
      </c>
      <c r="H23" s="18">
        <f t="shared" si="2"/>
        <v>0</v>
      </c>
      <c r="I23" s="18">
        <f t="shared" si="2"/>
        <v>0</v>
      </c>
      <c r="J23" s="18">
        <f t="shared" si="2"/>
        <v>0</v>
      </c>
      <c r="K23" s="18">
        <f t="shared" si="2"/>
        <v>0</v>
      </c>
      <c r="L23" s="18">
        <f t="shared" si="2"/>
        <v>0</v>
      </c>
      <c r="M23" s="18">
        <f t="shared" si="2"/>
        <v>0</v>
      </c>
      <c r="N23" s="18">
        <f t="shared" si="2"/>
        <v>0</v>
      </c>
      <c r="O23" s="18">
        <f t="shared" si="2"/>
        <v>0</v>
      </c>
      <c r="P23" s="18">
        <f t="shared" si="2"/>
        <v>0</v>
      </c>
      <c r="Q23" s="18">
        <f t="shared" si="2"/>
        <v>0</v>
      </c>
      <c r="R23" s="18">
        <f t="shared" si="2"/>
        <v>0</v>
      </c>
      <c r="S23" s="18">
        <f t="shared" si="2"/>
        <v>0</v>
      </c>
      <c r="T23" s="18">
        <f t="shared" si="2"/>
        <v>0</v>
      </c>
      <c r="U23" s="18">
        <f t="shared" si="2"/>
        <v>0</v>
      </c>
      <c r="V23" s="3"/>
      <c r="X23" s="35" t="e">
        <f>SUM(X2:X22)</f>
        <v>#DIV/0!</v>
      </c>
    </row>
    <row r="24" spans="1:24">
      <c r="V24" s="3"/>
      <c r="X24" s="36" t="e">
        <f>X23+'[1]熱意- Nhiet tinh'!X28+'[1]考え方- Tu duy'!W28</f>
        <v>#DIV/0!</v>
      </c>
    </row>
    <row r="25" spans="1:24">
      <c r="V25" s="3"/>
    </row>
    <row r="26" spans="1:24" ht="60">
      <c r="B26" s="37" t="s">
        <v>108</v>
      </c>
      <c r="C26" s="52" t="s">
        <v>109</v>
      </c>
      <c r="D26" s="52"/>
      <c r="V26" s="3"/>
    </row>
    <row r="27" spans="1:24" ht="31.5" customHeight="1">
      <c r="B27" s="38">
        <v>5</v>
      </c>
      <c r="C27" s="47" t="s">
        <v>110</v>
      </c>
      <c r="D27" s="48"/>
      <c r="V27" s="3"/>
    </row>
    <row r="28" spans="1:24" ht="31.5" customHeight="1">
      <c r="B28" s="38">
        <v>4</v>
      </c>
      <c r="C28" s="47" t="s">
        <v>111</v>
      </c>
      <c r="D28" s="48"/>
    </row>
    <row r="29" spans="1:24" ht="31.5" customHeight="1">
      <c r="B29" s="38">
        <v>3</v>
      </c>
      <c r="C29" s="47" t="s">
        <v>112</v>
      </c>
      <c r="D29" s="48"/>
    </row>
    <row r="30" spans="1:24" ht="31.5" customHeight="1">
      <c r="B30" s="38">
        <v>2</v>
      </c>
      <c r="C30" s="47" t="s">
        <v>113</v>
      </c>
      <c r="D30" s="48"/>
    </row>
    <row r="31" spans="1:24" ht="31.5" customHeight="1">
      <c r="B31" s="38">
        <v>1</v>
      </c>
      <c r="C31" s="47" t="s">
        <v>114</v>
      </c>
      <c r="D31" s="48"/>
    </row>
    <row r="32" spans="1:24" ht="31.5" customHeight="1">
      <c r="B32" s="38">
        <v>0</v>
      </c>
      <c r="C32" s="47" t="s">
        <v>115</v>
      </c>
      <c r="D32" s="48"/>
    </row>
  </sheetData>
  <mergeCells count="8">
    <mergeCell ref="C31:D31"/>
    <mergeCell ref="C32:D32"/>
    <mergeCell ref="B23:D23"/>
    <mergeCell ref="C26:D26"/>
    <mergeCell ref="C27:D27"/>
    <mergeCell ref="C28:D28"/>
    <mergeCell ref="C29:D29"/>
    <mergeCell ref="C30:D30"/>
  </mergeCells>
  <pageMargins left="0" right="0" top="0" bottom="0" header="0" footer="0"/>
  <pageSetup paperSize="9" scale="7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考え方- tu_duy</vt:lpstr>
      <vt:lpstr>熱意- nhiet_tinh</vt:lpstr>
      <vt:lpstr>chung- vai_tro </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2025-02-26T08:30:02Z</dcterms:modified>
</cp:coreProperties>
</file>