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Override PartName="/xl/externalLinks/externalLink1.xml" ContentType="application/vnd.openxmlformats-officedocument.spreadsheetml.externalLin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考え方- tu_duy" sheetId="4" r:id="rId5"/>
    <sheet name="熱意- nhiet_tinh" sheetId="5" r:id="rId6"/>
    <sheet name="chung- vai_tro " sheetId="6" r:id="rId7"/>
  </sheets>
  <externalReferences>
    <externalReference r:id="rId4"/>
  </externalReferences>
  <calcPr calcId="145621" calcOnSave="false"/>
</workbook>
</file>

<file path=xl/calcChain.xml><?xml version="1.0" encoding="utf-8"?>
<calcChain xmlns="http://schemas.openxmlformats.org/spreadsheetml/2006/main">
  <c r="Y3" i="6" l="1"/>
  <c r="U23" i="6" l="1"/>
  <c r="T23" i="6"/>
  <c r="S23" i="6"/>
  <c r="R23" i="6"/>
  <c r="Q23" i="6"/>
  <c r="P23" i="6"/>
  <c r="O23" i="6"/>
  <c r="N23" i="6"/>
  <c r="M23" i="6"/>
  <c r="L23" i="6"/>
  <c r="K23" i="6"/>
  <c r="J23" i="6"/>
  <c r="I23" i="6"/>
  <c r="H23" i="6"/>
  <c r="G23" i="6"/>
  <c r="F23" i="6"/>
  <c r="E23" i="6"/>
  <c r="V22" i="6"/>
  <c r="X22" i="6" s="1"/>
  <c r="V21" i="6"/>
  <c r="X21" i="6" s="1"/>
  <c r="X20" i="6"/>
  <c r="V20" i="6"/>
  <c r="V19" i="6"/>
  <c r="X19" i="6" s="1"/>
  <c r="V18" i="6"/>
  <c r="X18" i="6" s="1"/>
  <c r="V17" i="6"/>
  <c r="X17" i="6" s="1"/>
  <c r="V16" i="6"/>
  <c r="X16" i="6" s="1"/>
  <c r="V15" i="6"/>
  <c r="X15" i="6" s="1"/>
  <c r="X14" i="6"/>
  <c r="V14" i="6"/>
  <c r="V13" i="6"/>
  <c r="X13" i="6" s="1"/>
  <c r="V12" i="6"/>
  <c r="X12" i="6" s="1"/>
  <c r="V11" i="6"/>
  <c r="X11" i="6" s="1"/>
  <c r="V10" i="6"/>
  <c r="X10" i="6" s="1"/>
  <c r="V9" i="6"/>
  <c r="X9" i="6" s="1"/>
  <c r="X8" i="6"/>
  <c r="V8" i="6"/>
  <c r="V7" i="6"/>
  <c r="X7" i="6" s="1"/>
  <c r="V6" i="6"/>
  <c r="X6" i="6" s="1"/>
  <c r="V5" i="6"/>
  <c r="X5" i="6" s="1"/>
  <c r="V4" i="6"/>
  <c r="X4" i="6" s="1"/>
  <c r="V3" i="6"/>
  <c r="X3" i="6" s="1"/>
  <c r="X23" i="6" s="1"/>
  <c r="X24" i="6" s="1"/>
  <c r="U28" i="5"/>
  <c r="T28" i="5"/>
  <c r="S28" i="5"/>
  <c r="R28" i="5"/>
  <c r="Q28" i="5"/>
  <c r="P28" i="5"/>
  <c r="O28" i="5"/>
  <c r="N28" i="5"/>
  <c r="M28" i="5"/>
  <c r="L28" i="5"/>
  <c r="K28" i="5"/>
  <c r="J28" i="5"/>
  <c r="I28" i="5"/>
  <c r="H28" i="5"/>
  <c r="G28" i="5"/>
  <c r="F28" i="5"/>
  <c r="E28" i="5"/>
  <c r="V27" i="5"/>
  <c r="X27" i="5" s="1"/>
  <c r="V26" i="5"/>
  <c r="X26" i="5" s="1"/>
  <c r="V25" i="5"/>
  <c r="X25" i="5" s="1"/>
  <c r="V24" i="5"/>
  <c r="X24" i="5" s="1"/>
  <c r="X23" i="5"/>
  <c r="V23" i="5"/>
  <c r="V22" i="5"/>
  <c r="X22" i="5" s="1"/>
  <c r="V21" i="5"/>
  <c r="X21" i="5" s="1"/>
  <c r="V20" i="5"/>
  <c r="X20" i="5" s="1"/>
  <c r="V19" i="5"/>
  <c r="X19" i="5" s="1"/>
  <c r="V18" i="5"/>
  <c r="X18" i="5" s="1"/>
  <c r="V17" i="5"/>
  <c r="X17" i="5" s="1"/>
  <c r="V16" i="5"/>
  <c r="X16" i="5" s="1"/>
  <c r="V15" i="5"/>
  <c r="X15" i="5" s="1"/>
  <c r="V14" i="5"/>
  <c r="X14" i="5" s="1"/>
  <c r="V13" i="5"/>
  <c r="X13" i="5" s="1"/>
  <c r="V12" i="5"/>
  <c r="X12" i="5" s="1"/>
  <c r="V11" i="5"/>
  <c r="X11" i="5" s="1"/>
  <c r="V10" i="5"/>
  <c r="X10" i="5" s="1"/>
  <c r="V9" i="5"/>
  <c r="X9" i="5" s="1"/>
  <c r="V8" i="5"/>
  <c r="X8" i="5" s="1"/>
  <c r="V7" i="5"/>
  <c r="X7" i="5" s="1"/>
  <c r="V6" i="5"/>
  <c r="X6" i="5" s="1"/>
  <c r="V5" i="5"/>
  <c r="X5" i="5" s="1"/>
  <c r="V4" i="5"/>
  <c r="X4" i="5" s="1"/>
  <c r="V3" i="5"/>
  <c r="X3" i="5" s="1"/>
  <c r="X28" i="5" s="1"/>
  <c r="T28" i="4"/>
  <c r="S28" i="4"/>
  <c r="R28" i="4"/>
  <c r="Q28" i="4"/>
  <c r="P28" i="4"/>
  <c r="O28" i="4"/>
  <c r="N28" i="4"/>
  <c r="M28" i="4"/>
  <c r="L28" i="4"/>
  <c r="K28" i="4"/>
  <c r="J28" i="4"/>
  <c r="I28" i="4"/>
  <c r="H28" i="4"/>
  <c r="G28" i="4"/>
  <c r="F28" i="4"/>
  <c r="E28" i="4"/>
  <c r="D28" i="4"/>
  <c r="U27" i="4"/>
  <c r="W27" i="4" s="1"/>
  <c r="U26" i="4"/>
  <c r="W26" i="4" s="1"/>
  <c r="U25" i="4"/>
  <c r="W25" i="4" s="1"/>
  <c r="U24" i="4"/>
  <c r="W24" i="4" s="1"/>
  <c r="U23" i="4"/>
  <c r="W23" i="4" s="1"/>
  <c r="U22" i="4"/>
  <c r="W22" i="4" s="1"/>
  <c r="U21" i="4"/>
  <c r="W21" i="4" s="1"/>
  <c r="U20" i="4"/>
  <c r="W20" i="4" s="1"/>
  <c r="U19" i="4"/>
  <c r="W19" i="4" s="1"/>
  <c r="U18" i="4"/>
  <c r="W18" i="4" s="1"/>
  <c r="U17" i="4"/>
  <c r="W17" i="4" s="1"/>
  <c r="U16" i="4"/>
  <c r="W16" i="4" s="1"/>
  <c r="U15" i="4"/>
  <c r="W15" i="4" s="1"/>
  <c r="U14" i="4"/>
  <c r="W14" i="4" s="1"/>
  <c r="U13" i="4"/>
  <c r="W13" i="4" s="1"/>
  <c r="U12" i="4"/>
  <c r="W12" i="4" s="1"/>
  <c r="U11" i="4"/>
  <c r="W11" i="4" s="1"/>
  <c r="U10" i="4"/>
  <c r="W10" i="4" s="1"/>
  <c r="U9" i="4"/>
  <c r="W9" i="4" s="1"/>
  <c r="U8" i="4"/>
  <c r="W8" i="4" s="1"/>
  <c r="U7" i="4"/>
  <c r="W7" i="4" s="1"/>
  <c r="U6" i="4"/>
  <c r="W6" i="4" s="1"/>
  <c r="U5" i="4"/>
  <c r="W5" i="4" s="1"/>
  <c r="U4" i="4"/>
  <c r="W4" i="4" s="1"/>
  <c r="U3" i="4"/>
  <c r="W3" i="4" s="1"/>
  <c r="W28" i="4" s="1"/>
</calcChain>
</file>

<file path=xl/sharedStrings.xml><?xml version="1.0" encoding="utf-8"?>
<sst xmlns="http://schemas.openxmlformats.org/spreadsheetml/2006/main" uniqueCount="134" count="134">
  <si>
    <r>
      <t xml:space="preserve">考え方評価   </t>
    </r>
    <r>
      <rPr>
        <rFont val="Times New Roman"/>
        <family val="1"/>
        <color theme="1"/>
        <sz val="26"/>
      </rPr>
      <t>Đánh giá tư duy</t>
    </r>
  </si>
  <si>
    <t>Note: Thực hiện đánh giá khách quan cho tất cả mọi người. Bỏ trống phần có tên của chính mình.</t>
  </si>
  <si>
    <t xml:space="preserve">レビュー
Review</t>
  </si>
  <si>
    <t>Khởi điểm</t>
  </si>
  <si>
    <t>Điểm( nhân)</t>
  </si>
  <si>
    <r>
      <t xml:space="preserve">「働く」ことで人間性を深め磨こうとする姿勢
</t>
    </r>
    <r>
      <rPr>
        <rFont val="Times New Roman"/>
        <family val="1"/>
        <sz val="9"/>
      </rPr>
      <t>Thái độ đào sâu và mài rũa con người thông qua "làm việc"</t>
    </r>
  </si>
  <si>
    <r>
      <t xml:space="preserve">感謝の心を持っていること
</t>
    </r>
    <r>
      <rPr>
        <rFont val="Times New Roman"/>
        <family val="1"/>
        <sz val="9"/>
      </rPr>
      <t>Có sự biết ơn</t>
    </r>
  </si>
  <si>
    <r>
      <t xml:space="preserve">約束を守れる、嘘をつかない、コミットを放棄しない
</t>
    </r>
    <r>
      <rPr>
        <rFont val="Times New Roman"/>
        <family val="1"/>
        <sz val="9"/>
      </rPr>
      <t>Giữ lời hứa, không nói dối, không từ bỏ cam kết</t>
    </r>
  </si>
  <si>
    <r>
      <t xml:space="preserve">仁
</t>
    </r>
    <r>
      <rPr>
        <rFont val="Times New Roman"/>
        <family val="1"/>
        <color theme="1"/>
        <sz val="11"/>
      </rPr>
      <t>Nhân ái</t>
    </r>
  </si>
  <si>
    <r>
      <t xml:space="preserve">仲間と共にいい仕事しようとする協調性・分かち合いの心を持っていること
</t>
    </r>
    <r>
      <rPr>
        <rFont val="Times New Roman"/>
        <family val="1"/>
        <sz val="9"/>
      </rPr>
      <t>Có tinh thần hợp tác, chia sẻ để cố gắng làm tốt công việc cùng đồng nghiệp</t>
    </r>
  </si>
  <si>
    <r>
      <t xml:space="preserve">義
</t>
    </r>
    <r>
      <rPr>
        <rFont val="Times New Roman"/>
        <family val="1"/>
        <color theme="1"/>
        <sz val="11"/>
      </rPr>
      <t>Trách nhiệm</t>
    </r>
  </si>
  <si>
    <r>
      <t xml:space="preserve">言動が善意と社会貢献に満ちていること
</t>
    </r>
    <r>
      <rPr>
        <rFont val="Times New Roman"/>
        <family val="1"/>
        <sz val="9"/>
      </rPr>
      <t>Có đầy đủ thiện chí và đóng góp cho xã hội</t>
    </r>
  </si>
  <si>
    <r>
      <t xml:space="preserve">「できない」を口にせず常に肯定的・前向きで明るい思いを抱き、建設的で行動的であること
</t>
    </r>
    <r>
      <rPr>
        <rFont val="Times New Roman"/>
        <family val="1"/>
        <sz val="9"/>
      </rPr>
      <t>Không nói "Tôi không thể", hãy luôn có một tâm hồn lạc quan, cầu tiến và tươi sáng, có tính xây dựng và năng động</t>
    </r>
  </si>
  <si>
    <r>
      <t xml:space="preserve">思いやりがあって優しいこと、気配りする心
</t>
    </r>
    <r>
      <rPr>
        <rFont val="Times New Roman"/>
        <family val="1"/>
        <sz val="9"/>
      </rPr>
      <t>Quan tâm và tốt bụng, có trái tim quan tâm người khác</t>
    </r>
  </si>
  <si>
    <r>
      <t xml:space="preserve">生活者視点で考える視点の高さ
</t>
    </r>
    <r>
      <rPr>
        <rFont val="Times New Roman"/>
        <family val="1"/>
        <sz val="9"/>
      </rPr>
      <t>Có quan điểm cao để suy nghĩ từ quan điểm của người tiêu dùng</t>
    </r>
  </si>
  <si>
    <r>
      <t xml:space="preserve">お客様やパートナーの視点での高い共感力
</t>
    </r>
    <r>
      <rPr>
        <rFont val="Times New Roman"/>
        <family val="1"/>
        <sz val="9"/>
      </rPr>
      <t>Có sự đồng cảm mạnh mẽ với quan điểm của khách hàng và đối tác</t>
    </r>
  </si>
  <si>
    <t>義仁</t>
  </si>
  <si>
    <r>
      <t xml:space="preserve">正義、大儀、道義を重んじ、利己的ではなく強欲・傍若無人ではないこと
</t>
    </r>
    <r>
      <rPr>
        <rFont val="Times New Roman"/>
        <family val="1"/>
        <sz val="9"/>
      </rPr>
      <t>Tôn trọng công lý, chính nghĩa và đạo đức, và không ích kỷ, tham lam hoặc kiêu ngạo</t>
    </r>
  </si>
  <si>
    <r>
      <t xml:space="preserve">「足るを知る」心を持っていること
</t>
    </r>
    <r>
      <rPr>
        <rFont val="Times New Roman"/>
        <family val="1"/>
        <sz val="9"/>
      </rPr>
      <t>Có tấm lòng và suy nghĩ "biết đủ"</t>
    </r>
  </si>
  <si>
    <r>
      <t xml:space="preserve">無知であることを知り、未熟を自覚し、真面目で謙虚で愚直に努力する姿勢
</t>
    </r>
    <r>
      <rPr>
        <rFont val="Times New Roman"/>
        <family val="1"/>
        <sz val="9"/>
      </rPr>
      <t>Nhận ra sự ngu dốt, nhận ra sự non nớt và có nỗ lực nghiêm túc, khiêm tốn và trung thực</t>
    </r>
  </si>
  <si>
    <r>
      <t xml:space="preserve">失敗・失態など言いにくいことを隠ぺいせず報告できる正直さ
</t>
    </r>
    <r>
      <rPr>
        <rFont val="Times New Roman"/>
        <family val="1"/>
        <sz val="9"/>
      </rPr>
      <t>Trung thực  báo cáo mà không che giấu những điều khó nói, chẳng hạn như thất bại và sai lầm</t>
    </r>
  </si>
  <si>
    <r>
      <t xml:space="preserve">自分を律することができること、その基準を持っていること
</t>
    </r>
    <r>
      <rPr>
        <rFont val="Times New Roman"/>
        <family val="1"/>
        <sz val="9"/>
      </rPr>
      <t>Có tiêu chuẩn và có khả năng kỷ luật bản thân</t>
    </r>
  </si>
  <si>
    <r>
      <t xml:space="preserve">敬
</t>
    </r>
    <r>
      <rPr>
        <rFont val="Times New Roman"/>
        <family val="1"/>
        <color theme="1"/>
        <sz val="11"/>
      </rPr>
      <t>Kính trọng</t>
    </r>
  </si>
  <si>
    <r>
      <t xml:space="preserve">人を妬むのではなく、成功と人格を称賛し学ぶ心をもっていること
</t>
    </r>
    <r>
      <rPr>
        <rFont val="Times New Roman"/>
        <family val="1"/>
        <sz val="9"/>
      </rPr>
      <t>Có trái tim ngưỡng mộ và học hỏi từ thành công và tính cách, thay vì ghen tị với người khác</t>
    </r>
  </si>
  <si>
    <r>
      <t xml:space="preserve">世をすねた反社会的な態度ではなく、「世のため、人のため」に尽くす心と志を持っていること
</t>
    </r>
    <r>
      <rPr>
        <rFont val="Times New Roman"/>
        <family val="1"/>
        <sz val="9"/>
      </rPr>
      <t>Có tấm lòng và khát vọng phục vụ “vì lợi ích xã hội và con người” chứ không phải có thái độ yếm thế, chống đối xã hội</t>
    </r>
  </si>
  <si>
    <r>
      <t xml:space="preserve">愚痴、陰口を恥ずべき行為とする考え方
</t>
    </r>
    <r>
      <rPr>
        <rFont val="Times New Roman"/>
        <family val="1"/>
        <sz val="9"/>
      </rPr>
      <t>Nghĩ rằng phàn nàn và buôn chuyện là hành động đáng xấu hổ</t>
    </r>
  </si>
  <si>
    <r>
      <t xml:space="preserve">人からの下限、忠告、助言に対して聞く耳、素直な心、反省の心を持っている
</t>
    </r>
    <r>
      <rPr>
        <rFont val="Times New Roman"/>
        <family val="1"/>
        <sz val="9"/>
      </rPr>
      <t>Có một đôi tai lắng nghe những giới hạn, những lời khuyên và khuyến cáo của mọi người, có tính thành thật và  biết suy xét bản thân</t>
    </r>
  </si>
  <si>
    <r>
      <t xml:space="preserve">隣人を愛し尊敬する心を持ち、礼をつくせる。
</t>
    </r>
    <r>
      <rPr>
        <rFont val="Times New Roman"/>
        <family val="1"/>
        <sz val="9"/>
      </rPr>
      <t>Có tấm lòng yêu thương và tôn trọng người bên cạnh, biết thể hiện sự lịch sự</t>
    </r>
  </si>
  <si>
    <r>
      <t xml:space="preserve">人格を尊重し、セクハラ・パワハラ等、人間の尊厳へ配慮する自制心
</t>
    </r>
    <r>
      <rPr>
        <rFont val="Times New Roman"/>
        <family val="1"/>
        <sz val="9"/>
      </rPr>
      <t>Tự chủ để tôn trọng phẩm giá con người, tôn trọng cá nhân, không quấy rối tình dục/ quấy rối quyền lực, v.v.</t>
    </r>
  </si>
  <si>
    <r>
      <t xml:space="preserve">共有・公共の物・会社の資産・設備を大切に扱えること
</t>
    </r>
    <r>
      <rPr>
        <rFont val="Times New Roman"/>
        <family val="1"/>
        <sz val="9"/>
      </rPr>
      <t>Xử dụng tài sản chung/ đồ vật chung/ tài sản công ty và thiết bị một cách cẩn thận</t>
    </r>
  </si>
  <si>
    <r>
      <t xml:space="preserve">見て見ぬふり・黙認・無関心は恥ずべき行為
</t>
    </r>
    <r>
      <rPr>
        <rFont val="Times New Roman"/>
        <family val="1"/>
        <sz val="9"/>
      </rPr>
      <t>Làm ngơ/ thông đồng/ thờ ơ là những hành vi đáng xấu hổ</t>
    </r>
  </si>
  <si>
    <r>
      <t xml:space="preserve">うまく行かないことを他人のせいにせず、自分と向き合い、己を変化させ行動することができる
</t>
    </r>
    <r>
      <rPr>
        <rFont val="Times New Roman"/>
        <family val="1"/>
        <sz val="9"/>
      </rPr>
      <t>Có thể đối mặt với chính mình, thay đổi bản thân và hành động mà không đổ lỗi cho người khác về những điều sai trái</t>
    </r>
  </si>
  <si>
    <r>
      <t xml:space="preserve">「言った」「聞いてない」「知りませんでした」を言い訳とせず自責として受け入れる心
</t>
    </r>
    <r>
      <rPr>
        <rFont val="Times New Roman"/>
        <family val="1"/>
        <sz val="9"/>
      </rPr>
      <t xml:space="preserve">Sẵn sàng chấp nhận trách nhiệm thay vì bào chữa `` Tôi đã nói '', `` Tôi không nghe thấy '' và `` Tôi không biết '' </t>
    </r>
  </si>
  <si>
    <r>
      <t xml:space="preserve">組織・会社ルールの理解に取り組み、遵守していること
</t>
    </r>
    <r>
      <rPr>
        <rFont val="Times New Roman"/>
        <family val="1"/>
        <sz val="9"/>
      </rPr>
      <t>Cố gắng hiểu và tuân thủ các quy tắc của tổ chức và công ty</t>
    </r>
  </si>
  <si>
    <r>
      <t>合計　　</t>
    </r>
    <r>
      <rPr>
        <rFont val="Times New Roman"/>
        <family val="1"/>
        <b val="1"/>
        <color theme="1"/>
        <sz val="11"/>
      </rPr>
      <t>Tổng điểm</t>
    </r>
  </si>
  <si>
    <r>
      <t xml:space="preserve">配点
</t>
    </r>
    <r>
      <rPr>
        <rFont val="Times New Roman"/>
        <family val="1"/>
        <color theme="1"/>
        <sz val="9"/>
      </rPr>
      <t>Phân điểm</t>
    </r>
  </si>
  <si>
    <r>
      <t xml:space="preserve">判断レベル  </t>
    </r>
    <r>
      <rPr>
        <rFont val="Times New Roman"/>
        <family val="1"/>
        <color theme="1"/>
        <sz val="9"/>
      </rPr>
      <t xml:space="preserve">  
Mức độ đánh giá</t>
    </r>
  </si>
  <si>
    <r>
      <t xml:space="preserve">言動と共に多くの社員を正しい方向へ導いている（指導者レベル）
</t>
    </r>
    <r>
      <rPr>
        <rFont val="Times New Roman"/>
        <family val="1"/>
        <color theme="1"/>
        <sz val="9"/>
      </rPr>
      <t>Hướng dẫn nhiều nhân viên đi đúng hướng bằng lời nói và hành động (cấp lãnh đạo)</t>
    </r>
  </si>
  <si>
    <r>
      <t xml:space="preserve">模範としての考え方と共に言動が周りに伝わり牽引できるレベルである
</t>
    </r>
    <r>
      <rPr>
        <rFont val="Times New Roman"/>
        <family val="1"/>
        <color theme="1"/>
        <sz val="9"/>
      </rPr>
      <t>Có thể dẫn đầu bằng cách truyền đạt cách suy nghĩ và hành vi của mình như một hình mẫu cho những người xung quanh</t>
    </r>
  </si>
  <si>
    <r>
      <t xml:space="preserve">あるべき姿を理解し、言動が時折垣間見れる
</t>
    </r>
    <r>
      <rPr>
        <rFont val="Times New Roman"/>
        <family val="1"/>
        <color theme="1"/>
        <sz val="9"/>
      </rPr>
      <t xml:space="preserve">Hiểu cách mọi thứ diễn ra và thỉnh thoảng có thể thấy được qua hành vi và lời nói </t>
    </r>
  </si>
  <si>
    <r>
      <t xml:space="preserve">言動がどちらとも言えない
</t>
    </r>
    <r>
      <rPr>
        <rFont val="Times New Roman"/>
        <family val="1"/>
        <color theme="1"/>
        <sz val="9"/>
      </rPr>
      <t>Không thể nói rõ là hành vi hay lời nói nào</t>
    </r>
  </si>
  <si>
    <r>
      <t xml:space="preserve">異なる言動が時折感じられる
</t>
    </r>
    <r>
      <rPr>
        <rFont val="Times New Roman"/>
        <family val="1"/>
        <color theme="1"/>
        <sz val="9"/>
      </rPr>
      <t>Lời nói hay  hành vi khác nhau có thể cảm nhận được theo thời gian</t>
    </r>
  </si>
  <si>
    <r>
      <t xml:space="preserve">異なる言動が見え時折マイナスの影響を与えている
</t>
    </r>
    <r>
      <rPr>
        <rFont val="Times New Roman"/>
        <family val="1"/>
        <color theme="1"/>
        <sz val="9"/>
      </rPr>
      <t>Thấy lời nói hay hành vi khác nhau và đôi khi có tác động tiêu cực</t>
    </r>
  </si>
  <si>
    <r>
      <t xml:space="preserve">周りに多大なマイナス影響を与えている
</t>
    </r>
    <r>
      <rPr>
        <rFont val="Times New Roman"/>
        <family val="1"/>
        <color theme="1"/>
        <sz val="9"/>
      </rPr>
      <t>Có tác động tiêu cực lớn đến xung quanh</t>
    </r>
  </si>
  <si>
    <t>熱意評価</t>
  </si>
  <si>
    <t>Đánh giá sự nhiệt tình</t>
  </si>
  <si>
    <r>
      <t xml:space="preserve">目標達成
</t>
    </r>
    <r>
      <rPr>
        <rFont val="Times New Roman"/>
        <family val="1"/>
        <color theme="1"/>
        <sz val="9"/>
      </rPr>
      <t>Thành tựu mục tiêu</t>
    </r>
  </si>
  <si>
    <r>
      <t xml:space="preserve">個人の数値目標・日次、週次目標への取組姿勢
</t>
    </r>
    <r>
      <rPr>
        <rFont val="Times New Roman"/>
        <family val="1"/>
        <sz val="9"/>
      </rPr>
      <t>Tâm thế thực thi các mục tiêu cá nhân và các mục tiêu hàng ngày và hàng tuần</t>
    </r>
  </si>
  <si>
    <r>
      <t xml:space="preserve">チーム・組織目標へのサポート姿勢
</t>
    </r>
    <r>
      <rPr>
        <rFont val="Times New Roman"/>
        <family val="1"/>
        <sz val="9"/>
      </rPr>
      <t>Tâm thế hỗ trợ các mục tiêu của nhóm / tổ chức</t>
    </r>
  </si>
  <si>
    <r>
      <t xml:space="preserve">困難な課題に対し諦めず取り組む姿勢(七転八倒)
</t>
    </r>
    <r>
      <rPr>
        <rFont val="Times New Roman"/>
        <family val="1"/>
        <sz val="9"/>
      </rPr>
      <t>Tâm thế giải quyết các vấn đề khó khăn mà không bỏ cuộc</t>
    </r>
  </si>
  <si>
    <r>
      <t xml:space="preserve">現状維持を脱落とし、未来に向けて自ら創意工夫し努力できる
</t>
    </r>
    <r>
      <rPr>
        <rFont val="Times New Roman"/>
        <family val="1"/>
        <sz val="9"/>
      </rPr>
      <t>Loại bỏ việc duy trì hiện trạng và có thể nỗ lực với sự độc đáo, khéo léo cho tương lai</t>
    </r>
  </si>
  <si>
    <r>
      <t xml:space="preserve">活動指数の達成、工数達成、コスト削減目標への追求姿勢
</t>
    </r>
    <r>
      <rPr>
        <rFont val="Times New Roman"/>
        <family val="1"/>
        <sz val="9"/>
      </rPr>
      <t>Thành tích chỉ số hoạt động, thành tích giờ công, theo đuổi mục tiêu giảm chi phí</t>
    </r>
  </si>
  <si>
    <r>
      <t xml:space="preserve">成長
</t>
    </r>
    <r>
      <rPr>
        <rFont val="Times New Roman"/>
        <family val="1"/>
        <color theme="1"/>
        <sz val="9"/>
      </rPr>
      <t>Sự phát triển</t>
    </r>
  </si>
  <si>
    <r>
      <t xml:space="preserve">成長意欲
</t>
    </r>
    <r>
      <rPr>
        <rFont val="Times New Roman"/>
        <family val="1"/>
        <sz val="9"/>
      </rPr>
      <t>Khát khao phát triển</t>
    </r>
  </si>
  <si>
    <r>
      <t xml:space="preserve">自己の足りない部分や知識・技能を、自ら積極的に取り入れ変化させてる
</t>
    </r>
    <r>
      <rPr>
        <rFont val="Times New Roman"/>
        <family val="1"/>
        <sz val="9"/>
      </rPr>
      <t>Tích cực bổ sung và thay đổi những phần, kiến ​​thức và kỹ năng còn thiếu sót của bản thân</t>
    </r>
  </si>
  <si>
    <r>
      <t xml:space="preserve">社内外に対しての競争意識
</t>
    </r>
    <r>
      <rPr>
        <rFont val="Times New Roman"/>
        <family val="1"/>
        <sz val="9"/>
      </rPr>
      <t>Nhận thức về cạnh tranh trong và ngoài công ty</t>
    </r>
  </si>
  <si>
    <r>
      <t xml:space="preserve">リーダーシップ・マネジメント意欲
</t>
    </r>
    <r>
      <rPr>
        <rFont val="Times New Roman"/>
        <family val="1"/>
        <sz val="9"/>
      </rPr>
      <t>Động lực lãnh đạo và quản lý</t>
    </r>
  </si>
  <si>
    <r>
      <t xml:space="preserve">職務に必要な情報の収集・分析・学習に取り組んでいる
</t>
    </r>
    <r>
      <rPr>
        <rFont val="Times New Roman"/>
        <family val="1"/>
        <sz val="9"/>
      </rPr>
      <t>Thu thập, phân tích và tìm hiểu các thông tin cần thiết cho công việc</t>
    </r>
  </si>
  <si>
    <r>
      <t xml:space="preserve">社会・組織貢献
</t>
    </r>
    <r>
      <rPr>
        <rFont val="Times New Roman"/>
        <family val="1"/>
        <color theme="1"/>
        <sz val="9"/>
      </rPr>
      <t>Đóng góp xã hội / tổ chức</t>
    </r>
  </si>
  <si>
    <r>
      <t>人材育成への取組姿勢</t>
    </r>
    <r>
      <rPr>
        <rFont val="Times New Roman"/>
        <family val="1"/>
        <sz val="9"/>
      </rPr>
      <t xml:space="preserve">
Tâm thế nỗ lực đối với phát triển nguồn nhân lực</t>
    </r>
  </si>
  <si>
    <r>
      <t xml:space="preserve">社会的価値の創造意欲
</t>
    </r>
    <r>
      <rPr>
        <rFont val="Times New Roman"/>
        <family val="1"/>
        <sz val="9"/>
      </rPr>
      <t>Ý chí tạo ra giá trị xã hội</t>
    </r>
  </si>
  <si>
    <r>
      <t xml:space="preserve">職場環境整備への参加意識
</t>
    </r>
    <r>
      <rPr>
        <rFont val="Times New Roman"/>
        <family val="1"/>
        <sz val="9"/>
      </rPr>
      <t>Nhận thức về việc tham gia cải thiện môi trường làm việc</t>
    </r>
  </si>
  <si>
    <r>
      <t xml:space="preserve">組織課題への改善提案・取組意識
</t>
    </r>
    <r>
      <rPr>
        <rFont val="Times New Roman"/>
        <family val="1"/>
        <sz val="9"/>
      </rPr>
      <t>Đề xuất cải tiến và nâng cao nhận thức về các sáng kiến ​​cho các vấn đề của tổ chức</t>
    </r>
  </si>
  <si>
    <r>
      <t xml:space="preserve">同僚の成功に対しての共感・自らの成功体験の共有姿勢
</t>
    </r>
    <r>
      <rPr>
        <rFont val="Times New Roman"/>
        <family val="1"/>
        <sz val="9"/>
      </rPr>
      <t>Đồng cảm với thành công của đồng nghiệp và sẵn sàng chia sẻ kinh nghiệm thành công của bản thân</t>
    </r>
  </si>
  <si>
    <r>
      <t xml:space="preserve">社内行事やサークルへの参加意欲
</t>
    </r>
    <r>
      <rPr>
        <rFont val="Times New Roman"/>
        <family val="1"/>
        <sz val="9"/>
      </rPr>
      <t>Sẵn sàng tham gia các sự kiện và vòng kết nối của công ty</t>
    </r>
  </si>
  <si>
    <r>
      <t xml:space="preserve">プロ意識
</t>
    </r>
    <r>
      <rPr>
        <rFont val="Times New Roman"/>
        <family val="1"/>
        <color theme="1"/>
        <sz val="9"/>
      </rPr>
      <t>Chuyên nghiệp</t>
    </r>
  </si>
  <si>
    <r>
      <t xml:space="preserve">お客様満足度・サービス品質向上への熱意
</t>
    </r>
    <r>
      <rPr>
        <rFont val="Times New Roman"/>
        <family val="1"/>
        <sz val="9"/>
      </rPr>
      <t>Nhiệt huyết để nâng cao sự hài lòng của khách hàng và chất lượng dịch vụ</t>
    </r>
  </si>
  <si>
    <r>
      <t xml:space="preserve">効率性・コスト削減への取組意欲
</t>
    </r>
    <r>
      <rPr>
        <rFont val="Times New Roman"/>
        <family val="1"/>
        <sz val="9"/>
      </rPr>
      <t>Sẵn sàng làm việc hiệu quả và giảm chi phí</t>
    </r>
  </si>
  <si>
    <r>
      <t xml:space="preserve">経営理念・行動指針
</t>
    </r>
    <r>
      <rPr>
        <rFont val="Times New Roman"/>
        <family val="1"/>
        <color theme="1"/>
        <sz val="9"/>
      </rPr>
      <t>Triết lý quản lý / Nguyên tắc hành động</t>
    </r>
  </si>
  <si>
    <r>
      <t xml:space="preserve">企業理念への想い
</t>
    </r>
    <r>
      <rPr>
        <rFont val="Times New Roman"/>
        <family val="1"/>
        <sz val="9"/>
      </rPr>
      <t>Suy nghĩ về triết lý doanh nghiệp</t>
    </r>
  </si>
  <si>
    <r>
      <t xml:space="preserve">業界No1への追求姿勢とそのこだわり
</t>
    </r>
    <r>
      <rPr>
        <rFont val="Times New Roman"/>
        <family val="1"/>
        <sz val="9"/>
      </rPr>
      <t xml:space="preserve">Cam kết và theo đuổi tâm thế để trở thành số 1 trong ngành </t>
    </r>
  </si>
  <si>
    <r>
      <t xml:space="preserve">一流のビジネスパーソンを目指す意欲
</t>
    </r>
    <r>
      <rPr>
        <rFont val="Times New Roman"/>
        <family val="1"/>
        <sz val="9"/>
      </rPr>
      <t>Mong muốn trở thành doanh nhân hạng nhất</t>
    </r>
  </si>
  <si>
    <r>
      <t xml:space="preserve">失敗の可能性があっても、思い切って可能性のあることにチャレンジしている
</t>
    </r>
    <r>
      <rPr>
        <rFont val="Times New Roman"/>
        <family val="1"/>
        <sz val="9"/>
      </rPr>
      <t xml:space="preserve">Ngay cả khi có khả năng thất bại cũng có thể mạnh dạn đón nhận những thử thách </t>
    </r>
  </si>
  <si>
    <r>
      <t xml:space="preserve">斬新なテーマや、高い目標に果敢に取り組んでいる
</t>
    </r>
    <r>
      <rPr>
        <rFont val="Times New Roman"/>
        <family val="1"/>
        <sz val="9"/>
      </rPr>
      <t>Mạnh dạn làm việc với các chủ đề mới lạ và mục tiêu cao</t>
    </r>
  </si>
  <si>
    <r>
      <t xml:space="preserve">徹底的にスピードを追求する姿勢
</t>
    </r>
    <r>
      <rPr>
        <rFont val="Times New Roman"/>
        <family val="1"/>
        <sz val="9"/>
      </rPr>
      <t>Tâm thế  theo đuổi triệt để tốc độ</t>
    </r>
  </si>
  <si>
    <r>
      <t xml:space="preserve">オプティマイザーマン像の追求姿勢
</t>
    </r>
    <r>
      <rPr>
        <rFont val="Times New Roman"/>
        <family val="1"/>
        <sz val="9"/>
      </rPr>
      <t>Tâm thế  theo đuổi hình tượng Optimizer man</t>
    </r>
  </si>
  <si>
    <r>
      <t xml:space="preserve">判断レベル    
</t>
    </r>
    <r>
      <rPr>
        <rFont val="Times New Roman"/>
        <family val="1"/>
        <color theme="1"/>
        <sz val="9"/>
      </rPr>
      <t>Mức độ đánh giá</t>
    </r>
  </si>
  <si>
    <r>
      <t xml:space="preserve">周囲へビジョンを共有し巻き込んで結果を出すと共に構造的な仕組みを組織に作れる
</t>
    </r>
    <r>
      <rPr>
        <rFont val="Times New Roman"/>
        <family val="1"/>
        <color theme="1"/>
        <sz val="8"/>
      </rPr>
      <t>Chia sẻ tầm nhìn với những người xung quanh, khiến họ tham gia, tạo ra kết quả và một hệ thống cơ cấu trong tổ chức.</t>
    </r>
  </si>
  <si>
    <r>
      <t xml:space="preserve">周囲へビジョンを共有し巻き込んで結果を出せるレベル
</t>
    </r>
    <r>
      <rPr>
        <rFont val="Times New Roman"/>
        <family val="1"/>
        <color theme="1"/>
        <sz val="9"/>
      </rPr>
      <t>Mức độ có thể chia sẻ tầm nhìn của mình và tham gia để tạo ra kết quả</t>
    </r>
  </si>
  <si>
    <r>
      <t xml:space="preserve">熱意が周りに伝わり牽引できるレベルである
</t>
    </r>
    <r>
      <rPr>
        <rFont val="Times New Roman"/>
        <family val="1"/>
        <color theme="1"/>
        <sz val="9"/>
      </rPr>
      <t>Mức độ có thể được truyền dẫn được sự nhiệt tình cho xung quanh</t>
    </r>
  </si>
  <si>
    <r>
      <t xml:space="preserve">ある程度意欲的に取り組んでいる
</t>
    </r>
    <r>
      <rPr>
        <rFont val="Times New Roman"/>
        <family val="1"/>
        <color theme="1"/>
        <sz val="9"/>
      </rPr>
      <t>Có chút nhiệt huyết</t>
    </r>
  </si>
  <si>
    <r>
      <t xml:space="preserve">ほぼ自主的意欲が感じられない。仕事としてこなそうとしているレベル。
</t>
    </r>
    <r>
      <rPr>
        <rFont val="Times New Roman"/>
        <family val="1"/>
        <color theme="1"/>
        <sz val="9"/>
      </rPr>
      <t>Hầu như không cảm nhận được có động lực tự thân nào . Mức độ đang  thực hiện như một công việc.</t>
    </r>
  </si>
  <si>
    <r>
      <t xml:space="preserve">全く取組意欲を感じない・無関心
</t>
    </r>
    <r>
      <rPr>
        <rFont val="Times New Roman"/>
        <family val="1"/>
        <color theme="1"/>
        <sz val="9"/>
      </rPr>
      <t>Hoàn toàn không muốn / thờ ơ</t>
    </r>
  </si>
  <si>
    <t>役割評価</t>
  </si>
  <si>
    <t>Đánh giá vai trò</t>
  </si>
  <si>
    <t>Chung</t>
  </si>
  <si>
    <t>Vai trò</t>
  </si>
  <si>
    <t xml:space="preserve">Chấp hành nội quy của công ty và các chỉ thị, mệnh lệnh của cấp trên, 
đồng thời tìm hiểu nội quy nơi làm việc</t>
  </si>
  <si>
    <t>Tự giác hành động trong phạm vi tôn trọng các tiêu chuẩn như một Optimizer man</t>
  </si>
  <si>
    <t>Tự mình có được những kiến ​​thức và kỹ năng cơ bản cần thiết cho công việc</t>
  </si>
  <si>
    <t xml:space="preserve">Cải tiến phương pháp và phương tiện của công việc đang phụ trách hoặc 
tạo ra một luồng mới để làm cho công việc trở nên tốt hơn</t>
  </si>
  <si>
    <t xml:space="preserve">Hiểu bức tranh tổng thể về quy trình làm việc và vận hành công việc phụ trách một 
cách chính xác và ổn định</t>
  </si>
  <si>
    <t xml:space="preserve">Làm việc để cung cấp dịch vụ chất lượng cao, 
giành được sự tin tưởng của các đối tác kinh doanh và công ty</t>
  </si>
  <si>
    <t xml:space="preserve">Hành vi có thể định lượng bằng số liêu. Tự phân tích và cải thiện khách quan hơn </t>
  </si>
  <si>
    <t>Có thể làm việc độc lập</t>
  </si>
  <si>
    <t>Bất kể muốn hay không, hiểu và làm việc được với các vấn đề và chính sách của tổ chức.</t>
  </si>
  <si>
    <t xml:space="preserve">Hoàn thành công việc của mình bằng cách hỏi ý kiến ​​cấp trên và mọi người xung quanh
 kịp thời trước thời hạn đã hứa</t>
  </si>
  <si>
    <t xml:space="preserve">Chủ động thu thập, xử lý các nguồn thông tin liên quan đến công việc và 
phổ biến các nguồn thông tin đó bằng chính kiến ​​của mình.</t>
  </si>
  <si>
    <t>Hỗ trợ nhóm một cách chủ động mà không bám vào phạm vi công việc của một người</t>
  </si>
  <si>
    <t>Có thể chia nhỏ công việc thành mục tiêu và lập kế hoạch và thực hiện nó.</t>
  </si>
  <si>
    <t>Hiểu các quy tắc xử lý thông tin cá nhân và bí mật, chú ý và xử lý chúng một cách thích hợp</t>
  </si>
  <si>
    <t>Đưa ra quyết định hoặc báo cáo / tham khảo ý kiến ​​mà không bỏ lỡ cơ hội</t>
  </si>
  <si>
    <t xml:space="preserve">Đóng góp vào lợi nhuận bằng cách tối đa hóa hiệu quả chi phí và 
thực hiện các cải tiến với nhận thức về chi phí</t>
  </si>
  <si>
    <t xml:space="preserve">Hiểu "tốc độ" là ưu tiên cao nhất và xác nhận hướng trong khi báo cáo giữa chừng,  
có thể tiến hành trong thời gian ngắn nhất</t>
  </si>
  <si>
    <t xml:space="preserve">Hiểu theo đuổi triết lý và "tối ưu hóa" và có thể giải thích nó cả bên trong và
 bên ngoài công ty</t>
  </si>
  <si>
    <t xml:space="preserve">Chủ động xây dựng mối quan hệ hợp tác với cấp trên, nhân viên cấp cao, đồng nghiệp, 
nhân viên cấp dưới và đối tác kinh doanh</t>
  </si>
  <si>
    <t>Hiểu vai trò và thách thức của người lãnh đạo và tự nguyện hỗ trợ</t>
  </si>
  <si>
    <r>
      <t>合計　　</t>
    </r>
    <r>
      <rPr>
        <rFont val="Times New Roman"/>
        <family val="1"/>
        <b val="1"/>
        <color theme="1"/>
        <sz val="12"/>
      </rPr>
      <t>Tổng điểm</t>
    </r>
  </si>
  <si>
    <r>
      <t xml:space="preserve">評価基準
</t>
    </r>
    <r>
      <rPr>
        <rFont val="Times New Roman"/>
        <family val="1"/>
        <sz val="12"/>
      </rPr>
      <t>Tiêu chuẩn</t>
    </r>
  </si>
  <si>
    <r>
      <t xml:space="preserve">定性目標       </t>
    </r>
    <r>
      <rPr>
        <rFont val="Times New Roman"/>
        <family val="1"/>
        <sz val="12"/>
      </rPr>
      <t>Mục tiêu định tính</t>
    </r>
  </si>
  <si>
    <r>
      <t xml:space="preserve">模範レベルとして周囲へ良い影響を与えている
</t>
    </r>
    <r>
      <rPr>
        <rFont val="Times New Roman"/>
        <family val="1"/>
        <sz val="12"/>
      </rPr>
      <t>Có ảnh hưởng tốt đến môi trường xung quanh ở cấp độ kiểu mẫu</t>
    </r>
  </si>
  <si>
    <r>
      <t xml:space="preserve">役割を担えている
</t>
    </r>
    <r>
      <rPr>
        <rFont val="Times New Roman"/>
        <family val="1"/>
        <sz val="12"/>
      </rPr>
      <t>Thể hiện đúng vai trò</t>
    </r>
  </si>
  <si>
    <r>
      <t xml:space="preserve">役割を理解し時折担えている
</t>
    </r>
    <r>
      <rPr>
        <rFont val="Times New Roman"/>
        <family val="1"/>
        <sz val="12"/>
      </rPr>
      <t>Hiểu vai trò của mình và đôi khi có thể hiện</t>
    </r>
  </si>
  <si>
    <r>
      <t xml:space="preserve">できてるとは言えないが支障/影響はない
</t>
    </r>
    <r>
      <rPr>
        <rFont val="Times New Roman"/>
        <family val="1"/>
        <sz val="12"/>
      </rPr>
      <t>Không thể nói làm đúng vai trò, nhưng không có tác động xấu</t>
    </r>
  </si>
  <si>
    <r>
      <t xml:space="preserve">時々支障/影響が出ている
</t>
    </r>
    <r>
      <rPr>
        <rFont val="Times New Roman"/>
        <family val="1"/>
        <sz val="12"/>
      </rPr>
      <t>Đôi khi có cản trở /  ảnh hưởng</t>
    </r>
  </si>
  <si>
    <r>
      <t xml:space="preserve">頻繁に支障/影響が出ている
</t>
    </r>
    <r>
      <rPr>
        <rFont val="Times New Roman"/>
        <family val="1"/>
        <sz val="12"/>
      </rPr>
      <t>Thường xuyên có cản trở /  ảnh hưởng</t>
    </r>
  </si>
  <si>
    <t xml:space="preserve">レビュー
Review- DangThanhLam</t>
  </si>
  <si>
    <t xml:space="preserve">レビュー
Review- NguyenMinhTri</t>
  </si>
  <si>
    <t xml:space="preserve">レビュー
Review- TranPhatTai</t>
  </si>
  <si>
    <t xml:space="preserve">レビュー
Review- DangPhatThinh</t>
  </si>
  <si>
    <t xml:space="preserve">レビュー
Review- LeThiThuyLinh</t>
  </si>
  <si>
    <t xml:space="preserve">レビュー
Review- NguyenThiNhatLe</t>
  </si>
  <si>
    <t xml:space="preserve">レビュー
Review- LeMinhLong</t>
  </si>
  <si>
    <t xml:space="preserve">レビュー
Review- DangHoangNhu</t>
  </si>
  <si>
    <t xml:space="preserve">レビュー
Review- TranTienDat</t>
  </si>
  <si>
    <t xml:space="preserve">レビュー
Review- DinHienDung</t>
  </si>
  <si>
    <t xml:space="preserve">レビュー
Review- MaiNhatNam</t>
  </si>
  <si>
    <t xml:space="preserve">レビュー
Review- NguyenLeKhuong</t>
  </si>
  <si>
    <t xml:space="preserve">レビュー
Review- TranKhanhThuan</t>
  </si>
  <si>
    <t xml:space="preserve">レビュー
Review- NguyenHuynhThanhThao</t>
  </si>
  <si>
    <t xml:space="preserve">レビュー
Review- PhamTuanAnh</t>
  </si>
  <si>
    <t xml:space="preserve">レビュー
Review- NguyenVanThao</t>
  </si>
  <si>
    <t xml:space="preserve">レビュー
Review- NguyenQuangMinh</t>
  </si>
  <si>
    <t>Tổng điểm review chéo</t>
  </si>
</sst>
</file>

<file path=xl/styles.xml><?xml version="1.0" encoding="utf-8"?>
<styleSheet xmlns="http://schemas.openxmlformats.org/spreadsheetml/2006/main" xmlns:mc="http://schemas.openxmlformats.org/markup-compatibility/2006" xmlns:x14ac="http://schemas.microsoft.com/office/spreadsheetml/2009/9/ac">
  <fonts count="31">
    <font>
      <name val="Calibri"/>
      <family val="2"/>
      <color theme="1"/>
      <sz val="11"/>
      <scheme val="minor"/>
    </font>
    <font>
      <name val="Calibri"/>
      <charset val="128"/>
      <family val="2"/>
      <color theme="1"/>
      <sz val="12"/>
      <scheme val="minor"/>
    </font>
    <font>
      <name val="Calibri"/>
      <charset val="128"/>
      <family val="2"/>
      <color theme="1"/>
      <sz val="26"/>
      <scheme val="minor"/>
    </font>
    <font>
      <name val="Times New Roman"/>
      <family val="1"/>
      <color theme="1"/>
      <sz val="26"/>
    </font>
    <font>
      <name val="Calibri"/>
      <charset val="128"/>
      <family val="2"/>
      <color theme="1"/>
      <sz val="14"/>
      <scheme val="minor"/>
    </font>
    <font>
      <name val="Times New Roman"/>
      <family val="1"/>
      <color rgb="FFFF0000"/>
      <sz val="11"/>
    </font>
    <font>
      <name val="Times New Roman"/>
      <family val="1"/>
      <color theme="1"/>
      <sz val="10"/>
    </font>
    <font>
      <name val="Times New Roman"/>
      <family val="1"/>
      <sz val="10"/>
    </font>
    <font>
      <name val="Times New Roman"/>
      <family val="1"/>
      <color theme="1"/>
      <sz val="12"/>
    </font>
    <font>
      <name val="Times New Roman"/>
      <family val="1"/>
      <color rgb="FF000000"/>
      <sz val="10"/>
    </font>
    <font>
      <name val="Calibri"/>
      <charset val="128"/>
      <family val="3"/>
      <color theme="1"/>
      <sz val="9"/>
      <scheme val="minor"/>
    </font>
    <font>
      <name val="Calibri"/>
      <charset val="128"/>
      <family val="3"/>
      <sz val="9"/>
      <scheme val="minor"/>
    </font>
    <font>
      <name val="Times New Roman"/>
      <family val="1"/>
      <sz val="9"/>
    </font>
    <font>
      <name val="Times New Roman"/>
      <family val="1"/>
      <color theme="1"/>
      <sz val="11"/>
    </font>
    <font>
      <name val="Calibri"/>
      <charset val="128"/>
      <family val="2"/>
      <b val="1"/>
      <color theme="1"/>
      <sz val="11"/>
      <scheme val="minor"/>
    </font>
    <font>
      <name val="Times New Roman"/>
      <family val="1"/>
      <b val="1"/>
      <color theme="1"/>
      <sz val="11"/>
    </font>
    <font>
      <name val="Calibri"/>
      <charset val="128"/>
      <family val="2"/>
      <color theme="1"/>
      <sz val="9"/>
      <scheme val="minor"/>
    </font>
    <font>
      <name val="Times New Roman"/>
      <family val="1"/>
      <color theme="1"/>
      <sz val="9"/>
    </font>
    <font>
      <name val="Calibri"/>
      <charset val="128"/>
      <family val="2"/>
      <color theme="1"/>
      <sz val="11"/>
      <scheme val="minor"/>
    </font>
    <font>
      <name val="Times New Roman"/>
      <family val="1"/>
      <color theme="1"/>
      <sz val="20"/>
    </font>
    <font>
      <name val="Calibri"/>
      <charset val="128"/>
      <family val="2"/>
      <sz val="9"/>
      <scheme val="minor"/>
    </font>
    <font>
      <name val="Calibri"/>
      <charset val="128"/>
      <family val="3"/>
      <color theme="1"/>
      <sz val="8"/>
      <scheme val="minor"/>
    </font>
    <font>
      <name val="Times New Roman"/>
      <family val="1"/>
      <color theme="1"/>
      <sz val="8"/>
    </font>
    <font>
      <name val="Calibri"/>
      <charset val="128"/>
      <family val="3"/>
      <sz val="11"/>
      <scheme val="minor"/>
    </font>
    <font>
      <name val="Times New Roman"/>
      <family val="1"/>
      <color theme="1"/>
      <sz val="24"/>
    </font>
    <font>
      <name val="Calibri"/>
      <charset val="128"/>
      <family val="2"/>
      <b val="1"/>
      <color theme="1"/>
      <sz val="12"/>
      <scheme val="minor"/>
    </font>
    <font>
      <name val="Times New Roman"/>
      <family val="1"/>
      <b val="1"/>
      <color theme="1"/>
      <sz val="12"/>
    </font>
    <font>
      <name val="ＭＳ Ｐゴシック"/>
      <charset val="128"/>
      <family val="3"/>
      <sz val="12"/>
    </font>
    <font>
      <name val="Times New Roman"/>
      <family val="1"/>
      <sz val="12"/>
    </font>
    <font>
      <name val="Calibri"/>
      <charset val="128"/>
      <family val="2"/>
      <sz val="12"/>
      <scheme val="minor"/>
    </font>
    <font>
      <name val="Times New Roman"/>
      <family val="1"/>
      <color rgb="FF000000"/>
      <sz val="12"/>
    </font>
  </fonts>
  <fills count="10">
    <fill>
      <patternFill patternType="none"/>
    </fill>
    <fill>
      <patternFill patternType="gray125"/>
    </fill>
    <fill>
      <patternFill patternType="solid">
        <fgColor rgb="FFE2EFD9"/>
        <bgColor rgb="FFE2EFD9"/>
      </patternFill>
    </fill>
    <fill>
      <patternFill patternType="solid">
        <fgColor theme="9" tint="0.7999816888943144"/>
        <bgColor rgb="FFC6D9F0"/>
      </patternFill>
    </fill>
    <fill>
      <patternFill patternType="solid">
        <fgColor rgb="FFFFFF00"/>
        <bgColor indexed="64"/>
      </patternFill>
    </fill>
    <fill>
      <patternFill patternType="solid">
        <fgColor theme="4" tint="0.7999816888943144"/>
        <bgColor indexed="64"/>
      </patternFill>
    </fill>
    <fill>
      <patternFill patternType="solid">
        <fgColor theme="0" tint="-0.1499984740745262"/>
        <bgColor indexed="64"/>
      </patternFill>
    </fill>
    <fill>
      <patternFill patternType="solid">
        <fgColor theme="6" tint="0.5999938962981048"/>
        <bgColor rgb="FFE2EFD9"/>
      </patternFill>
    </fill>
    <fill>
      <patternFill patternType="solid">
        <fgColor theme="6" tint="0.5999938962981048"/>
        <bgColor rgb="FFC6D9F0"/>
      </patternFill>
    </fill>
    <fill>
      <patternFill patternType="solid">
        <fgColor theme="6" tint="0.5999938962981048"/>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8" fillId="0" borderId="0">
      <alignment vertical="center"/>
    </xf>
  </cellStyleXfs>
  <cellXfs count="58">
    <xf numFmtId="0" fontId="0" fillId="0" borderId="0" xfId="0"/>
    <xf numFmtId="0" fontId="2" fillId="0" borderId="0" xfId="1" applyFont="1">
      <alignment vertical="center"/>
    </xf>
    <xf numFmtId="0" fontId="4" fillId="0" borderId="0" xfId="1" applyFont="1">
      <alignment vertical="center"/>
    </xf>
    <xf numFmtId="0" fontId="18" fillId="0" borderId="0" xfId="1">
      <alignment vertical="center"/>
    </xf>
    <xf numFmtId="0" fontId="5" fillId="0" borderId="0" xfId="1" applyFont="1">
      <alignment vertical="center"/>
    </xf>
    <xf numFmtId="0" fontId="18" fillId="0" borderId="0" xfId="1" applyFont="1" applyAlignment="1">
      <alignment vertical="center"/>
    </xf>
    <xf numFmtId="0" fontId="6" fillId="0" borderId="0" xfId="1" applyFont="1">
      <alignment vertical="center"/>
    </xf>
    <xf numFmtId="0" fontId="7" fillId="0" borderId="0" xfId="1" applyFont="1">
      <alignment vertical="center"/>
    </xf>
    <xf numFmtId="0" fontId="8" fillId="0" borderId="1" xfId="1" applyFont="1" applyBorder="1" applyAlignment="1">
      <alignment horizontal="center" vertical="center" wrapText="1"/>
    </xf>
    <xf numFmtId="49" fontId="9" fillId="2" borderId="2" xfId="1" applyNumberFormat="1" applyFont="1" applyFill="1" applyBorder="1" applyAlignment="1">
      <alignment horizontal="left" vertical="center" wrapText="1"/>
    </xf>
    <xf numFmtId="49" fontId="9" fillId="3" borderId="3" xfId="1" applyNumberFormat="1" applyFont="1" applyFill="1" applyBorder="1" applyAlignment="1">
      <alignment horizontal="left" vertical="center" wrapText="1"/>
    </xf>
    <xf numFmtId="0" fontId="10" fillId="0" borderId="1" xfId="1" applyFont="1" applyBorder="1">
      <alignment vertical="center"/>
    </xf>
    <xf numFmtId="0" fontId="11" fillId="0" borderId="1" xfId="1" applyFont="1" applyBorder="1" applyAlignment="1">
      <alignment vertical="center" wrapText="1"/>
    </xf>
    <xf numFmtId="0" fontId="18" fillId="0" borderId="1" xfId="1" applyBorder="1">
      <alignment vertical="center"/>
    </xf>
    <xf numFmtId="0" fontId="1" fillId="0" borderId="0" xfId="1" applyFont="1">
      <alignment vertical="center"/>
    </xf>
    <xf numFmtId="0" fontId="18" fillId="0" borderId="1" xfId="1" applyFill="1" applyBorder="1">
      <alignment vertical="center"/>
    </xf>
    <xf numFmtId="0" fontId="13" fillId="0" borderId="1" xfId="1" applyFont="1" applyBorder="1" applyAlignment="1">
      <alignment horizontal="center" vertical="center"/>
    </xf>
    <xf numFmtId="0" fontId="18" fillId="0" borderId="0" xfId="1" applyAlignment="1">
      <alignment vertical="center" wrapText="1"/>
    </xf>
    <xf numFmtId="0" fontId="18" fillId="0" borderId="0" xfId="1" applyBorder="1">
      <alignment vertical="center"/>
    </xf>
    <xf numFmtId="0" fontId="15" fillId="0" borderId="0" xfId="1" applyFont="1" applyBorder="1" applyAlignment="1">
      <alignment horizontal="center" vertical="center"/>
    </xf>
    <xf numFmtId="0" fontId="16" fillId="5" borderId="1"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6" xfId="1" applyFont="1" applyFill="1" applyBorder="1" applyAlignment="1">
      <alignment horizontal="center" vertical="center"/>
    </xf>
    <xf numFmtId="0" fontId="10" fillId="0" borderId="5" xfId="1" applyFont="1" applyBorder="1" applyAlignment="1">
      <alignment horizontal="left" vertical="top" wrapText="1"/>
    </xf>
    <xf numFmtId="0" fontId="10" fillId="0" borderId="6" xfId="1" applyFont="1" applyBorder="1" applyAlignment="1">
      <alignment horizontal="left" vertical="top"/>
    </xf>
    <xf numFmtId="0" fontId="11" fillId="0" borderId="0" xfId="1" applyFont="1">
      <alignment vertical="center"/>
    </xf>
    <xf numFmtId="0" fontId="19" fillId="0" borderId="0" xfId="1" applyFont="1">
      <alignment vertical="center"/>
    </xf>
    <xf numFmtId="0" fontId="10" fillId="0" borderId="1" xfId="1" applyFont="1" applyBorder="1" applyAlignment="1">
      <alignment vertical="center" wrapText="1"/>
    </xf>
    <xf numFmtId="0" fontId="23" fillId="0" borderId="0" xfId="1" applyFont="1">
      <alignment vertical="center"/>
    </xf>
    <xf numFmtId="0" fontId="13" fillId="0" borderId="0" xfId="1" applyFont="1">
      <alignment vertical="center"/>
    </xf>
    <xf numFmtId="0" fontId="24" fillId="0" borderId="0" xfId="1" applyFont="1">
      <alignment vertical="center"/>
    </xf>
    <xf numFmtId="0" fontId="8" fillId="0" borderId="0" xfId="1" applyFont="1">
      <alignment vertical="center"/>
    </xf>
    <xf numFmtId="0" fontId="8" fillId="0" borderId="1" xfId="1" applyFont="1" applyBorder="1">
      <alignment vertical="center"/>
    </xf>
    <xf numFmtId="0" fontId="8" fillId="0" borderId="1" xfId="1" applyFont="1" applyBorder="1" applyAlignment="1">
      <alignment vertical="center" wrapText="1"/>
    </xf>
    <xf numFmtId="0" fontId="8" fillId="0" borderId="3" xfId="1" applyFont="1" applyBorder="1">
      <alignment vertical="center"/>
    </xf>
    <xf numFmtId="0" fontId="15" fillId="0" borderId="0" xfId="1" applyFont="1" applyFill="1" applyBorder="1" applyAlignment="1">
      <alignment horizontal="center" vertical="center"/>
    </xf>
    <xf numFmtId="1" fontId="15" fillId="4" borderId="0" xfId="1" applyNumberFormat="1" applyFont="1" applyFill="1" applyBorder="1" applyAlignment="1">
      <alignment horizontal="center" vertical="center"/>
    </xf>
    <xf numFmtId="0" fontId="27" fillId="6" borderId="1" xfId="1" applyFont="1" applyFill="1" applyBorder="1" applyAlignment="1">
      <alignment vertical="center" wrapText="1"/>
    </xf>
    <xf numFmtId="0" fontId="27" fillId="0" borderId="1" xfId="1" applyFont="1" applyBorder="1">
      <alignment vertical="center"/>
    </xf>
    <xf numFmtId="0" fontId="18" fillId="0" borderId="1" xfId="1" applyBorder="1" applyAlignment="1">
      <alignment vertical="center" wrapText="1"/>
    </xf>
    <xf numFmtId="1" fontId="29" fillId="4" borderId="1" xfId="1" applyNumberFormat="1" applyFont="1" applyFill="1" applyBorder="1">
      <alignment vertical="center"/>
    </xf>
    <xf numFmtId="0" fontId="8" fillId="9" borderId="1" xfId="1" applyFont="1" applyFill="1" applyBorder="1">
      <alignment vertical="center"/>
    </xf>
    <xf numFmtId="49" fontId="30" fillId="7" borderId="1" xfId="1" applyNumberFormat="1" applyFont="1" applyFill="1" applyBorder="1" applyAlignment="1">
      <alignment horizontal="left" vertical="center" wrapText="1"/>
    </xf>
    <xf numFmtId="49" fontId="30" fillId="8" borderId="1" xfId="1" applyNumberFormat="1" applyFont="1" applyFill="1" applyBorder="1" applyAlignment="1">
      <alignment horizontal="left" vertical="center" wrapText="1"/>
    </xf>
    <xf numFmtId="0" fontId="14" fillId="4" borderId="4" xfId="1" applyFont="1" applyFill="1" applyBorder="1" applyAlignment="1">
      <alignment horizontal="center" vertical="center"/>
    </xf>
    <xf numFmtId="0" fontId="20" fillId="0" borderId="1" xfId="1" applyFont="1" applyBorder="1" applyAlignment="1">
      <alignment horizontal="left" vertical="center" wrapText="1"/>
    </xf>
    <xf numFmtId="0" fontId="20" fillId="0" borderId="1" xfId="1" applyFont="1" applyBorder="1" applyAlignment="1">
      <alignment horizontal="left" vertical="center"/>
    </xf>
    <xf numFmtId="0" fontId="11" fillId="0" borderId="1" xfId="1" applyFont="1" applyBorder="1" applyAlignment="1">
      <alignment horizontal="left" vertical="center" wrapText="1"/>
    </xf>
    <xf numFmtId="0" fontId="11" fillId="0" borderId="1" xfId="1" applyFont="1" applyBorder="1" applyAlignment="1">
      <alignment horizontal="left" vertical="center"/>
    </xf>
    <xf numFmtId="0" fontId="10" fillId="0" borderId="1" xfId="1" applyFont="1" applyBorder="1" applyAlignment="1">
      <alignment horizontal="left" vertical="center" wrapText="1"/>
    </xf>
    <xf numFmtId="0" fontId="10" fillId="5" borderId="1" xfId="1" applyFont="1" applyFill="1" applyBorder="1" applyAlignment="1">
      <alignment horizontal="center" vertical="center" wrapText="1"/>
    </xf>
    <xf numFmtId="0" fontId="21" fillId="0" borderId="1" xfId="1" applyFont="1" applyBorder="1" applyAlignment="1">
      <alignment horizontal="left" vertical="center" wrapText="1"/>
    </xf>
    <xf numFmtId="0" fontId="27" fillId="0" borderId="1" xfId="1" applyFont="1" applyBorder="1" applyAlignment="1">
      <alignment horizontal="left" vertical="center" wrapText="1"/>
    </xf>
    <xf numFmtId="0" fontId="27" fillId="0" borderId="1" xfId="1" applyFont="1" applyBorder="1" applyAlignment="1">
      <alignment horizontal="left" vertical="center"/>
    </xf>
    <xf numFmtId="0" fontId="25" fillId="4" borderId="5" xfId="1" applyFont="1" applyFill="1" applyBorder="1" applyAlignment="1">
      <alignment horizontal="center" vertical="center"/>
    </xf>
    <xf numFmtId="0" fontId="25" fillId="4" borderId="7" xfId="1" applyFont="1" applyFill="1" applyBorder="1" applyAlignment="1">
      <alignment horizontal="center" vertical="center"/>
    </xf>
    <xf numFmtId="0" fontId="25" fillId="4" borderId="6" xfId="1" applyFont="1" applyFill="1" applyBorder="1" applyAlignment="1">
      <alignment horizontal="center" vertical="center"/>
    </xf>
    <xf numFmtId="0" fontId="27" fillId="6" borderId="1" xfId="1" applyFont="1" applyFill="1" applyBorder="1" applyAlignment="1">
      <alignment horizontal="left" vertical="center"/>
    </xf>
  </cellXfs>
  <cellStyles count="2">
    <cellStyle name="Normal" xfId="0" builtinId="0"/>
    <cellStyle name="Normal 2" xfId="1"/>
  </cellStyles>
  <dxfs count="0"/>
  <tableStyles defaultTableStyle="TableStyleMedium2" defaultPivotStyle="PivotStyleMedium9" count="0"/>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ownloads\Fullname-Review%20cheo.Dinh%20tinh%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externalBook xmlns:r="http://schemas.openxmlformats.org/officeDocument/2006/relationships" r:id="rId1">
    <sheetNames>
      <sheetName val="考え方- Tu duy"/>
      <sheetName val="熱意- Nhiet tinh"/>
      <sheetName val="Vai trò -Chung "/>
      <sheetName val="Vai trò -Leader"/>
      <sheetName val="Vai trò -Manager"/>
      <sheetName val="能力"/>
      <sheetName val="スキル2.0"/>
    </sheetNames>
    <sheetDataSet>
      <sheetData sheetId="0">
        <row r="28">
          <cell r="W28" t="e">
            <v>#DIV/0!</v>
          </cell>
        </row>
      </sheetData>
      <sheetData sheetId="1">
        <row r="28">
          <cell r="X28" t="e">
            <v>#DIV/0!</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sheetPr>
    <pageSetUpPr fitToPage="1"/>
  </sheetPr>
  <dimension ref="A1:W37"/>
  <sheetViews>
    <sheetView zoomScale="85" zoomScaleNormal="85" workbookViewId="0">
      <pane xSplit="1" ySplit="2" topLeftCell="B15" activePane="bottomRight" state="frozen"/>
      <selection pane="topRight" activeCell="B1" sqref="B1"/>
      <selection pane="bottomLeft" activeCell="A3" sqref="A3"/>
      <selection pane="bottomRight" activeCell="D2" sqref="D2:T2"/>
    </sheetView>
  </sheetViews>
  <sheetFormatPr defaultRowHeight="15"/>
  <cols>
    <col min="1" max="1" width="13.28515625" style="3" customWidth="1"/>
    <col min="2" max="2" width="5.85546875" style="3" customWidth="1"/>
    <col min="3" max="3" width="78.85546875" style="25" customWidth="1"/>
    <col min="4" max="4" width="9.140625" style="3"/>
    <col min="5" max="5" width="8.85546875" style="3" customWidth="1"/>
    <col min="6" max="6" width="10.140625" style="3" customWidth="1"/>
    <col min="7" max="8" width="8.7109375" style="3" customWidth="1"/>
    <col min="9" max="20" width="9.140625" style="3"/>
    <col min="21" max="21" width="8.7109375" style="5" customWidth="1"/>
    <col min="22" max="22" width="10.28515625" style="3" customWidth="1"/>
    <col min="23" max="23" width="9.85546875" style="3" customWidth="1"/>
    <col min="24" max="16384" width="9.140625" style="3"/>
  </cols>
  <sheetData>
    <row r="1" spans="1:6" customFormat="false" ht="33.75">
      <c r="A1" s="1" t="s">
        <v>0</v>
      </c>
      <c r="B1" s="2"/>
      <c r="C1" s="3"/>
      <c r="D1" s="4" t="s">
        <v>1</v>
      </c>
      <c r="F1" s="4"/>
    </row>
    <row r="2" spans="3:23" s="6" customFormat="1" ht="90">
      <c r="C2" s="7"/>
      <c r="D2" s="8" t="s">
        <v>116</v>
      </c>
      <c r="E2" s="8" t="s">
        <v>117</v>
      </c>
      <c r="F2" s="17" t="s">
        <v>118</v>
      </c>
      <c r="G2" s="17" t="s">
        <v>119</v>
      </c>
      <c r="H2" s="17" t="s">
        <v>120</v>
      </c>
      <c r="I2" s="17" t="s">
        <v>121</v>
      </c>
      <c r="J2" s="17" t="s">
        <v>122</v>
      </c>
      <c r="K2" s="17" t="s">
        <v>123</v>
      </c>
      <c r="L2" s="17" t="s">
        <v>124</v>
      </c>
      <c r="M2" s="17" t="s">
        <v>125</v>
      </c>
      <c r="N2" s="17" t="s">
        <v>126</v>
      </c>
      <c r="O2" s="17" t="s">
        <v>127</v>
      </c>
      <c r="P2" s="17" t="s">
        <v>128</v>
      </c>
      <c r="Q2" s="17" t="s">
        <v>129</v>
      </c>
      <c r="R2" s="17" t="s">
        <v>130</v>
      </c>
      <c r="S2" s="17" t="s">
        <v>131</v>
      </c>
      <c r="T2" s="17" t="s">
        <v>132</v>
      </c>
      <c r="U2" s="9" t="s">
        <v>2</v>
      </c>
      <c r="V2" s="10" t="s">
        <v>3</v>
      </c>
      <c r="W2" s="10" t="s">
        <v>4</v>
      </c>
    </row>
    <row r="3" spans="2:23" customFormat="false" ht="24">
      <c r="B3" s="11">
        <v>1</v>
      </c>
      <c r="C3" s="12" t="s">
        <v>5</v>
      </c>
      <c r="D3" s="3">
        <v>4</v>
      </c>
      <c r="E3" s="3">
        <v>4</v>
      </c>
      <c r="F3" s="3">
        <v>4</v>
      </c>
      <c r="G3" s="3">
        <v>4</v>
      </c>
      <c r="H3" s="3">
        <v>4</v>
      </c>
      <c r="I3" s="3">
        <v>4</v>
      </c>
      <c r="J3" s="3">
        <v>4</v>
      </c>
      <c r="K3" s="3">
        <v>4</v>
      </c>
      <c r="L3" s="3">
        <v>4</v>
      </c>
      <c r="M3" s="3">
        <v>4</v>
      </c>
      <c r="N3" s="3">
        <v>4</v>
      </c>
      <c r="O3" s="3">
        <v>4</v>
      </c>
      <c r="P3" s="3">
        <v>4</v>
      </c>
      <c r="Q3" s="3">
        <v>4</v>
      </c>
      <c r="R3" s="3">
        <v>4</v>
      </c>
      <c r="S3" s="3">
        <v>4</v>
      </c>
      <c r="T3" s="14"/>
      <c r="U3" s="15" t="e">
        <f t="shared" ref="U3:U27" si="0">AVERAGE(D3:T3)</f>
        <v>#DIV/0!</v>
      </c>
      <c r="V3" s="16">
        <v>1.6</v>
      </c>
      <c r="W3" s="16" t="e">
        <f>U3*V3</f>
        <v>#DIV/0!</v>
      </c>
    </row>
    <row r="4" spans="2:23" customFormat="false" ht="24">
      <c r="B4" s="11">
        <v>2</v>
      </c>
      <c r="C4" s="12" t="s">
        <v>6</v>
      </c>
      <c r="D4" s="3">
        <v>3</v>
      </c>
      <c r="E4" s="3">
        <v>3</v>
      </c>
      <c r="F4" s="3">
        <v>3</v>
      </c>
      <c r="G4" s="3">
        <v>3</v>
      </c>
      <c r="H4" s="3">
        <v>3</v>
      </c>
      <c r="I4" s="3">
        <v>3</v>
      </c>
      <c r="J4" s="3">
        <v>3</v>
      </c>
      <c r="K4" s="3">
        <v>3</v>
      </c>
      <c r="L4" s="3">
        <v>3</v>
      </c>
      <c r="M4" s="3">
        <v>3</v>
      </c>
      <c r="N4" s="3">
        <v>3</v>
      </c>
      <c r="O4" s="3">
        <v>3</v>
      </c>
      <c r="P4" s="3">
        <v>4</v>
      </c>
      <c r="Q4" s="3">
        <v>3</v>
      </c>
      <c r="R4" s="3">
        <v>3</v>
      </c>
      <c r="S4" s="3">
        <v>3</v>
      </c>
      <c r="T4" s="14"/>
      <c r="U4" s="15" t="e">
        <f t="shared" si="0"/>
        <v>#DIV/0!</v>
      </c>
      <c r="V4" s="16">
        <v>1.6</v>
      </c>
      <c r="W4" s="16" t="e">
        <f t="shared" ref="W4:W27" si="1">U4*V4</f>
        <v>#DIV/0!</v>
      </c>
    </row>
    <row r="5" spans="2:23" customFormat="false" ht="24">
      <c r="B5" s="11">
        <v>3</v>
      </c>
      <c r="C5" s="12" t="s">
        <v>7</v>
      </c>
      <c r="D5" s="3">
        <v>3</v>
      </c>
      <c r="E5" s="3">
        <v>3</v>
      </c>
      <c r="F5" s="3">
        <v>3</v>
      </c>
      <c r="G5" s="3">
        <v>3</v>
      </c>
      <c r="H5" s="3">
        <v>3</v>
      </c>
      <c r="I5" s="3">
        <v>3</v>
      </c>
      <c r="J5" s="3">
        <v>3</v>
      </c>
      <c r="K5" s="3">
        <v>3</v>
      </c>
      <c r="L5" s="3">
        <v>3</v>
      </c>
      <c r="M5" s="3">
        <v>3</v>
      </c>
      <c r="N5" s="3">
        <v>3</v>
      </c>
      <c r="O5" s="3">
        <v>3</v>
      </c>
      <c r="P5" s="3">
        <v>3</v>
      </c>
      <c r="Q5" s="3">
        <v>3</v>
      </c>
      <c r="R5" s="3">
        <v>3</v>
      </c>
      <c r="S5" s="3">
        <v>3</v>
      </c>
      <c r="T5" s="14"/>
      <c r="U5" s="15" t="e">
        <f t="shared" si="0"/>
        <v>#DIV/0!</v>
      </c>
      <c r="V5" s="16">
        <v>1.6</v>
      </c>
      <c r="W5" s="16" t="e">
        <f t="shared" si="1"/>
        <v>#DIV/0!</v>
      </c>
    </row>
    <row r="6" spans="1:23" customFormat="false" ht="30">
      <c r="A6" s="17" t="s">
        <v>8</v>
      </c>
      <c r="B6" s="11">
        <v>4</v>
      </c>
      <c r="C6" s="12" t="s">
        <v>9</v>
      </c>
      <c r="D6" s="3">
        <v>4</v>
      </c>
      <c r="E6" s="3">
        <v>4</v>
      </c>
      <c r="F6" s="3">
        <v>4</v>
      </c>
      <c r="G6" s="3">
        <v>4</v>
      </c>
      <c r="H6" s="3">
        <v>4</v>
      </c>
      <c r="I6" s="3">
        <v>4</v>
      </c>
      <c r="J6" s="3">
        <v>4</v>
      </c>
      <c r="K6" s="3">
        <v>4</v>
      </c>
      <c r="L6" s="3">
        <v>4</v>
      </c>
      <c r="M6" s="3">
        <v>4</v>
      </c>
      <c r="N6" s="3">
        <v>4</v>
      </c>
      <c r="O6" s="3">
        <v>4</v>
      </c>
      <c r="P6" s="3">
        <v>4</v>
      </c>
      <c r="Q6" s="3">
        <v>4</v>
      </c>
      <c r="R6" s="3">
        <v>4</v>
      </c>
      <c r="S6" s="3">
        <v>4</v>
      </c>
      <c r="T6" s="14"/>
      <c r="U6" s="15" t="e">
        <f t="shared" si="0"/>
        <v>#DIV/0!</v>
      </c>
      <c r="V6" s="16">
        <v>1.6</v>
      </c>
      <c r="W6" s="16" t="e">
        <f t="shared" si="1"/>
        <v>#DIV/0!</v>
      </c>
    </row>
    <row r="7" spans="1:23" customFormat="false" ht="30">
      <c r="A7" s="17" t="s">
        <v>10</v>
      </c>
      <c r="B7" s="11">
        <v>5</v>
      </c>
      <c r="C7" s="12" t="s">
        <v>11</v>
      </c>
      <c r="D7" s="3">
        <v>3</v>
      </c>
      <c r="E7" s="3">
        <v>3</v>
      </c>
      <c r="F7" s="3">
        <v>3</v>
      </c>
      <c r="G7" s="3">
        <v>3</v>
      </c>
      <c r="H7" s="3">
        <v>3</v>
      </c>
      <c r="I7" s="3">
        <v>3</v>
      </c>
      <c r="J7" s="3">
        <v>3</v>
      </c>
      <c r="K7" s="3">
        <v>3</v>
      </c>
      <c r="L7" s="3">
        <v>3</v>
      </c>
      <c r="M7" s="3">
        <v>3</v>
      </c>
      <c r="N7" s="3">
        <v>3</v>
      </c>
      <c r="O7" s="3">
        <v>3</v>
      </c>
      <c r="P7" s="3">
        <v>4</v>
      </c>
      <c r="Q7" s="3">
        <v>3</v>
      </c>
      <c r="R7" s="3">
        <v>3</v>
      </c>
      <c r="S7" s="3">
        <v>3</v>
      </c>
      <c r="T7" s="14"/>
      <c r="U7" s="15" t="e">
        <f t="shared" si="0"/>
        <v>#DIV/0!</v>
      </c>
      <c r="V7" s="16">
        <v>1.6</v>
      </c>
      <c r="W7" s="16" t="e">
        <f t="shared" si="1"/>
        <v>#DIV/0!</v>
      </c>
    </row>
    <row r="8" spans="2:23" customFormat="false" ht="36">
      <c r="B8" s="11">
        <v>6</v>
      </c>
      <c r="C8" s="12" t="s">
        <v>12</v>
      </c>
      <c r="D8" s="3">
        <v>4</v>
      </c>
      <c r="E8" s="3">
        <v>4</v>
      </c>
      <c r="F8" s="3">
        <v>4</v>
      </c>
      <c r="G8" s="3">
        <v>4</v>
      </c>
      <c r="H8" s="3">
        <v>4</v>
      </c>
      <c r="I8" s="3">
        <v>4</v>
      </c>
      <c r="J8" s="3">
        <v>4</v>
      </c>
      <c r="K8" s="3">
        <v>4</v>
      </c>
      <c r="L8" s="3">
        <v>4</v>
      </c>
      <c r="M8" s="3">
        <v>4</v>
      </c>
      <c r="N8" s="3">
        <v>4</v>
      </c>
      <c r="O8" s="3">
        <v>4</v>
      </c>
      <c r="P8" s="3">
        <v>3</v>
      </c>
      <c r="Q8" s="3">
        <v>4</v>
      </c>
      <c r="R8" s="3">
        <v>4</v>
      </c>
      <c r="S8" s="3">
        <v>4</v>
      </c>
      <c r="T8" s="14"/>
      <c r="U8" s="15" t="e">
        <f t="shared" si="0"/>
        <v>#DIV/0!</v>
      </c>
      <c r="V8" s="16">
        <v>1.6</v>
      </c>
      <c r="W8" s="16" t="e">
        <f t="shared" si="1"/>
        <v>#DIV/0!</v>
      </c>
    </row>
    <row r="9" spans="1:23" customFormat="false" ht="30">
      <c r="A9" s="17" t="s">
        <v>8</v>
      </c>
      <c r="B9" s="11">
        <v>7</v>
      </c>
      <c r="C9" s="12" t="s">
        <v>13</v>
      </c>
      <c r="D9" s="3">
        <v>3</v>
      </c>
      <c r="E9" s="3">
        <v>3</v>
      </c>
      <c r="F9" s="3">
        <v>3</v>
      </c>
      <c r="G9" s="3">
        <v>3</v>
      </c>
      <c r="H9" s="3">
        <v>3</v>
      </c>
      <c r="I9" s="3">
        <v>3</v>
      </c>
      <c r="J9" s="3">
        <v>3</v>
      </c>
      <c r="K9" s="3">
        <v>3</v>
      </c>
      <c r="L9" s="3">
        <v>3</v>
      </c>
      <c r="M9" s="3">
        <v>3</v>
      </c>
      <c r="N9" s="3">
        <v>3</v>
      </c>
      <c r="O9" s="3">
        <v>3</v>
      </c>
      <c r="P9" s="3">
        <v>5</v>
      </c>
      <c r="Q9" s="3">
        <v>3</v>
      </c>
      <c r="R9" s="3">
        <v>3</v>
      </c>
      <c r="S9" s="3">
        <v>3</v>
      </c>
      <c r="T9" s="14"/>
      <c r="U9" s="15" t="e">
        <f t="shared" si="0"/>
        <v>#DIV/0!</v>
      </c>
      <c r="V9" s="16">
        <v>1.6</v>
      </c>
      <c r="W9" s="16" t="e">
        <f t="shared" si="1"/>
        <v>#DIV/0!</v>
      </c>
    </row>
    <row r="10" spans="2:23" customFormat="false" ht="24">
      <c r="B10" s="11">
        <v>8</v>
      </c>
      <c r="C10" s="12" t="s">
        <v>14</v>
      </c>
      <c r="D10" s="3">
        <v>4</v>
      </c>
      <c r="E10" s="3">
        <v>4</v>
      </c>
      <c r="F10" s="3">
        <v>4</v>
      </c>
      <c r="G10" s="3">
        <v>4</v>
      </c>
      <c r="H10" s="3">
        <v>4</v>
      </c>
      <c r="I10" s="3">
        <v>4</v>
      </c>
      <c r="J10" s="3">
        <v>4</v>
      </c>
      <c r="K10" s="3">
        <v>4</v>
      </c>
      <c r="L10" s="3">
        <v>4</v>
      </c>
      <c r="M10" s="3">
        <v>4</v>
      </c>
      <c r="N10" s="3">
        <v>4</v>
      </c>
      <c r="O10" s="3">
        <v>4</v>
      </c>
      <c r="P10" s="3">
        <v>5</v>
      </c>
      <c r="Q10" s="3">
        <v>4</v>
      </c>
      <c r="R10" s="3">
        <v>4</v>
      </c>
      <c r="S10" s="3">
        <v>4</v>
      </c>
      <c r="T10" s="14"/>
      <c r="U10" s="15" t="e">
        <f t="shared" si="0"/>
        <v>#DIV/0!</v>
      </c>
      <c r="V10" s="16">
        <v>1.6</v>
      </c>
      <c r="W10" s="16" t="e">
        <f t="shared" si="1"/>
        <v>#DIV/0!</v>
      </c>
    </row>
    <row r="11" spans="2:23" customFormat="false" ht="24">
      <c r="B11" s="11">
        <v>9</v>
      </c>
      <c r="C11" s="12" t="s">
        <v>15</v>
      </c>
      <c r="D11" s="3">
        <v>4</v>
      </c>
      <c r="E11" s="3">
        <v>4</v>
      </c>
      <c r="F11" s="3">
        <v>4</v>
      </c>
      <c r="G11" s="3">
        <v>4</v>
      </c>
      <c r="H11" s="3">
        <v>4</v>
      </c>
      <c r="I11" s="3">
        <v>4</v>
      </c>
      <c r="J11" s="3">
        <v>4</v>
      </c>
      <c r="K11" s="3">
        <v>4</v>
      </c>
      <c r="L11" s="3">
        <v>4</v>
      </c>
      <c r="M11" s="3">
        <v>4</v>
      </c>
      <c r="N11" s="3">
        <v>4</v>
      </c>
      <c r="O11" s="3">
        <v>4</v>
      </c>
      <c r="P11" s="3">
        <v>4</v>
      </c>
      <c r="Q11" s="3">
        <v>4</v>
      </c>
      <c r="R11" s="3">
        <v>4</v>
      </c>
      <c r="S11" s="3">
        <v>4</v>
      </c>
      <c r="T11" s="14"/>
      <c r="U11" s="15" t="e">
        <f t="shared" si="0"/>
        <v>#DIV/0!</v>
      </c>
      <c r="V11" s="16">
        <v>1.6</v>
      </c>
      <c r="W11" s="16" t="e">
        <f t="shared" si="1"/>
        <v>#DIV/0!</v>
      </c>
    </row>
    <row r="12" spans="1:23" customFormat="false" ht="24">
      <c r="A12" s="3" t="s">
        <v>16</v>
      </c>
      <c r="B12" s="11">
        <v>10</v>
      </c>
      <c r="C12" s="12" t="s">
        <v>17</v>
      </c>
      <c r="D12" s="3">
        <v>4</v>
      </c>
      <c r="E12" s="3">
        <v>4</v>
      </c>
      <c r="F12" s="3">
        <v>4</v>
      </c>
      <c r="G12" s="3">
        <v>4</v>
      </c>
      <c r="H12" s="3">
        <v>4</v>
      </c>
      <c r="I12" s="3">
        <v>4</v>
      </c>
      <c r="J12" s="3">
        <v>4</v>
      </c>
      <c r="K12" s="3">
        <v>4</v>
      </c>
      <c r="L12" s="3">
        <v>4</v>
      </c>
      <c r="M12" s="3">
        <v>4</v>
      </c>
      <c r="N12" s="3">
        <v>4</v>
      </c>
      <c r="O12" s="3">
        <v>4</v>
      </c>
      <c r="P12" s="3">
        <v>3</v>
      </c>
      <c r="Q12" s="3">
        <v>4</v>
      </c>
      <c r="R12" s="3">
        <v>4</v>
      </c>
      <c r="S12" s="3">
        <v>4</v>
      </c>
      <c r="T12" s="14"/>
      <c r="U12" s="15" t="e">
        <f t="shared" si="0"/>
        <v>#DIV/0!</v>
      </c>
      <c r="V12" s="16">
        <v>1.6</v>
      </c>
      <c r="W12" s="16" t="e">
        <f t="shared" si="1"/>
        <v>#DIV/0!</v>
      </c>
    </row>
    <row r="13" spans="2:23" customFormat="false" ht="24">
      <c r="B13" s="11">
        <v>11</v>
      </c>
      <c r="C13" s="12" t="s">
        <v>18</v>
      </c>
      <c r="D13" s="3">
        <v>3</v>
      </c>
      <c r="E13" s="3">
        <v>3</v>
      </c>
      <c r="F13" s="3">
        <v>3</v>
      </c>
      <c r="G13" s="3">
        <v>3</v>
      </c>
      <c r="H13" s="3">
        <v>3</v>
      </c>
      <c r="I13" s="3">
        <v>3</v>
      </c>
      <c r="J13" s="3">
        <v>3</v>
      </c>
      <c r="K13" s="3">
        <v>3</v>
      </c>
      <c r="L13" s="3">
        <v>3</v>
      </c>
      <c r="M13" s="3">
        <v>3</v>
      </c>
      <c r="N13" s="3">
        <v>3</v>
      </c>
      <c r="O13" s="3">
        <v>3</v>
      </c>
      <c r="P13" s="3">
        <v>4</v>
      </c>
      <c r="Q13" s="3">
        <v>3</v>
      </c>
      <c r="R13" s="3">
        <v>3</v>
      </c>
      <c r="S13" s="3">
        <v>3</v>
      </c>
      <c r="T13" s="14"/>
      <c r="U13" s="15" t="e">
        <f t="shared" si="0"/>
        <v>#DIV/0!</v>
      </c>
      <c r="V13" s="16">
        <v>1.6</v>
      </c>
      <c r="W13" s="16" t="e">
        <f t="shared" si="1"/>
        <v>#DIV/0!</v>
      </c>
    </row>
    <row r="14" spans="2:23" customFormat="false" ht="24">
      <c r="B14" s="11">
        <v>12</v>
      </c>
      <c r="C14" s="12" t="s">
        <v>19</v>
      </c>
      <c r="D14" s="3">
        <v>4</v>
      </c>
      <c r="E14" s="3">
        <v>4</v>
      </c>
      <c r="F14" s="3">
        <v>4</v>
      </c>
      <c r="G14" s="3">
        <v>4</v>
      </c>
      <c r="H14" s="3">
        <v>4</v>
      </c>
      <c r="I14" s="3">
        <v>4</v>
      </c>
      <c r="J14" s="3">
        <v>4</v>
      </c>
      <c r="K14" s="3">
        <v>4</v>
      </c>
      <c r="L14" s="3">
        <v>4</v>
      </c>
      <c r="M14" s="3">
        <v>4</v>
      </c>
      <c r="N14" s="3">
        <v>4</v>
      </c>
      <c r="O14" s="3">
        <v>4</v>
      </c>
      <c r="P14" s="3">
        <v>5</v>
      </c>
      <c r="Q14" s="3">
        <v>4</v>
      </c>
      <c r="R14" s="3">
        <v>4</v>
      </c>
      <c r="S14" s="3">
        <v>4</v>
      </c>
      <c r="T14" s="14"/>
      <c r="U14" s="15" t="e">
        <f t="shared" si="0"/>
        <v>#DIV/0!</v>
      </c>
      <c r="V14" s="16">
        <v>1.6</v>
      </c>
      <c r="W14" s="16" t="e">
        <f t="shared" si="1"/>
        <v>#DIV/0!</v>
      </c>
    </row>
    <row r="15" spans="2:23" customFormat="false" ht="24">
      <c r="B15" s="11">
        <v>13</v>
      </c>
      <c r="C15" s="12" t="s">
        <v>20</v>
      </c>
      <c r="D15" s="3">
        <v>4</v>
      </c>
      <c r="E15" s="3">
        <v>4</v>
      </c>
      <c r="F15" s="3">
        <v>4</v>
      </c>
      <c r="G15" s="3">
        <v>4</v>
      </c>
      <c r="H15" s="3">
        <v>4</v>
      </c>
      <c r="I15" s="3">
        <v>4</v>
      </c>
      <c r="J15" s="3">
        <v>4</v>
      </c>
      <c r="K15" s="3">
        <v>4</v>
      </c>
      <c r="L15" s="3">
        <v>4</v>
      </c>
      <c r="M15" s="3">
        <v>4</v>
      </c>
      <c r="N15" s="3">
        <v>4</v>
      </c>
      <c r="O15" s="3">
        <v>4</v>
      </c>
      <c r="P15" s="3">
        <v>5</v>
      </c>
      <c r="Q15" s="3">
        <v>4</v>
      </c>
      <c r="R15" s="3">
        <v>4</v>
      </c>
      <c r="S15" s="3">
        <v>4</v>
      </c>
      <c r="T15" s="14"/>
      <c r="U15" s="15" t="e">
        <f t="shared" si="0"/>
        <v>#DIV/0!</v>
      </c>
      <c r="V15" s="16">
        <v>1.6</v>
      </c>
      <c r="W15" s="16" t="e">
        <f t="shared" si="1"/>
        <v>#DIV/0!</v>
      </c>
    </row>
    <row r="16" spans="2:23" customFormat="false" ht="24">
      <c r="B16" s="11">
        <v>14</v>
      </c>
      <c r="C16" s="12" t="s">
        <v>21</v>
      </c>
      <c r="D16" s="3">
        <v>3</v>
      </c>
      <c r="E16" s="3">
        <v>3</v>
      </c>
      <c r="F16" s="3">
        <v>3</v>
      </c>
      <c r="G16" s="3">
        <v>3</v>
      </c>
      <c r="H16" s="3">
        <v>3</v>
      </c>
      <c r="I16" s="3">
        <v>3</v>
      </c>
      <c r="J16" s="3">
        <v>3</v>
      </c>
      <c r="K16" s="3">
        <v>3</v>
      </c>
      <c r="L16" s="3">
        <v>3</v>
      </c>
      <c r="M16" s="3">
        <v>3</v>
      </c>
      <c r="N16" s="3">
        <v>3</v>
      </c>
      <c r="O16" s="3">
        <v>3</v>
      </c>
      <c r="P16" s="3">
        <v>3</v>
      </c>
      <c r="Q16" s="3">
        <v>3</v>
      </c>
      <c r="R16" s="3">
        <v>3</v>
      </c>
      <c r="S16" s="3">
        <v>3</v>
      </c>
      <c r="T16" s="14"/>
      <c r="U16" s="15" t="e">
        <f t="shared" si="0"/>
        <v>#DIV/0!</v>
      </c>
      <c r="V16" s="16">
        <v>1.6</v>
      </c>
      <c r="W16" s="16" t="e">
        <f t="shared" si="1"/>
        <v>#DIV/0!</v>
      </c>
    </row>
    <row r="17" spans="1:23" customFormat="false" ht="30">
      <c r="A17" s="17" t="s">
        <v>22</v>
      </c>
      <c r="B17" s="11">
        <v>15</v>
      </c>
      <c r="C17" s="12" t="s">
        <v>23</v>
      </c>
      <c r="D17" s="3">
        <v>4</v>
      </c>
      <c r="E17" s="3">
        <v>4</v>
      </c>
      <c r="F17" s="3">
        <v>4</v>
      </c>
      <c r="G17" s="3">
        <v>4</v>
      </c>
      <c r="H17" s="3">
        <v>4</v>
      </c>
      <c r="I17" s="3">
        <v>4</v>
      </c>
      <c r="J17" s="3">
        <v>4</v>
      </c>
      <c r="K17" s="3">
        <v>4</v>
      </c>
      <c r="L17" s="3">
        <v>4</v>
      </c>
      <c r="M17" s="3">
        <v>4</v>
      </c>
      <c r="N17" s="3">
        <v>4</v>
      </c>
      <c r="O17" s="3">
        <v>4</v>
      </c>
      <c r="P17" s="3">
        <v>5</v>
      </c>
      <c r="Q17" s="3">
        <v>4</v>
      </c>
      <c r="R17" s="3">
        <v>4</v>
      </c>
      <c r="S17" s="3">
        <v>4</v>
      </c>
      <c r="T17" s="14"/>
      <c r="U17" s="15" t="e">
        <f t="shared" si="0"/>
        <v>#DIV/0!</v>
      </c>
      <c r="V17" s="16">
        <v>1.6</v>
      </c>
      <c r="W17" s="16" t="e">
        <f t="shared" si="1"/>
        <v>#DIV/0!</v>
      </c>
    </row>
    <row r="18" spans="2:23" customFormat="false" ht="36">
      <c r="B18" s="11">
        <v>16</v>
      </c>
      <c r="C18" s="12" t="s">
        <v>24</v>
      </c>
      <c r="D18" s="3">
        <v>4</v>
      </c>
      <c r="E18" s="3">
        <v>4</v>
      </c>
      <c r="F18" s="3">
        <v>4</v>
      </c>
      <c r="G18" s="3">
        <v>4</v>
      </c>
      <c r="H18" s="3">
        <v>4</v>
      </c>
      <c r="I18" s="3">
        <v>4</v>
      </c>
      <c r="J18" s="3">
        <v>4</v>
      </c>
      <c r="K18" s="3">
        <v>4</v>
      </c>
      <c r="L18" s="3">
        <v>4</v>
      </c>
      <c r="M18" s="3">
        <v>4</v>
      </c>
      <c r="N18" s="3">
        <v>4</v>
      </c>
      <c r="O18" s="3">
        <v>4</v>
      </c>
      <c r="P18" s="3">
        <v>4</v>
      </c>
      <c r="Q18" s="3">
        <v>4</v>
      </c>
      <c r="R18" s="3">
        <v>4</v>
      </c>
      <c r="S18" s="3">
        <v>4</v>
      </c>
      <c r="T18" s="14"/>
      <c r="U18" s="15" t="e">
        <f t="shared" si="0"/>
        <v>#DIV/0!</v>
      </c>
      <c r="V18" s="16">
        <v>1.6</v>
      </c>
      <c r="W18" s="16" t="e">
        <f t="shared" si="1"/>
        <v>#DIV/0!</v>
      </c>
    </row>
    <row r="19" spans="2:23" customFormat="false" ht="24">
      <c r="B19" s="11">
        <v>17</v>
      </c>
      <c r="C19" s="12" t="s">
        <v>25</v>
      </c>
      <c r="D19" s="3">
        <v>3</v>
      </c>
      <c r="E19" s="3">
        <v>3</v>
      </c>
      <c r="F19" s="3">
        <v>3</v>
      </c>
      <c r="G19" s="3">
        <v>3</v>
      </c>
      <c r="H19" s="3">
        <v>3</v>
      </c>
      <c r="I19" s="3">
        <v>3</v>
      </c>
      <c r="J19" s="3">
        <v>3</v>
      </c>
      <c r="K19" s="3">
        <v>3</v>
      </c>
      <c r="L19" s="3">
        <v>3</v>
      </c>
      <c r="M19" s="3">
        <v>3</v>
      </c>
      <c r="N19" s="3">
        <v>3</v>
      </c>
      <c r="O19" s="3">
        <v>3</v>
      </c>
      <c r="P19" s="3">
        <v>4</v>
      </c>
      <c r="Q19" s="3">
        <v>3</v>
      </c>
      <c r="R19" s="3">
        <v>3</v>
      </c>
      <c r="S19" s="3">
        <v>3</v>
      </c>
      <c r="T19" s="14"/>
      <c r="U19" s="15" t="e">
        <f t="shared" si="0"/>
        <v>#DIV/0!</v>
      </c>
      <c r="V19" s="16">
        <v>1.6</v>
      </c>
      <c r="W19" s="16" t="e">
        <f t="shared" si="1"/>
        <v>#DIV/0!</v>
      </c>
    </row>
    <row r="20" spans="2:23" customFormat="false" ht="36">
      <c r="B20" s="11">
        <v>18</v>
      </c>
      <c r="C20" s="12" t="s">
        <v>26</v>
      </c>
      <c r="D20" s="3">
        <v>4</v>
      </c>
      <c r="E20" s="3">
        <v>4</v>
      </c>
      <c r="F20" s="3">
        <v>4</v>
      </c>
      <c r="G20" s="3">
        <v>4</v>
      </c>
      <c r="H20" s="3">
        <v>4</v>
      </c>
      <c r="I20" s="3">
        <v>4</v>
      </c>
      <c r="J20" s="3">
        <v>4</v>
      </c>
      <c r="K20" s="3">
        <v>4</v>
      </c>
      <c r="L20" s="3">
        <v>4</v>
      </c>
      <c r="M20" s="3">
        <v>4</v>
      </c>
      <c r="N20" s="3">
        <v>4</v>
      </c>
      <c r="O20" s="3">
        <v>4</v>
      </c>
      <c r="P20" s="3">
        <v>5</v>
      </c>
      <c r="Q20" s="3">
        <v>4</v>
      </c>
      <c r="R20" s="3">
        <v>4</v>
      </c>
      <c r="S20" s="3">
        <v>4</v>
      </c>
      <c r="T20" s="14"/>
      <c r="U20" s="15" t="e">
        <f t="shared" si="0"/>
        <v>#DIV/0!</v>
      </c>
      <c r="V20" s="16">
        <v>1.6</v>
      </c>
      <c r="W20" s="16" t="e">
        <f t="shared" si="1"/>
        <v>#DIV/0!</v>
      </c>
    </row>
    <row r="21" spans="1:23" customFormat="false" ht="30">
      <c r="A21" s="17" t="s">
        <v>22</v>
      </c>
      <c r="B21" s="11">
        <v>19</v>
      </c>
      <c r="C21" s="12" t="s">
        <v>27</v>
      </c>
      <c r="D21" s="3">
        <v>3</v>
      </c>
      <c r="E21" s="3">
        <v>3</v>
      </c>
      <c r="F21" s="3">
        <v>3</v>
      </c>
      <c r="G21" s="3">
        <v>3</v>
      </c>
      <c r="H21" s="3">
        <v>3</v>
      </c>
      <c r="I21" s="3">
        <v>3</v>
      </c>
      <c r="J21" s="3">
        <v>3</v>
      </c>
      <c r="K21" s="3">
        <v>3</v>
      </c>
      <c r="L21" s="3">
        <v>3</v>
      </c>
      <c r="M21" s="3">
        <v>3</v>
      </c>
      <c r="N21" s="3">
        <v>3</v>
      </c>
      <c r="O21" s="3">
        <v>3</v>
      </c>
      <c r="P21" s="3">
        <v>4</v>
      </c>
      <c r="Q21" s="3">
        <v>3</v>
      </c>
      <c r="R21" s="3">
        <v>3</v>
      </c>
      <c r="S21" s="3">
        <v>3</v>
      </c>
      <c r="T21" s="14"/>
      <c r="U21" s="15" t="e">
        <f t="shared" si="0"/>
        <v>#DIV/0!</v>
      </c>
      <c r="V21" s="16">
        <v>1.6</v>
      </c>
      <c r="W21" s="16" t="e">
        <f t="shared" si="1"/>
        <v>#DIV/0!</v>
      </c>
    </row>
    <row r="22" spans="2:23" customFormat="false" ht="24">
      <c r="B22" s="11">
        <v>20</v>
      </c>
      <c r="C22" s="12" t="s">
        <v>28</v>
      </c>
      <c r="D22" s="3">
        <v>3</v>
      </c>
      <c r="E22" s="3">
        <v>3</v>
      </c>
      <c r="F22" s="3">
        <v>3</v>
      </c>
      <c r="G22" s="3">
        <v>3</v>
      </c>
      <c r="H22" s="3">
        <v>3</v>
      </c>
      <c r="I22" s="3">
        <v>3</v>
      </c>
      <c r="J22" s="3">
        <v>3</v>
      </c>
      <c r="K22" s="3">
        <v>3</v>
      </c>
      <c r="L22" s="3">
        <v>3</v>
      </c>
      <c r="M22" s="3">
        <v>3</v>
      </c>
      <c r="N22" s="3">
        <v>3</v>
      </c>
      <c r="O22" s="3">
        <v>3</v>
      </c>
      <c r="P22" s="3">
        <v>3</v>
      </c>
      <c r="Q22" s="3">
        <v>3</v>
      </c>
      <c r="R22" s="3">
        <v>3</v>
      </c>
      <c r="S22" s="3">
        <v>3</v>
      </c>
      <c r="T22" s="14"/>
      <c r="U22" s="15" t="e">
        <f t="shared" si="0"/>
        <v>#DIV/0!</v>
      </c>
      <c r="V22" s="16">
        <v>1.6</v>
      </c>
      <c r="W22" s="16" t="e">
        <f t="shared" si="1"/>
        <v>#DIV/0!</v>
      </c>
    </row>
    <row r="23" spans="2:23" customFormat="false" ht="24">
      <c r="B23" s="11">
        <v>21</v>
      </c>
      <c r="C23" s="12" t="s">
        <v>29</v>
      </c>
      <c r="D23" s="3">
        <v>4</v>
      </c>
      <c r="E23" s="3">
        <v>4</v>
      </c>
      <c r="F23" s="3">
        <v>4</v>
      </c>
      <c r="G23" s="3">
        <v>4</v>
      </c>
      <c r="H23" s="3">
        <v>4</v>
      </c>
      <c r="I23" s="3">
        <v>4</v>
      </c>
      <c r="J23" s="3">
        <v>4</v>
      </c>
      <c r="K23" s="3">
        <v>4</v>
      </c>
      <c r="L23" s="3">
        <v>4</v>
      </c>
      <c r="M23" s="3">
        <v>4</v>
      </c>
      <c r="N23" s="3">
        <v>4</v>
      </c>
      <c r="O23" s="3">
        <v>4</v>
      </c>
      <c r="P23" s="3">
        <v>5</v>
      </c>
      <c r="Q23" s="3">
        <v>4</v>
      </c>
      <c r="R23" s="3">
        <v>4</v>
      </c>
      <c r="S23" s="3">
        <v>4</v>
      </c>
      <c r="T23" s="18"/>
      <c r="U23" s="15" t="e">
        <f t="shared" si="0"/>
        <v>#DIV/0!</v>
      </c>
      <c r="V23" s="16">
        <v>1.6</v>
      </c>
      <c r="W23" s="16" t="e">
        <f t="shared" si="1"/>
        <v>#DIV/0!</v>
      </c>
    </row>
    <row r="24" spans="2:23" customFormat="false" ht="24">
      <c r="B24" s="11">
        <v>22</v>
      </c>
      <c r="C24" s="12" t="s">
        <v>30</v>
      </c>
      <c r="D24" s="3">
        <v>3</v>
      </c>
      <c r="E24" s="3">
        <v>3</v>
      </c>
      <c r="F24" s="3">
        <v>3</v>
      </c>
      <c r="G24" s="3">
        <v>3</v>
      </c>
      <c r="H24" s="3">
        <v>3</v>
      </c>
      <c r="I24" s="3">
        <v>3</v>
      </c>
      <c r="J24" s="3">
        <v>3</v>
      </c>
      <c r="K24" s="3">
        <v>3</v>
      </c>
      <c r="L24" s="3">
        <v>3</v>
      </c>
      <c r="M24" s="3">
        <v>3</v>
      </c>
      <c r="N24" s="3">
        <v>3</v>
      </c>
      <c r="O24" s="3">
        <v>3</v>
      </c>
      <c r="P24" s="3">
        <v>4</v>
      </c>
      <c r="Q24" s="3">
        <v>3</v>
      </c>
      <c r="R24" s="3">
        <v>3</v>
      </c>
      <c r="S24" s="3">
        <v>3</v>
      </c>
      <c r="U24" s="15" t="e">
        <f t="shared" si="0"/>
        <v>#DIV/0!</v>
      </c>
      <c r="V24" s="16">
        <v>1.6</v>
      </c>
      <c r="W24" s="16" t="e">
        <f t="shared" si="1"/>
        <v>#DIV/0!</v>
      </c>
    </row>
    <row r="25" spans="2:23" customFormat="false" ht="36">
      <c r="B25" s="11">
        <v>23</v>
      </c>
      <c r="C25" s="12" t="s">
        <v>31</v>
      </c>
      <c r="D25" s="3">
        <v>4</v>
      </c>
      <c r="E25" s="3">
        <v>4</v>
      </c>
      <c r="F25" s="3">
        <v>4</v>
      </c>
      <c r="G25" s="3">
        <v>4</v>
      </c>
      <c r="H25" s="3">
        <v>4</v>
      </c>
      <c r="I25" s="3">
        <v>4</v>
      </c>
      <c r="J25" s="3">
        <v>4</v>
      </c>
      <c r="K25" s="3">
        <v>4</v>
      </c>
      <c r="L25" s="3">
        <v>4</v>
      </c>
      <c r="M25" s="3">
        <v>4</v>
      </c>
      <c r="N25" s="3">
        <v>4</v>
      </c>
      <c r="O25" s="3">
        <v>4</v>
      </c>
      <c r="P25" s="3">
        <v>5</v>
      </c>
      <c r="Q25" s="3">
        <v>4</v>
      </c>
      <c r="R25" s="3">
        <v>4</v>
      </c>
      <c r="S25" s="3">
        <v>4</v>
      </c>
      <c r="U25" s="15" t="e">
        <f t="shared" si="0"/>
        <v>#DIV/0!</v>
      </c>
      <c r="V25" s="16">
        <v>1.6</v>
      </c>
      <c r="W25" s="16" t="e">
        <f t="shared" si="1"/>
        <v>#DIV/0!</v>
      </c>
    </row>
    <row r="26" spans="2:23" customFormat="false" ht="36">
      <c r="B26" s="11">
        <v>24</v>
      </c>
      <c r="C26" s="12" t="s">
        <v>32</v>
      </c>
      <c r="D26" s="3">
        <v>3</v>
      </c>
      <c r="E26" s="3">
        <v>3</v>
      </c>
      <c r="F26" s="3">
        <v>3</v>
      </c>
      <c r="G26" s="3">
        <v>3</v>
      </c>
      <c r="H26" s="3">
        <v>3</v>
      </c>
      <c r="I26" s="3">
        <v>3</v>
      </c>
      <c r="J26" s="3">
        <v>3</v>
      </c>
      <c r="K26" s="3">
        <v>3</v>
      </c>
      <c r="L26" s="3">
        <v>3</v>
      </c>
      <c r="M26" s="3">
        <v>3</v>
      </c>
      <c r="N26" s="3">
        <v>3</v>
      </c>
      <c r="O26" s="3">
        <v>3</v>
      </c>
      <c r="P26" s="3">
        <v>5</v>
      </c>
      <c r="Q26" s="3">
        <v>3</v>
      </c>
      <c r="R26" s="3">
        <v>3</v>
      </c>
      <c r="S26" s="3">
        <v>3</v>
      </c>
      <c r="U26" s="15" t="e">
        <f t="shared" si="0"/>
        <v>#DIV/0!</v>
      </c>
      <c r="V26" s="16">
        <v>1.6</v>
      </c>
      <c r="W26" s="16" t="e">
        <f t="shared" si="1"/>
        <v>#DIV/0!</v>
      </c>
    </row>
    <row r="27" spans="2:23" customFormat="false" ht="24">
      <c r="B27" s="11">
        <v>25</v>
      </c>
      <c r="C27" s="12" t="s">
        <v>33</v>
      </c>
      <c r="D27" s="3">
        <v>4</v>
      </c>
      <c r="E27" s="3">
        <v>4</v>
      </c>
      <c r="F27" s="3">
        <v>4</v>
      </c>
      <c r="G27" s="3">
        <v>4</v>
      </c>
      <c r="H27" s="3">
        <v>4</v>
      </c>
      <c r="I27" s="3">
        <v>4</v>
      </c>
      <c r="J27" s="3">
        <v>4</v>
      </c>
      <c r="K27" s="3">
        <v>4</v>
      </c>
      <c r="L27" s="3">
        <v>4</v>
      </c>
      <c r="M27" s="3">
        <v>4</v>
      </c>
      <c r="N27" s="3">
        <v>4</v>
      </c>
      <c r="O27" s="3">
        <v>4</v>
      </c>
      <c r="P27" s="3">
        <v>3</v>
      </c>
      <c r="Q27" s="3">
        <v>4</v>
      </c>
      <c r="R27" s="3">
        <v>4</v>
      </c>
      <c r="S27" s="3">
        <v>4</v>
      </c>
      <c r="U27" s="15" t="e">
        <f t="shared" si="0"/>
        <v>#DIV/0!</v>
      </c>
      <c r="V27" s="16">
        <v>1.6</v>
      </c>
      <c r="W27" s="16" t="e">
        <f t="shared" si="1"/>
        <v>#DIV/0!</v>
      </c>
    </row>
    <row r="28" spans="2:23" customFormat="false">
      <c r="B28" s="44" t="s">
        <v>34</v>
      </c>
      <c r="C28" s="44"/>
      <c r="D28" s="3">
        <f>SUM(D3:D27)</f>
        <v>0</v>
      </c>
      <c r="E28" s="3">
        <f t="shared" ref="E28:T28" si="2">SUM(E3:E27)</f>
        <v>0</v>
      </c>
      <c r="F28" s="3">
        <f t="shared" si="2"/>
        <v>0</v>
      </c>
      <c r="G28" s="3">
        <f t="shared" si="2"/>
        <v>0</v>
      </c>
      <c r="H28" s="3">
        <f t="shared" si="2"/>
        <v>0</v>
      </c>
      <c r="I28" s="3">
        <f t="shared" si="2"/>
        <v>0</v>
      </c>
      <c r="J28" s="3">
        <f t="shared" si="2"/>
        <v>0</v>
      </c>
      <c r="K28" s="3">
        <f t="shared" si="2"/>
        <v>0</v>
      </c>
      <c r="L28" s="3">
        <f t="shared" si="2"/>
        <v>0</v>
      </c>
      <c r="M28" s="3">
        <f t="shared" si="2"/>
        <v>0</v>
      </c>
      <c r="N28" s="3">
        <f t="shared" si="2"/>
        <v>0</v>
      </c>
      <c r="O28" s="3">
        <f t="shared" si="2"/>
        <v>0</v>
      </c>
      <c r="P28" s="3">
        <f t="shared" si="2"/>
        <v>0</v>
      </c>
      <c r="Q28" s="3">
        <f t="shared" si="2"/>
        <v>0</v>
      </c>
      <c r="R28" s="3">
        <f t="shared" si="2"/>
        <v>0</v>
      </c>
      <c r="S28" s="3">
        <f t="shared" si="2"/>
        <v>0</v>
      </c>
      <c r="T28" s="3">
        <f t="shared" si="2"/>
        <v>0</v>
      </c>
      <c r="W28" s="19" t="e">
        <f>SUM(W3:W27)</f>
        <v>#DIV/0!</v>
      </c>
    </row>
    <row r="30" spans="2:4" customFormat="false" ht="36">
      <c r="B30" s="20" t="s">
        <v>35</v>
      </c>
      <c r="C30" s="21" t="s">
        <v>36</v>
      </c>
      <c r="D30" s="22"/>
    </row>
    <row r="31" spans="2:4" customFormat="false" ht="24">
      <c r="B31" s="11">
        <v>5</v>
      </c>
      <c r="C31" s="23" t="s">
        <v>37</v>
      </c>
      <c r="D31" s="24"/>
    </row>
    <row r="32" spans="2:4" customFormat="false" ht="27" customHeight="1">
      <c r="B32" s="11">
        <v>4</v>
      </c>
      <c r="C32" s="23" t="s">
        <v>38</v>
      </c>
      <c r="D32" s="24"/>
    </row>
    <row r="33" spans="2:4" customFormat="false" ht="24">
      <c r="B33" s="11">
        <v>2</v>
      </c>
      <c r="C33" s="23" t="s">
        <v>39</v>
      </c>
      <c r="D33" s="24"/>
    </row>
    <row r="34" spans="2:4" customFormat="false" ht="24">
      <c r="B34" s="11">
        <v>0</v>
      </c>
      <c r="C34" s="23" t="s">
        <v>40</v>
      </c>
      <c r="D34" s="24"/>
    </row>
    <row r="35" spans="2:4" customFormat="false" ht="24">
      <c r="B35" s="11">
        <v>-2</v>
      </c>
      <c r="C35" s="23" t="s">
        <v>41</v>
      </c>
      <c r="D35" s="24"/>
    </row>
    <row r="36" spans="2:4" customFormat="false" ht="24">
      <c r="B36" s="11">
        <v>-5</v>
      </c>
      <c r="C36" s="23" t="s">
        <v>42</v>
      </c>
      <c r="D36" s="24"/>
    </row>
    <row r="37" spans="2:4" customFormat="false" ht="24">
      <c r="B37" s="11">
        <v>-10</v>
      </c>
      <c r="C37" s="23" t="s">
        <v>43</v>
      </c>
      <c r="D37" s="24"/>
    </row>
  </sheetData>
  <mergeCells count="1">
    <mergeCell ref="B28:C28"/>
  </mergeCells>
  <pageMargins left="0.7086614173228347" right="0.7086614173228347" top="0.7480314960629921" bottom="0.7480314960629921" header="0.31496062992125984" footer="0.31496062992125984"/>
  <pageSetup paperSize="9" scale="7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sheetPr>
    <pageSetUpPr fitToPage="1"/>
  </sheetPr>
  <dimension ref="A1:X36"/>
  <sheetViews>
    <sheetView zoomScale="70" zoomScaleNormal="70" workbookViewId="0">
      <pane xSplit="2" ySplit="2" topLeftCell="C24" activePane="bottomRight" state="frozen"/>
      <selection pane="topRight" activeCell="C1" sqref="C1"/>
      <selection pane="bottomLeft" activeCell="A3" sqref="A3"/>
      <selection pane="bottomRight" activeCell="C50" sqref="C50"/>
    </sheetView>
  </sheetViews>
  <sheetFormatPr defaultRowHeight="15"/>
  <cols>
    <col min="1" max="1" width="9.140625" style="3"/>
    <col min="2" max="2" width="19.7109375" style="3" customWidth="1"/>
    <col min="3" max="3" width="45.5703125" style="28" customWidth="1"/>
    <col min="4" max="4" width="12.140625" style="3" customWidth="1"/>
    <col min="5" max="5" width="9.140625" style="3"/>
    <col min="6" max="6" width="8.85546875" style="3" customWidth="1"/>
    <col min="7" max="8" width="10.140625" style="3" customWidth="1"/>
    <col min="9" max="10" width="8.7109375" style="3" customWidth="1"/>
    <col min="11" max="24" width="9.140625" style="3"/>
    <col min="25" max="25" width="8.7109375" style="5" customWidth="1"/>
    <col min="26" max="26" width="10.28515625" style="3" customWidth="1"/>
    <col min="27" max="27" width="9.85546875" style="3" customWidth="1"/>
    <col min="28" max="16384" width="9.140625" style="3"/>
  </cols>
  <sheetData>
    <row r="1" spans="1:8" customFormat="false" ht="33.75">
      <c r="A1" s="1" t="s">
        <v>44</v>
      </c>
      <c r="C1" s="26" t="s">
        <v>45</v>
      </c>
      <c r="E1" s="4" t="s">
        <v>1</v>
      </c>
      <c r="G1" s="4"/>
      <c r="H1" s="4"/>
    </row>
    <row r="2" spans="3:24" s="6" customFormat="1" ht="90">
      <c r="C2" s="7"/>
      <c r="E2" s="8" t="s">
        <v>116</v>
      </c>
      <c r="F2" s="8" t="s">
        <v>117</v>
      </c>
      <c r="G2" s="17" t="s">
        <v>118</v>
      </c>
      <c r="H2" s="17" t="s">
        <v>119</v>
      </c>
      <c r="I2" s="17" t="s">
        <v>120</v>
      </c>
      <c r="J2" s="17" t="s">
        <v>121</v>
      </c>
      <c r="K2" s="17" t="s">
        <v>122</v>
      </c>
      <c r="L2" s="17" t="s">
        <v>123</v>
      </c>
      <c r="M2" s="17" t="s">
        <v>124</v>
      </c>
      <c r="N2" s="17" t="s">
        <v>125</v>
      </c>
      <c r="O2" s="17" t="s">
        <v>126</v>
      </c>
      <c r="P2" s="17" t="s">
        <v>127</v>
      </c>
      <c r="Q2" s="17" t="s">
        <v>128</v>
      </c>
      <c r="R2" s="17" t="s">
        <v>129</v>
      </c>
      <c r="S2" s="17" t="s">
        <v>130</v>
      </c>
      <c r="T2" s="17" t="s">
        <v>131</v>
      </c>
      <c r="U2" s="17" t="s">
        <v>132</v>
      </c>
      <c r="V2" s="9" t="s">
        <v>2</v>
      </c>
      <c r="W2" s="10" t="s">
        <v>3</v>
      </c>
      <c r="X2" s="10" t="s">
        <v>4</v>
      </c>
    </row>
    <row r="3" spans="1:24" customFormat="false" ht="24">
      <c r="A3" s="3">
        <v>1</v>
      </c>
      <c r="B3" s="27" t="s">
        <v>46</v>
      </c>
      <c r="C3" s="45" t="s">
        <v>47</v>
      </c>
      <c r="D3" s="46"/>
      <c r="E3" s="3">
        <v>4</v>
      </c>
      <c r="F3" s="3">
        <v>4</v>
      </c>
      <c r="G3" s="3">
        <v>4</v>
      </c>
      <c r="H3" s="3">
        <v>4</v>
      </c>
      <c r="I3" s="3">
        <v>4</v>
      </c>
      <c r="J3" s="3">
        <v>4</v>
      </c>
      <c r="K3" s="3">
        <v>4</v>
      </c>
      <c r="L3" s="3">
        <v>4</v>
      </c>
      <c r="M3" s="3">
        <v>4</v>
      </c>
      <c r="N3" s="3">
        <v>4</v>
      </c>
      <c r="O3" s="3">
        <v>4</v>
      </c>
      <c r="P3" s="3">
        <v>4</v>
      </c>
      <c r="Q3" s="3">
        <v>4</v>
      </c>
      <c r="R3" s="3">
        <v>4</v>
      </c>
      <c r="S3" s="3">
        <v>4</v>
      </c>
      <c r="T3" s="3">
        <v>4</v>
      </c>
      <c r="U3" s="14"/>
      <c r="V3" s="15" t="e">
        <f>AVERAGE(E3:U3)</f>
        <v>#DIV/0!</v>
      </c>
      <c r="W3" s="16">
        <v>1.6</v>
      </c>
      <c r="X3" s="16" t="e">
        <f>V3*W3</f>
        <v>#DIV/0!</v>
      </c>
    </row>
    <row r="4" spans="1:24" customFormat="false" ht="24">
      <c r="A4" s="3">
        <v>2</v>
      </c>
      <c r="B4" s="27" t="s">
        <v>46</v>
      </c>
      <c r="C4" s="45" t="s">
        <v>48</v>
      </c>
      <c r="D4" s="46"/>
      <c r="E4" s="3">
        <v>3</v>
      </c>
      <c r="F4" s="3">
        <v>3</v>
      </c>
      <c r="G4" s="3">
        <v>3</v>
      </c>
      <c r="H4" s="3">
        <v>3</v>
      </c>
      <c r="I4" s="3">
        <v>3</v>
      </c>
      <c r="J4" s="3">
        <v>3</v>
      </c>
      <c r="K4" s="3">
        <v>3</v>
      </c>
      <c r="L4" s="3">
        <v>3</v>
      </c>
      <c r="M4" s="3">
        <v>3</v>
      </c>
      <c r="N4" s="3">
        <v>3</v>
      </c>
      <c r="O4" s="3">
        <v>3</v>
      </c>
      <c r="P4" s="3">
        <v>3</v>
      </c>
      <c r="Q4" s="3">
        <v>3</v>
      </c>
      <c r="R4" s="3">
        <v>3</v>
      </c>
      <c r="S4" s="3">
        <v>3</v>
      </c>
      <c r="T4" s="3">
        <v>3</v>
      </c>
      <c r="U4" s="14"/>
      <c r="V4" s="15" t="e">
        <f t="shared" ref="V4:V27" si="0">AVERAGE(E4:U4)</f>
        <v>#DIV/0!</v>
      </c>
      <c r="W4" s="16">
        <v>1.6</v>
      </c>
      <c r="X4" s="16" t="e">
        <f t="shared" ref="X4:X27" si="1">V4*W4</f>
        <v>#DIV/0!</v>
      </c>
    </row>
    <row r="5" spans="1:24" customFormat="false" ht="24">
      <c r="A5" s="3">
        <v>3</v>
      </c>
      <c r="B5" s="27" t="s">
        <v>46</v>
      </c>
      <c r="C5" s="45" t="s">
        <v>49</v>
      </c>
      <c r="D5" s="46"/>
      <c r="E5" s="3">
        <v>3</v>
      </c>
      <c r="F5" s="3">
        <v>3</v>
      </c>
      <c r="G5" s="3">
        <v>3</v>
      </c>
      <c r="H5" s="3">
        <v>3</v>
      </c>
      <c r="I5" s="3">
        <v>3</v>
      </c>
      <c r="J5" s="3">
        <v>3</v>
      </c>
      <c r="K5" s="3">
        <v>3</v>
      </c>
      <c r="L5" s="3">
        <v>3</v>
      </c>
      <c r="M5" s="3">
        <v>3</v>
      </c>
      <c r="N5" s="3">
        <v>3</v>
      </c>
      <c r="O5" s="3">
        <v>3</v>
      </c>
      <c r="P5" s="3">
        <v>3</v>
      </c>
      <c r="Q5" s="3">
        <v>3</v>
      </c>
      <c r="R5" s="3">
        <v>3</v>
      </c>
      <c r="S5" s="3">
        <v>3</v>
      </c>
      <c r="T5" s="3">
        <v>3</v>
      </c>
      <c r="U5" s="14"/>
      <c r="V5" s="15" t="e">
        <f t="shared" si="0"/>
        <v>#DIV/0!</v>
      </c>
      <c r="W5" s="16">
        <v>1.6</v>
      </c>
      <c r="X5" s="16" t="e">
        <f t="shared" si="1"/>
        <v>#DIV/0!</v>
      </c>
    </row>
    <row r="6" spans="1:24" customFormat="false" ht="24">
      <c r="A6" s="3">
        <v>4</v>
      </c>
      <c r="B6" s="27" t="s">
        <v>46</v>
      </c>
      <c r="C6" s="47" t="s">
        <v>50</v>
      </c>
      <c r="D6" s="48"/>
      <c r="E6" s="3">
        <v>3</v>
      </c>
      <c r="F6" s="3">
        <v>3</v>
      </c>
      <c r="G6" s="3">
        <v>3</v>
      </c>
      <c r="H6" s="3">
        <v>3</v>
      </c>
      <c r="I6" s="3">
        <v>3</v>
      </c>
      <c r="J6" s="3">
        <v>3</v>
      </c>
      <c r="K6" s="3">
        <v>3</v>
      </c>
      <c r="L6" s="3">
        <v>3</v>
      </c>
      <c r="M6" s="3">
        <v>3</v>
      </c>
      <c r="N6" s="3">
        <v>3</v>
      </c>
      <c r="O6" s="3">
        <v>3</v>
      </c>
      <c r="P6" s="3">
        <v>3</v>
      </c>
      <c r="Q6" s="3">
        <v>3</v>
      </c>
      <c r="R6" s="3">
        <v>3</v>
      </c>
      <c r="S6" s="3">
        <v>3</v>
      </c>
      <c r="T6" s="3">
        <v>3</v>
      </c>
      <c r="U6" s="14"/>
      <c r="V6" s="15" t="e">
        <f t="shared" si="0"/>
        <v>#DIV/0!</v>
      </c>
      <c r="W6" s="16">
        <v>1.6</v>
      </c>
      <c r="X6" s="16" t="e">
        <f t="shared" si="1"/>
        <v>#DIV/0!</v>
      </c>
    </row>
    <row r="7" spans="1:24" customFormat="false" ht="24">
      <c r="A7" s="3">
        <v>5</v>
      </c>
      <c r="B7" s="27" t="s">
        <v>46</v>
      </c>
      <c r="C7" s="45" t="s">
        <v>51</v>
      </c>
      <c r="D7" s="46"/>
      <c r="E7" s="3">
        <v>3</v>
      </c>
      <c r="F7" s="3">
        <v>3</v>
      </c>
      <c r="G7" s="3">
        <v>3</v>
      </c>
      <c r="H7" s="3">
        <v>3</v>
      </c>
      <c r="I7" s="3">
        <v>3</v>
      </c>
      <c r="J7" s="3">
        <v>3</v>
      </c>
      <c r="K7" s="3">
        <v>3</v>
      </c>
      <c r="L7" s="3">
        <v>3</v>
      </c>
      <c r="M7" s="3">
        <v>3</v>
      </c>
      <c r="N7" s="3">
        <v>3</v>
      </c>
      <c r="O7" s="3">
        <v>3</v>
      </c>
      <c r="P7" s="3">
        <v>3</v>
      </c>
      <c r="Q7" s="3">
        <v>3</v>
      </c>
      <c r="R7" s="3">
        <v>3</v>
      </c>
      <c r="S7" s="3">
        <v>3</v>
      </c>
      <c r="T7" s="3">
        <v>3</v>
      </c>
      <c r="U7" s="14"/>
      <c r="V7" s="15" t="e">
        <f t="shared" si="0"/>
        <v>#DIV/0!</v>
      </c>
      <c r="W7" s="16">
        <v>1.6</v>
      </c>
      <c r="X7" s="16" t="e">
        <f t="shared" si="1"/>
        <v>#DIV/0!</v>
      </c>
    </row>
    <row r="8" spans="1:24" customFormat="false" ht="24">
      <c r="A8" s="3">
        <v>6</v>
      </c>
      <c r="B8" s="27" t="s">
        <v>52</v>
      </c>
      <c r="C8" s="45" t="s">
        <v>53</v>
      </c>
      <c r="D8" s="46"/>
      <c r="E8" s="3">
        <v>4</v>
      </c>
      <c r="F8" s="3">
        <v>4</v>
      </c>
      <c r="G8" s="3">
        <v>4</v>
      </c>
      <c r="H8" s="3">
        <v>4</v>
      </c>
      <c r="I8" s="3">
        <v>4</v>
      </c>
      <c r="J8" s="3">
        <v>4</v>
      </c>
      <c r="K8" s="3">
        <v>4</v>
      </c>
      <c r="L8" s="3">
        <v>4</v>
      </c>
      <c r="M8" s="3">
        <v>4</v>
      </c>
      <c r="N8" s="3">
        <v>4</v>
      </c>
      <c r="O8" s="3">
        <v>4</v>
      </c>
      <c r="P8" s="3">
        <v>4</v>
      </c>
      <c r="Q8" s="3">
        <v>4</v>
      </c>
      <c r="R8" s="3">
        <v>4</v>
      </c>
      <c r="S8" s="3">
        <v>4</v>
      </c>
      <c r="T8" s="3">
        <v>4</v>
      </c>
      <c r="U8" s="14"/>
      <c r="V8" s="15" t="e">
        <f t="shared" si="0"/>
        <v>#DIV/0!</v>
      </c>
      <c r="W8" s="16">
        <v>1.6</v>
      </c>
      <c r="X8" s="16" t="e">
        <f t="shared" si="1"/>
        <v>#DIV/0!</v>
      </c>
    </row>
    <row r="9" spans="1:24" customFormat="false" ht="54" customHeight="1">
      <c r="A9" s="3">
        <v>7</v>
      </c>
      <c r="B9" s="27" t="s">
        <v>52</v>
      </c>
      <c r="C9" s="47" t="s">
        <v>54</v>
      </c>
      <c r="D9" s="48"/>
      <c r="E9" s="3">
        <v>4</v>
      </c>
      <c r="F9" s="3">
        <v>4</v>
      </c>
      <c r="G9" s="3">
        <v>4</v>
      </c>
      <c r="H9" s="3">
        <v>4</v>
      </c>
      <c r="I9" s="3">
        <v>4</v>
      </c>
      <c r="J9" s="3">
        <v>4</v>
      </c>
      <c r="K9" s="3">
        <v>4</v>
      </c>
      <c r="L9" s="3">
        <v>4</v>
      </c>
      <c r="M9" s="3">
        <v>4</v>
      </c>
      <c r="N9" s="3">
        <v>4</v>
      </c>
      <c r="O9" s="3">
        <v>4</v>
      </c>
      <c r="P9" s="3">
        <v>4</v>
      </c>
      <c r="Q9" s="3">
        <v>4</v>
      </c>
      <c r="R9" s="3">
        <v>4</v>
      </c>
      <c r="S9" s="3">
        <v>4</v>
      </c>
      <c r="T9" s="3">
        <v>4</v>
      </c>
      <c r="U9" s="14"/>
      <c r="V9" s="15" t="e">
        <f t="shared" si="0"/>
        <v>#DIV/0!</v>
      </c>
      <c r="W9" s="16">
        <v>1.6</v>
      </c>
      <c r="X9" s="16" t="e">
        <f t="shared" si="1"/>
        <v>#DIV/0!</v>
      </c>
    </row>
    <row r="10" spans="1:24" customFormat="false" ht="24">
      <c r="A10" s="3">
        <v>8</v>
      </c>
      <c r="B10" s="27" t="s">
        <v>52</v>
      </c>
      <c r="C10" s="45" t="s">
        <v>55</v>
      </c>
      <c r="D10" s="46"/>
      <c r="E10" s="3">
        <v>4</v>
      </c>
      <c r="F10" s="3">
        <v>4</v>
      </c>
      <c r="G10" s="3">
        <v>4</v>
      </c>
      <c r="H10" s="3">
        <v>4</v>
      </c>
      <c r="I10" s="3">
        <v>4</v>
      </c>
      <c r="J10" s="3">
        <v>4</v>
      </c>
      <c r="K10" s="3">
        <v>4</v>
      </c>
      <c r="L10" s="3">
        <v>4</v>
      </c>
      <c r="M10" s="3">
        <v>4</v>
      </c>
      <c r="N10" s="3">
        <v>4</v>
      </c>
      <c r="O10" s="3">
        <v>4</v>
      </c>
      <c r="P10" s="3">
        <v>4</v>
      </c>
      <c r="Q10" s="3">
        <v>4</v>
      </c>
      <c r="R10" s="3">
        <v>4</v>
      </c>
      <c r="S10" s="3">
        <v>4</v>
      </c>
      <c r="T10" s="3">
        <v>4</v>
      </c>
      <c r="U10" s="14"/>
      <c r="V10" s="15" t="e">
        <f t="shared" si="0"/>
        <v>#DIV/0!</v>
      </c>
      <c r="W10" s="16">
        <v>1.6</v>
      </c>
      <c r="X10" s="16" t="e">
        <f t="shared" si="1"/>
        <v>#DIV/0!</v>
      </c>
    </row>
    <row r="11" spans="1:24" customFormat="false" ht="24">
      <c r="A11" s="3">
        <v>9</v>
      </c>
      <c r="B11" s="27" t="s">
        <v>52</v>
      </c>
      <c r="C11" s="45" t="s">
        <v>56</v>
      </c>
      <c r="D11" s="46"/>
      <c r="E11" s="3">
        <v>3</v>
      </c>
      <c r="F11" s="3">
        <v>3</v>
      </c>
      <c r="G11" s="3">
        <v>3</v>
      </c>
      <c r="H11" s="3">
        <v>3</v>
      </c>
      <c r="I11" s="3">
        <v>3</v>
      </c>
      <c r="J11" s="3">
        <v>3</v>
      </c>
      <c r="K11" s="3">
        <v>3</v>
      </c>
      <c r="L11" s="3">
        <v>3</v>
      </c>
      <c r="M11" s="3">
        <v>3</v>
      </c>
      <c r="N11" s="3">
        <v>3</v>
      </c>
      <c r="O11" s="3">
        <v>3</v>
      </c>
      <c r="P11" s="3">
        <v>3</v>
      </c>
      <c r="Q11" s="3">
        <v>3</v>
      </c>
      <c r="R11" s="3">
        <v>3</v>
      </c>
      <c r="S11" s="3">
        <v>3</v>
      </c>
      <c r="T11" s="3">
        <v>3</v>
      </c>
      <c r="U11" s="14"/>
      <c r="V11" s="15" t="e">
        <f t="shared" si="0"/>
        <v>#DIV/0!</v>
      </c>
      <c r="W11" s="16">
        <v>1.6</v>
      </c>
      <c r="X11" s="16" t="e">
        <f t="shared" si="1"/>
        <v>#DIV/0!</v>
      </c>
    </row>
    <row r="12" spans="1:24" customFormat="false" ht="24">
      <c r="A12" s="3">
        <v>10</v>
      </c>
      <c r="B12" s="27" t="s">
        <v>52</v>
      </c>
      <c r="C12" s="45" t="s">
        <v>57</v>
      </c>
      <c r="D12" s="46"/>
      <c r="E12" s="3">
        <v>3</v>
      </c>
      <c r="F12" s="3">
        <v>3</v>
      </c>
      <c r="G12" s="3">
        <v>3</v>
      </c>
      <c r="H12" s="3">
        <v>3</v>
      </c>
      <c r="I12" s="3">
        <v>3</v>
      </c>
      <c r="J12" s="3">
        <v>3</v>
      </c>
      <c r="K12" s="3">
        <v>3</v>
      </c>
      <c r="L12" s="3">
        <v>3</v>
      </c>
      <c r="M12" s="3">
        <v>3</v>
      </c>
      <c r="N12" s="3">
        <v>3</v>
      </c>
      <c r="O12" s="3">
        <v>3</v>
      </c>
      <c r="P12" s="3">
        <v>3</v>
      </c>
      <c r="Q12" s="3">
        <v>3</v>
      </c>
      <c r="R12" s="3">
        <v>3</v>
      </c>
      <c r="S12" s="3">
        <v>3</v>
      </c>
      <c r="T12" s="3">
        <v>3</v>
      </c>
      <c r="U12" s="14"/>
      <c r="V12" s="15" t="e">
        <f t="shared" si="0"/>
        <v>#DIV/0!</v>
      </c>
      <c r="W12" s="16">
        <v>1.6</v>
      </c>
      <c r="X12" s="16" t="e">
        <f t="shared" si="1"/>
        <v>#DIV/0!</v>
      </c>
    </row>
    <row r="13" spans="1:24" customFormat="false" ht="24">
      <c r="A13" s="3">
        <v>11</v>
      </c>
      <c r="B13" s="27" t="s">
        <v>58</v>
      </c>
      <c r="C13" s="45" t="s">
        <v>59</v>
      </c>
      <c r="D13" s="46"/>
      <c r="E13" s="3">
        <v>4</v>
      </c>
      <c r="F13" s="3">
        <v>4</v>
      </c>
      <c r="G13" s="3">
        <v>4</v>
      </c>
      <c r="H13" s="3">
        <v>4</v>
      </c>
      <c r="I13" s="3">
        <v>4</v>
      </c>
      <c r="J13" s="3">
        <v>4</v>
      </c>
      <c r="K13" s="3">
        <v>4</v>
      </c>
      <c r="L13" s="3">
        <v>4</v>
      </c>
      <c r="M13" s="3">
        <v>4</v>
      </c>
      <c r="N13" s="3">
        <v>4</v>
      </c>
      <c r="O13" s="3">
        <v>4</v>
      </c>
      <c r="P13" s="3">
        <v>4</v>
      </c>
      <c r="Q13" s="3">
        <v>4</v>
      </c>
      <c r="R13" s="3">
        <v>4</v>
      </c>
      <c r="S13" s="3">
        <v>4</v>
      </c>
      <c r="T13" s="3">
        <v>4</v>
      </c>
      <c r="U13" s="14"/>
      <c r="V13" s="15" t="e">
        <f t="shared" si="0"/>
        <v>#DIV/0!</v>
      </c>
      <c r="W13" s="16">
        <v>1.6</v>
      </c>
      <c r="X13" s="16" t="e">
        <f t="shared" si="1"/>
        <v>#DIV/0!</v>
      </c>
    </row>
    <row r="14" spans="1:24" customFormat="false" ht="24">
      <c r="A14" s="3">
        <v>12</v>
      </c>
      <c r="B14" s="27" t="s">
        <v>58</v>
      </c>
      <c r="C14" s="45" t="s">
        <v>60</v>
      </c>
      <c r="D14" s="46"/>
      <c r="E14" s="3">
        <v>3</v>
      </c>
      <c r="F14" s="3">
        <v>3</v>
      </c>
      <c r="G14" s="3">
        <v>3</v>
      </c>
      <c r="H14" s="3">
        <v>3</v>
      </c>
      <c r="I14" s="3">
        <v>3</v>
      </c>
      <c r="J14" s="3">
        <v>3</v>
      </c>
      <c r="K14" s="3">
        <v>3</v>
      </c>
      <c r="L14" s="3">
        <v>3</v>
      </c>
      <c r="M14" s="3">
        <v>3</v>
      </c>
      <c r="N14" s="3">
        <v>3</v>
      </c>
      <c r="O14" s="3">
        <v>3</v>
      </c>
      <c r="P14" s="3">
        <v>3</v>
      </c>
      <c r="Q14" s="3">
        <v>3</v>
      </c>
      <c r="R14" s="3">
        <v>3</v>
      </c>
      <c r="S14" s="3">
        <v>3</v>
      </c>
      <c r="T14" s="3">
        <v>3</v>
      </c>
      <c r="U14" s="14"/>
      <c r="V14" s="15" t="e">
        <f t="shared" si="0"/>
        <v>#DIV/0!</v>
      </c>
      <c r="W14" s="16">
        <v>1.6</v>
      </c>
      <c r="X14" s="16" t="e">
        <f t="shared" si="1"/>
        <v>#DIV/0!</v>
      </c>
    </row>
    <row r="15" spans="1:24" customFormat="false" ht="24">
      <c r="A15" s="3">
        <v>13</v>
      </c>
      <c r="B15" s="27" t="s">
        <v>58</v>
      </c>
      <c r="C15" s="45" t="s">
        <v>61</v>
      </c>
      <c r="D15" s="46"/>
      <c r="E15" s="3">
        <v>4</v>
      </c>
      <c r="F15" s="3">
        <v>4</v>
      </c>
      <c r="G15" s="3">
        <v>4</v>
      </c>
      <c r="H15" s="3">
        <v>4</v>
      </c>
      <c r="I15" s="3">
        <v>4</v>
      </c>
      <c r="J15" s="3">
        <v>4</v>
      </c>
      <c r="K15" s="3">
        <v>4</v>
      </c>
      <c r="L15" s="3">
        <v>4</v>
      </c>
      <c r="M15" s="3">
        <v>4</v>
      </c>
      <c r="N15" s="3">
        <v>4</v>
      </c>
      <c r="O15" s="3">
        <v>4</v>
      </c>
      <c r="P15" s="3">
        <v>4</v>
      </c>
      <c r="Q15" s="3">
        <v>4</v>
      </c>
      <c r="R15" s="3">
        <v>4</v>
      </c>
      <c r="S15" s="3">
        <v>4</v>
      </c>
      <c r="T15" s="3">
        <v>4</v>
      </c>
      <c r="U15" s="14"/>
      <c r="V15" s="15" t="e">
        <f t="shared" si="0"/>
        <v>#DIV/0!</v>
      </c>
      <c r="W15" s="16">
        <v>1.6</v>
      </c>
      <c r="X15" s="16" t="e">
        <f t="shared" si="1"/>
        <v>#DIV/0!</v>
      </c>
    </row>
    <row r="16" spans="1:24" customFormat="false" ht="24">
      <c r="A16" s="3">
        <v>14</v>
      </c>
      <c r="B16" s="27" t="s">
        <v>58</v>
      </c>
      <c r="C16" s="45" t="s">
        <v>62</v>
      </c>
      <c r="D16" s="46"/>
      <c r="E16" s="3">
        <v>4</v>
      </c>
      <c r="F16" s="3">
        <v>4</v>
      </c>
      <c r="G16" s="3">
        <v>4</v>
      </c>
      <c r="H16" s="3">
        <v>4</v>
      </c>
      <c r="I16" s="3">
        <v>4</v>
      </c>
      <c r="J16" s="3">
        <v>4</v>
      </c>
      <c r="K16" s="3">
        <v>4</v>
      </c>
      <c r="L16" s="3">
        <v>4</v>
      </c>
      <c r="M16" s="3">
        <v>4</v>
      </c>
      <c r="N16" s="3">
        <v>4</v>
      </c>
      <c r="O16" s="3">
        <v>4</v>
      </c>
      <c r="P16" s="3">
        <v>4</v>
      </c>
      <c r="Q16" s="3">
        <v>4</v>
      </c>
      <c r="R16" s="3">
        <v>4</v>
      </c>
      <c r="S16" s="3">
        <v>4</v>
      </c>
      <c r="T16" s="3">
        <v>4</v>
      </c>
      <c r="U16" s="14"/>
      <c r="V16" s="15" t="e">
        <f t="shared" si="0"/>
        <v>#DIV/0!</v>
      </c>
      <c r="W16" s="16">
        <v>1.6</v>
      </c>
      <c r="X16" s="16" t="e">
        <f t="shared" si="1"/>
        <v>#DIV/0!</v>
      </c>
    </row>
    <row r="17" spans="1:24" customFormat="false" ht="24">
      <c r="A17" s="3">
        <v>15</v>
      </c>
      <c r="B17" s="27" t="s">
        <v>58</v>
      </c>
      <c r="C17" s="45" t="s">
        <v>63</v>
      </c>
      <c r="D17" s="46"/>
      <c r="E17" s="3">
        <v>3</v>
      </c>
      <c r="F17" s="3">
        <v>3</v>
      </c>
      <c r="G17" s="3">
        <v>3</v>
      </c>
      <c r="H17" s="3">
        <v>3</v>
      </c>
      <c r="I17" s="3">
        <v>3</v>
      </c>
      <c r="J17" s="3">
        <v>3</v>
      </c>
      <c r="K17" s="3">
        <v>3</v>
      </c>
      <c r="L17" s="3">
        <v>3</v>
      </c>
      <c r="M17" s="3">
        <v>3</v>
      </c>
      <c r="N17" s="3">
        <v>3</v>
      </c>
      <c r="O17" s="3">
        <v>3</v>
      </c>
      <c r="P17" s="3">
        <v>3</v>
      </c>
      <c r="Q17" s="3">
        <v>3</v>
      </c>
      <c r="R17" s="3">
        <v>3</v>
      </c>
      <c r="S17" s="3">
        <v>3</v>
      </c>
      <c r="T17" s="3">
        <v>3</v>
      </c>
      <c r="U17" s="14"/>
      <c r="V17" s="15" t="e">
        <f t="shared" si="0"/>
        <v>#DIV/0!</v>
      </c>
      <c r="W17" s="16">
        <v>1.6</v>
      </c>
      <c r="X17" s="16" t="e">
        <f t="shared" si="1"/>
        <v>#DIV/0!</v>
      </c>
    </row>
    <row r="18" spans="1:24" customFormat="false" ht="24">
      <c r="A18" s="3">
        <v>16</v>
      </c>
      <c r="B18" s="27" t="s">
        <v>58</v>
      </c>
      <c r="C18" s="45" t="s">
        <v>64</v>
      </c>
      <c r="D18" s="46"/>
      <c r="E18" s="3">
        <v>4</v>
      </c>
      <c r="F18" s="3">
        <v>4</v>
      </c>
      <c r="G18" s="3">
        <v>4</v>
      </c>
      <c r="H18" s="3">
        <v>4</v>
      </c>
      <c r="I18" s="3">
        <v>4</v>
      </c>
      <c r="J18" s="3">
        <v>4</v>
      </c>
      <c r="K18" s="3">
        <v>4</v>
      </c>
      <c r="L18" s="3">
        <v>4</v>
      </c>
      <c r="M18" s="3">
        <v>4</v>
      </c>
      <c r="N18" s="3">
        <v>4</v>
      </c>
      <c r="O18" s="3">
        <v>4</v>
      </c>
      <c r="P18" s="3">
        <v>4</v>
      </c>
      <c r="Q18" s="3">
        <v>4</v>
      </c>
      <c r="R18" s="3">
        <v>4</v>
      </c>
      <c r="S18" s="3">
        <v>4</v>
      </c>
      <c r="T18" s="3">
        <v>4</v>
      </c>
      <c r="U18" s="14"/>
      <c r="V18" s="15" t="e">
        <f t="shared" si="0"/>
        <v>#DIV/0!</v>
      </c>
      <c r="W18" s="16">
        <v>1.6</v>
      </c>
      <c r="X18" s="16" t="e">
        <f t="shared" si="1"/>
        <v>#DIV/0!</v>
      </c>
    </row>
    <row r="19" spans="1:24" customFormat="false" ht="24">
      <c r="A19" s="3">
        <v>17</v>
      </c>
      <c r="B19" s="27" t="s">
        <v>65</v>
      </c>
      <c r="C19" s="45" t="s">
        <v>66</v>
      </c>
      <c r="D19" s="46"/>
      <c r="E19" s="3">
        <v>3</v>
      </c>
      <c r="F19" s="3">
        <v>3</v>
      </c>
      <c r="G19" s="3">
        <v>3</v>
      </c>
      <c r="H19" s="3">
        <v>3</v>
      </c>
      <c r="I19" s="3">
        <v>3</v>
      </c>
      <c r="J19" s="3">
        <v>3</v>
      </c>
      <c r="K19" s="3">
        <v>3</v>
      </c>
      <c r="L19" s="3">
        <v>3</v>
      </c>
      <c r="M19" s="3">
        <v>3</v>
      </c>
      <c r="N19" s="3">
        <v>3</v>
      </c>
      <c r="O19" s="3">
        <v>3</v>
      </c>
      <c r="P19" s="3">
        <v>3</v>
      </c>
      <c r="Q19" s="3">
        <v>3</v>
      </c>
      <c r="R19" s="3">
        <v>3</v>
      </c>
      <c r="S19" s="3">
        <v>3</v>
      </c>
      <c r="T19" s="3">
        <v>3</v>
      </c>
      <c r="U19" s="14"/>
      <c r="V19" s="15" t="e">
        <f t="shared" si="0"/>
        <v>#DIV/0!</v>
      </c>
      <c r="W19" s="16">
        <v>1.6</v>
      </c>
      <c r="X19" s="16" t="e">
        <f t="shared" si="1"/>
        <v>#DIV/0!</v>
      </c>
    </row>
    <row r="20" spans="1:24" customFormat="false" ht="24">
      <c r="A20" s="3">
        <v>18</v>
      </c>
      <c r="B20" s="27" t="s">
        <v>65</v>
      </c>
      <c r="C20" s="45" t="s">
        <v>67</v>
      </c>
      <c r="D20" s="46"/>
      <c r="E20" s="3">
        <v>3</v>
      </c>
      <c r="F20" s="3">
        <v>3</v>
      </c>
      <c r="G20" s="3">
        <v>3</v>
      </c>
      <c r="H20" s="3">
        <v>3</v>
      </c>
      <c r="I20" s="3">
        <v>3</v>
      </c>
      <c r="J20" s="3">
        <v>3</v>
      </c>
      <c r="K20" s="3">
        <v>3</v>
      </c>
      <c r="L20" s="3">
        <v>3</v>
      </c>
      <c r="M20" s="3">
        <v>3</v>
      </c>
      <c r="N20" s="3">
        <v>3</v>
      </c>
      <c r="O20" s="3">
        <v>3</v>
      </c>
      <c r="P20" s="3">
        <v>3</v>
      </c>
      <c r="Q20" s="3">
        <v>3</v>
      </c>
      <c r="R20" s="3">
        <v>3</v>
      </c>
      <c r="S20" s="3">
        <v>3</v>
      </c>
      <c r="T20" s="3">
        <v>3</v>
      </c>
      <c r="U20" s="14"/>
      <c r="V20" s="15" t="e">
        <f t="shared" si="0"/>
        <v>#DIV/0!</v>
      </c>
      <c r="W20" s="16">
        <v>1.6</v>
      </c>
      <c r="X20" s="16" t="e">
        <f t="shared" si="1"/>
        <v>#DIV/0!</v>
      </c>
    </row>
    <row r="21" spans="1:24" customFormat="false" ht="36">
      <c r="A21" s="3">
        <v>19</v>
      </c>
      <c r="B21" s="27" t="s">
        <v>68</v>
      </c>
      <c r="C21" s="45" t="s">
        <v>69</v>
      </c>
      <c r="D21" s="46"/>
      <c r="E21" s="3">
        <v>3</v>
      </c>
      <c r="F21" s="3">
        <v>3</v>
      </c>
      <c r="G21" s="3">
        <v>3</v>
      </c>
      <c r="H21" s="3">
        <v>3</v>
      </c>
      <c r="I21" s="3">
        <v>3</v>
      </c>
      <c r="J21" s="3">
        <v>3</v>
      </c>
      <c r="K21" s="3">
        <v>3</v>
      </c>
      <c r="L21" s="3">
        <v>3</v>
      </c>
      <c r="M21" s="3">
        <v>3</v>
      </c>
      <c r="N21" s="3">
        <v>3</v>
      </c>
      <c r="O21" s="3">
        <v>3</v>
      </c>
      <c r="P21" s="3">
        <v>3</v>
      </c>
      <c r="Q21" s="3">
        <v>3</v>
      </c>
      <c r="R21" s="3">
        <v>3</v>
      </c>
      <c r="S21" s="3">
        <v>3</v>
      </c>
      <c r="T21" s="3">
        <v>3</v>
      </c>
      <c r="U21" s="14"/>
      <c r="V21" s="15" t="e">
        <f t="shared" si="0"/>
        <v>#DIV/0!</v>
      </c>
      <c r="W21" s="16">
        <v>1.6</v>
      </c>
      <c r="X21" s="16" t="e">
        <f t="shared" si="1"/>
        <v>#DIV/0!</v>
      </c>
    </row>
    <row r="22" spans="1:24" customFormat="false" ht="36">
      <c r="A22" s="3">
        <v>20</v>
      </c>
      <c r="B22" s="27" t="s">
        <v>68</v>
      </c>
      <c r="C22" s="45" t="s">
        <v>70</v>
      </c>
      <c r="D22" s="46"/>
      <c r="E22" s="3">
        <v>4</v>
      </c>
      <c r="F22" s="3">
        <v>4</v>
      </c>
      <c r="G22" s="3">
        <v>4</v>
      </c>
      <c r="H22" s="3">
        <v>4</v>
      </c>
      <c r="I22" s="3">
        <v>4</v>
      </c>
      <c r="J22" s="3">
        <v>4</v>
      </c>
      <c r="K22" s="3">
        <v>4</v>
      </c>
      <c r="L22" s="3">
        <v>4</v>
      </c>
      <c r="M22" s="3">
        <v>4</v>
      </c>
      <c r="N22" s="3">
        <v>4</v>
      </c>
      <c r="O22" s="3">
        <v>4</v>
      </c>
      <c r="P22" s="3">
        <v>4</v>
      </c>
      <c r="Q22" s="3">
        <v>4</v>
      </c>
      <c r="R22" s="3">
        <v>4</v>
      </c>
      <c r="S22" s="3">
        <v>4</v>
      </c>
      <c r="T22" s="3">
        <v>4</v>
      </c>
      <c r="U22" s="14"/>
      <c r="V22" s="15" t="e">
        <f t="shared" si="0"/>
        <v>#DIV/0!</v>
      </c>
      <c r="W22" s="16">
        <v>1.6</v>
      </c>
      <c r="X22" s="16" t="e">
        <f t="shared" si="1"/>
        <v>#DIV/0!</v>
      </c>
    </row>
    <row r="23" spans="1:24" customFormat="false" ht="36">
      <c r="A23" s="3">
        <v>21</v>
      </c>
      <c r="B23" s="27" t="s">
        <v>68</v>
      </c>
      <c r="C23" s="45" t="s">
        <v>71</v>
      </c>
      <c r="D23" s="46"/>
      <c r="E23" s="3">
        <v>4</v>
      </c>
      <c r="F23" s="3">
        <v>4</v>
      </c>
      <c r="G23" s="3">
        <v>4</v>
      </c>
      <c r="H23" s="3">
        <v>4</v>
      </c>
      <c r="I23" s="3">
        <v>4</v>
      </c>
      <c r="J23" s="3">
        <v>4</v>
      </c>
      <c r="K23" s="3">
        <v>4</v>
      </c>
      <c r="L23" s="3">
        <v>4</v>
      </c>
      <c r="M23" s="3">
        <v>4</v>
      </c>
      <c r="N23" s="3">
        <v>4</v>
      </c>
      <c r="O23" s="3">
        <v>4</v>
      </c>
      <c r="P23" s="3">
        <v>4</v>
      </c>
      <c r="Q23" s="3">
        <v>4</v>
      </c>
      <c r="R23" s="3">
        <v>4</v>
      </c>
      <c r="S23" s="3">
        <v>4</v>
      </c>
      <c r="T23" s="3">
        <v>4</v>
      </c>
      <c r="U23" s="18"/>
      <c r="V23" s="15" t="e">
        <f t="shared" si="0"/>
        <v>#DIV/0!</v>
      </c>
      <c r="W23" s="16">
        <v>1.6</v>
      </c>
      <c r="X23" s="16" t="e">
        <f t="shared" si="1"/>
        <v>#DIV/0!</v>
      </c>
    </row>
    <row r="24" spans="1:24" customFormat="false" ht="36">
      <c r="A24" s="3">
        <v>22</v>
      </c>
      <c r="B24" s="27" t="s">
        <v>68</v>
      </c>
      <c r="C24" s="47" t="s">
        <v>72</v>
      </c>
      <c r="D24" s="48"/>
      <c r="E24" s="3">
        <v>3</v>
      </c>
      <c r="F24" s="3">
        <v>3</v>
      </c>
      <c r="G24" s="3">
        <v>3</v>
      </c>
      <c r="H24" s="3">
        <v>3</v>
      </c>
      <c r="I24" s="3">
        <v>3</v>
      </c>
      <c r="J24" s="3">
        <v>3</v>
      </c>
      <c r="K24" s="3">
        <v>3</v>
      </c>
      <c r="L24" s="3">
        <v>3</v>
      </c>
      <c r="M24" s="3">
        <v>3</v>
      </c>
      <c r="N24" s="3">
        <v>3</v>
      </c>
      <c r="O24" s="3">
        <v>3</v>
      </c>
      <c r="P24" s="3">
        <v>3</v>
      </c>
      <c r="Q24" s="3">
        <v>3</v>
      </c>
      <c r="R24" s="3">
        <v>3</v>
      </c>
      <c r="S24" s="3">
        <v>3</v>
      </c>
      <c r="T24" s="3">
        <v>3</v>
      </c>
      <c r="V24" s="15" t="e">
        <f t="shared" si="0"/>
        <v>#DIV/0!</v>
      </c>
      <c r="W24" s="16">
        <v>1.6</v>
      </c>
      <c r="X24" s="16" t="e">
        <f t="shared" si="1"/>
        <v>#DIV/0!</v>
      </c>
    </row>
    <row r="25" spans="1:24" customFormat="false" ht="36">
      <c r="A25" s="3">
        <v>23</v>
      </c>
      <c r="B25" s="27" t="s">
        <v>68</v>
      </c>
      <c r="C25" s="47" t="s">
        <v>73</v>
      </c>
      <c r="D25" s="48"/>
      <c r="E25" s="3">
        <v>4</v>
      </c>
      <c r="F25" s="3">
        <v>4</v>
      </c>
      <c r="G25" s="3">
        <v>4</v>
      </c>
      <c r="H25" s="3">
        <v>4</v>
      </c>
      <c r="I25" s="3">
        <v>4</v>
      </c>
      <c r="J25" s="3">
        <v>4</v>
      </c>
      <c r="K25" s="3">
        <v>4</v>
      </c>
      <c r="L25" s="3">
        <v>4</v>
      </c>
      <c r="M25" s="3">
        <v>4</v>
      </c>
      <c r="N25" s="3">
        <v>4</v>
      </c>
      <c r="O25" s="3">
        <v>4</v>
      </c>
      <c r="P25" s="3">
        <v>4</v>
      </c>
      <c r="Q25" s="3">
        <v>4</v>
      </c>
      <c r="R25" s="3">
        <v>4</v>
      </c>
      <c r="S25" s="3">
        <v>4</v>
      </c>
      <c r="T25" s="3">
        <v>4</v>
      </c>
      <c r="V25" s="15" t="e">
        <f t="shared" si="0"/>
        <v>#DIV/0!</v>
      </c>
      <c r="W25" s="16">
        <v>1.6</v>
      </c>
      <c r="X25" s="16" t="e">
        <f t="shared" si="1"/>
        <v>#DIV/0!</v>
      </c>
    </row>
    <row r="26" spans="1:24" customFormat="false" ht="36">
      <c r="A26" s="3">
        <v>24</v>
      </c>
      <c r="B26" s="27" t="s">
        <v>68</v>
      </c>
      <c r="C26" s="45" t="s">
        <v>74</v>
      </c>
      <c r="D26" s="46"/>
      <c r="E26" s="3">
        <v>4</v>
      </c>
      <c r="F26" s="3">
        <v>4</v>
      </c>
      <c r="G26" s="3">
        <v>4</v>
      </c>
      <c r="H26" s="3">
        <v>4</v>
      </c>
      <c r="I26" s="3">
        <v>4</v>
      </c>
      <c r="J26" s="3">
        <v>4</v>
      </c>
      <c r="K26" s="3">
        <v>4</v>
      </c>
      <c r="L26" s="3">
        <v>4</v>
      </c>
      <c r="M26" s="3">
        <v>4</v>
      </c>
      <c r="N26" s="3">
        <v>4</v>
      </c>
      <c r="O26" s="3">
        <v>4</v>
      </c>
      <c r="P26" s="3">
        <v>4</v>
      </c>
      <c r="Q26" s="3">
        <v>4</v>
      </c>
      <c r="R26" s="3">
        <v>4</v>
      </c>
      <c r="S26" s="3">
        <v>4</v>
      </c>
      <c r="T26" s="3">
        <v>4</v>
      </c>
      <c r="V26" s="15" t="e">
        <f t="shared" si="0"/>
        <v>#DIV/0!</v>
      </c>
      <c r="W26" s="16">
        <v>1.6</v>
      </c>
      <c r="X26" s="16" t="e">
        <f t="shared" si="1"/>
        <v>#DIV/0!</v>
      </c>
    </row>
    <row r="27" spans="1:24" customFormat="false" ht="36">
      <c r="A27" s="3">
        <v>25</v>
      </c>
      <c r="B27" s="27" t="s">
        <v>68</v>
      </c>
      <c r="C27" s="47" t="s">
        <v>75</v>
      </c>
      <c r="D27" s="48"/>
      <c r="E27" s="3">
        <v>4</v>
      </c>
      <c r="F27" s="3">
        <v>4</v>
      </c>
      <c r="G27" s="3">
        <v>4</v>
      </c>
      <c r="H27" s="3">
        <v>4</v>
      </c>
      <c r="I27" s="3">
        <v>4</v>
      </c>
      <c r="J27" s="3">
        <v>4</v>
      </c>
      <c r="K27" s="3">
        <v>4</v>
      </c>
      <c r="L27" s="3">
        <v>4</v>
      </c>
      <c r="M27" s="3">
        <v>4</v>
      </c>
      <c r="N27" s="3">
        <v>4</v>
      </c>
      <c r="O27" s="3">
        <v>4</v>
      </c>
      <c r="P27" s="3">
        <v>4</v>
      </c>
      <c r="Q27" s="3">
        <v>4</v>
      </c>
      <c r="R27" s="3">
        <v>4</v>
      </c>
      <c r="S27" s="3">
        <v>4</v>
      </c>
      <c r="T27" s="3">
        <v>4</v>
      </c>
      <c r="V27" s="15" t="e">
        <f t="shared" si="0"/>
        <v>#DIV/0!</v>
      </c>
      <c r="W27" s="16">
        <v>1.6</v>
      </c>
      <c r="X27" s="16" t="e">
        <f t="shared" si="1"/>
        <v>#DIV/0!</v>
      </c>
    </row>
    <row r="28" spans="2:24" customFormat="false">
      <c r="B28" s="44" t="s">
        <v>34</v>
      </c>
      <c r="C28" s="44"/>
      <c r="D28" s="44"/>
      <c r="E28" s="3">
        <f>SUM(E3:E27)</f>
        <v>0</v>
      </c>
      <c r="F28" s="3">
        <f t="shared" ref="F28:U28" si="2">SUM(F3:F27)</f>
        <v>0</v>
      </c>
      <c r="G28" s="3">
        <f t="shared" si="2"/>
        <v>0</v>
      </c>
      <c r="H28" s="3">
        <f t="shared" si="2"/>
        <v>0</v>
      </c>
      <c r="I28" s="3">
        <f t="shared" si="2"/>
        <v>0</v>
      </c>
      <c r="J28" s="3">
        <f t="shared" si="2"/>
        <v>0</v>
      </c>
      <c r="K28" s="3">
        <f t="shared" si="2"/>
        <v>0</v>
      </c>
      <c r="L28" s="3">
        <f t="shared" si="2"/>
        <v>0</v>
      </c>
      <c r="M28" s="3">
        <f t="shared" si="2"/>
        <v>0</v>
      </c>
      <c r="N28" s="3">
        <f t="shared" si="2"/>
        <v>0</v>
      </c>
      <c r="O28" s="3">
        <f t="shared" si="2"/>
        <v>0</v>
      </c>
      <c r="P28" s="3">
        <f t="shared" si="2"/>
        <v>0</v>
      </c>
      <c r="Q28" s="3">
        <f t="shared" si="2"/>
        <v>0</v>
      </c>
      <c r="R28" s="3">
        <f t="shared" si="2"/>
        <v>0</v>
      </c>
      <c r="S28" s="3">
        <f t="shared" si="2"/>
        <v>0</v>
      </c>
      <c r="T28" s="3">
        <f t="shared" si="2"/>
        <v>0</v>
      </c>
      <c r="U28" s="3">
        <f t="shared" si="2"/>
        <v>0</v>
      </c>
      <c r="V28" s="5"/>
      <c r="X28" s="19" t="e">
        <f>SUM(X3:X27)</f>
        <v>#DIV/0!</v>
      </c>
    </row>
    <row r="30" spans="2:5" customFormat="false" ht="24">
      <c r="B30" s="20" t="s">
        <v>35</v>
      </c>
      <c r="C30" s="50" t="s">
        <v>76</v>
      </c>
      <c r="D30" s="50"/>
      <c r="E30" s="22"/>
    </row>
    <row r="31" spans="2:5" customFormat="false" ht="51.75" customHeight="1">
      <c r="B31" s="11">
        <v>5</v>
      </c>
      <c r="C31" s="51" t="s">
        <v>77</v>
      </c>
      <c r="D31" s="51"/>
      <c r="E31" s="24"/>
    </row>
    <row r="32" spans="2:5" customFormat="false" ht="33.75" customHeight="1">
      <c r="B32" s="11">
        <v>4</v>
      </c>
      <c r="C32" s="49" t="s">
        <v>78</v>
      </c>
      <c r="D32" s="49"/>
      <c r="E32" s="24"/>
    </row>
    <row r="33" spans="2:5" customFormat="false" ht="30" customHeight="1">
      <c r="B33" s="11">
        <v>3</v>
      </c>
      <c r="C33" s="49" t="s">
        <v>79</v>
      </c>
      <c r="D33" s="49"/>
      <c r="E33" s="24"/>
    </row>
    <row r="34" spans="2:5" customFormat="false" ht="31.5" customHeight="1">
      <c r="B34" s="11">
        <v>2</v>
      </c>
      <c r="C34" s="49" t="s">
        <v>80</v>
      </c>
      <c r="D34" s="49"/>
      <c r="E34" s="24"/>
    </row>
    <row r="35" spans="2:5" customFormat="false" ht="39" customHeight="1">
      <c r="B35" s="11">
        <v>1</v>
      </c>
      <c r="C35" s="49" t="s">
        <v>81</v>
      </c>
      <c r="D35" s="49"/>
      <c r="E35" s="24"/>
    </row>
    <row r="36" spans="2:5" customFormat="false" ht="36.75" customHeight="1">
      <c r="B36" s="11">
        <v>0</v>
      </c>
      <c r="C36" s="49" t="s">
        <v>82</v>
      </c>
      <c r="D36" s="49"/>
      <c r="E36" s="24"/>
    </row>
  </sheetData>
  <mergeCells count="33">
    <mergeCell ref="C34:D34"/>
    <mergeCell ref="C35:D35"/>
    <mergeCell ref="C36:D36"/>
    <mergeCell ref="C27:D27"/>
    <mergeCell ref="B28:D28"/>
    <mergeCell ref="C30:D30"/>
    <mergeCell ref="C31:D31"/>
    <mergeCell ref="C32:D32"/>
    <mergeCell ref="C33:D33"/>
    <mergeCell ref="C26:D26"/>
    <mergeCell ref="C15:D15"/>
    <mergeCell ref="C16:D16"/>
    <mergeCell ref="C17:D17"/>
    <mergeCell ref="C18:D18"/>
    <mergeCell ref="C19:D19"/>
    <mergeCell ref="C20:D20"/>
    <mergeCell ref="C21:D21"/>
    <mergeCell ref="C22:D22"/>
    <mergeCell ref="C23:D23"/>
    <mergeCell ref="C24:D24"/>
    <mergeCell ref="C25:D25"/>
    <mergeCell ref="C14:D14"/>
    <mergeCell ref="C3:D3"/>
    <mergeCell ref="C4:D4"/>
    <mergeCell ref="C5:D5"/>
    <mergeCell ref="C6:D6"/>
    <mergeCell ref="C7:D7"/>
    <mergeCell ref="C8:D8"/>
    <mergeCell ref="C9:D9"/>
    <mergeCell ref="C10:D10"/>
    <mergeCell ref="C11:D11"/>
    <mergeCell ref="C12:D12"/>
    <mergeCell ref="C13:D13"/>
  </mergeCells>
  <pageMargins left="0.7086614173228347" right="0.7086614173228347" top="0.7480314960629921" bottom="0.7480314960629921" header="0.31496062992125984" footer="0.31496062992125984"/>
  <pageSetup paperSize="9" scale="7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sheetPr>
    <pageSetUpPr fitToPage="1"/>
  </sheetPr>
  <dimension ref="A1:Y32"/>
  <sheetViews>
    <sheetView tabSelected="1" zoomScale="85" zoomScaleNormal="85" workbookViewId="0">
      <pane xSplit="2" ySplit="2" topLeftCell="E13" activePane="bottomRight" state="frozen"/>
      <selection pane="topRight" activeCell="C1" sqref="C1"/>
      <selection pane="bottomLeft" activeCell="A3" sqref="A3"/>
      <selection pane="bottomRight" activeCell="Y3" sqref="Y3"/>
    </sheetView>
  </sheetViews>
  <sheetFormatPr defaultRowHeight="15"/>
  <cols>
    <col min="1" max="1" width="14.42578125" style="3" customWidth="1"/>
    <col min="2" max="2" width="9.140625" style="3"/>
    <col min="3" max="3" width="5.42578125" style="29" customWidth="1"/>
    <col min="4" max="4" width="90.85546875" style="3" customWidth="1"/>
    <col min="5" max="5" width="10.140625" style="3" customWidth="1"/>
    <col min="6" max="6" width="8.7109375" style="3" customWidth="1"/>
    <col min="7" max="21" width="9.140625" style="3"/>
    <col min="22" max="22" width="8.7109375" style="5" customWidth="1"/>
    <col min="23" max="23" width="10.28515625" style="3" customWidth="1"/>
    <col min="24" max="24" width="9.85546875" style="3" customWidth="1"/>
    <col min="25" max="25" width="24.140625" style="3" bestFit="1" customWidth="1"/>
    <col min="26" max="16384" width="9.140625" style="3"/>
  </cols>
  <sheetData>
    <row r="1" spans="1:5" customFormat="false" ht="33.75">
      <c r="A1" s="1" t="s">
        <v>83</v>
      </c>
      <c r="D1" s="30" t="s">
        <v>84</v>
      </c>
      <c r="E1" s="4" t="s">
        <v>1</v>
      </c>
    </row>
    <row r="2" spans="3:25" s="6" customFormat="1" ht="90">
      <c r="C2" s="7"/>
      <c r="E2" s="8" t="s">
        <v>116</v>
      </c>
      <c r="F2" s="8" t="s">
        <v>117</v>
      </c>
      <c r="G2" s="39" t="s">
        <v>118</v>
      </c>
      <c r="H2" s="39" t="s">
        <v>119</v>
      </c>
      <c r="I2" s="39" t="s">
        <v>120</v>
      </c>
      <c r="J2" s="39" t="s">
        <v>121</v>
      </c>
      <c r="K2" s="39" t="s">
        <v>122</v>
      </c>
      <c r="L2" s="39" t="s">
        <v>123</v>
      </c>
      <c r="M2" s="39" t="s">
        <v>124</v>
      </c>
      <c r="N2" s="39" t="s">
        <v>125</v>
      </c>
      <c r="O2" s="39" t="s">
        <v>126</v>
      </c>
      <c r="P2" s="39" t="s">
        <v>127</v>
      </c>
      <c r="Q2" s="39" t="s">
        <v>128</v>
      </c>
      <c r="R2" s="39" t="s">
        <v>129</v>
      </c>
      <c r="S2" s="39" t="s">
        <v>130</v>
      </c>
      <c r="T2" s="39" t="s">
        <v>131</v>
      </c>
      <c r="U2" s="39" t="s">
        <v>132</v>
      </c>
      <c r="V2" s="42" t="s">
        <v>2</v>
      </c>
      <c r="W2" s="43" t="s">
        <v>3</v>
      </c>
      <c r="X2" s="43" t="s">
        <v>4</v>
      </c>
      <c r="Y2" s="41" t="s">
        <v>133</v>
      </c>
    </row>
    <row r="3" spans="1:25" s="14" customFormat="1" ht="31.5">
      <c r="A3" s="31" t="s">
        <v>85</v>
      </c>
      <c r="B3" s="32" t="s">
        <v>86</v>
      </c>
      <c r="C3" s="32">
        <v>1</v>
      </c>
      <c r="D3" s="33" t="s">
        <v>87</v>
      </c>
      <c r="E3" s="14">
        <v>4</v>
      </c>
      <c r="F3" s="14">
        <v>4</v>
      </c>
      <c r="G3" s="14">
        <v>4</v>
      </c>
      <c r="H3" s="14">
        <v>4</v>
      </c>
      <c r="I3" s="14">
        <v>4</v>
      </c>
      <c r="J3" s="14">
        <v>4</v>
      </c>
      <c r="K3" s="14">
        <v>4</v>
      </c>
      <c r="L3" s="14">
        <v>4</v>
      </c>
      <c r="M3" s="14">
        <v>4</v>
      </c>
      <c r="N3" s="14">
        <v>4</v>
      </c>
      <c r="O3" s="14">
        <v>4</v>
      </c>
      <c r="P3" s="14">
        <v>4</v>
      </c>
      <c r="Q3" s="14">
        <v>4</v>
      </c>
      <c r="R3" s="14">
        <v>4</v>
      </c>
      <c r="S3" s="14">
        <v>4</v>
      </c>
      <c r="T3" s="14">
        <v>4</v>
      </c>
      <c r="V3" s="15" t="e">
        <f>AVERAGE(E3:U3)</f>
        <v>#DIV/0!</v>
      </c>
      <c r="W3" s="16">
        <v>2</v>
      </c>
      <c r="X3" s="16" t="e">
        <f>V3*W3</f>
        <v>#DIV/0!</v>
      </c>
      <c r="Y3" s="40" t="e">
        <f>SUM(X24, '熱意- nhiet_tinh'!X28, '考え方- tu_duy'!W28)</f>
        <v>#DIV/0!</v>
      </c>
    </row>
    <row r="4" spans="1:24" s="14" customFormat="1" ht="29.1" customHeight="1">
      <c r="A4" s="31" t="s">
        <v>85</v>
      </c>
      <c r="B4" s="32" t="s">
        <v>86</v>
      </c>
      <c r="C4" s="32">
        <v>2</v>
      </c>
      <c r="D4" s="32" t="s">
        <v>88</v>
      </c>
      <c r="E4" s="14">
        <v>4</v>
      </c>
      <c r="F4" s="14">
        <v>4</v>
      </c>
      <c r="G4" s="14">
        <v>4</v>
      </c>
      <c r="H4" s="14">
        <v>4</v>
      </c>
      <c r="I4" s="14">
        <v>4</v>
      </c>
      <c r="J4" s="14">
        <v>4</v>
      </c>
      <c r="K4" s="14">
        <v>4</v>
      </c>
      <c r="L4" s="14">
        <v>4</v>
      </c>
      <c r="M4" s="14">
        <v>4</v>
      </c>
      <c r="N4" s="14">
        <v>4</v>
      </c>
      <c r="O4" s="14">
        <v>4</v>
      </c>
      <c r="P4" s="14">
        <v>4</v>
      </c>
      <c r="Q4" s="14">
        <v>4</v>
      </c>
      <c r="R4" s="14">
        <v>4</v>
      </c>
      <c r="S4" s="14">
        <v>4</v>
      </c>
      <c r="T4" s="14">
        <v>4</v>
      </c>
      <c r="V4" s="15" t="e">
        <f t="shared" ref="V4:V22" si="0">AVERAGE(E4:U4)</f>
        <v>#DIV/0!</v>
      </c>
      <c r="W4" s="16">
        <v>2</v>
      </c>
      <c r="X4" s="16" t="e">
        <f t="shared" ref="X4:X22" si="1">V4*W4</f>
        <v>#DIV/0!</v>
      </c>
    </row>
    <row r="5" spans="1:24" s="14" customFormat="1" ht="29.1" customHeight="1">
      <c r="A5" s="31" t="s">
        <v>85</v>
      </c>
      <c r="B5" s="32" t="s">
        <v>86</v>
      </c>
      <c r="C5" s="32">
        <v>3</v>
      </c>
      <c r="D5" s="32" t="s">
        <v>89</v>
      </c>
      <c r="E5" s="14">
        <v>3</v>
      </c>
      <c r="F5" s="14">
        <v>3</v>
      </c>
      <c r="G5" s="14">
        <v>3</v>
      </c>
      <c r="H5" s="14">
        <v>3</v>
      </c>
      <c r="I5" s="14">
        <v>3</v>
      </c>
      <c r="J5" s="14">
        <v>3</v>
      </c>
      <c r="K5" s="14">
        <v>3</v>
      </c>
      <c r="L5" s="14">
        <v>3</v>
      </c>
      <c r="M5" s="14">
        <v>3</v>
      </c>
      <c r="N5" s="14">
        <v>3</v>
      </c>
      <c r="O5" s="14">
        <v>3</v>
      </c>
      <c r="P5" s="14">
        <v>3</v>
      </c>
      <c r="Q5" s="14">
        <v>3</v>
      </c>
      <c r="R5" s="14">
        <v>3</v>
      </c>
      <c r="S5" s="14">
        <v>3</v>
      </c>
      <c r="T5" s="14">
        <v>3</v>
      </c>
      <c r="V5" s="15" t="e">
        <f t="shared" si="0"/>
        <v>#DIV/0!</v>
      </c>
      <c r="W5" s="16">
        <v>2</v>
      </c>
      <c r="X5" s="16" t="e">
        <f t="shared" si="1"/>
        <v>#DIV/0!</v>
      </c>
    </row>
    <row r="6" spans="1:24" s="14" customFormat="1" ht="31.5">
      <c r="A6" s="31" t="s">
        <v>85</v>
      </c>
      <c r="B6" s="32" t="s">
        <v>86</v>
      </c>
      <c r="C6" s="32">
        <v>4</v>
      </c>
      <c r="D6" s="33" t="s">
        <v>90</v>
      </c>
      <c r="E6" s="14">
        <v>3</v>
      </c>
      <c r="F6" s="14">
        <v>3</v>
      </c>
      <c r="G6" s="14">
        <v>3</v>
      </c>
      <c r="H6" s="14">
        <v>3</v>
      </c>
      <c r="I6" s="14">
        <v>3</v>
      </c>
      <c r="J6" s="14">
        <v>3</v>
      </c>
      <c r="K6" s="14">
        <v>3</v>
      </c>
      <c r="L6" s="14">
        <v>3</v>
      </c>
      <c r="M6" s="14">
        <v>3</v>
      </c>
      <c r="N6" s="14">
        <v>3</v>
      </c>
      <c r="O6" s="14">
        <v>3</v>
      </c>
      <c r="P6" s="14">
        <v>3</v>
      </c>
      <c r="Q6" s="14">
        <v>3</v>
      </c>
      <c r="R6" s="14">
        <v>3</v>
      </c>
      <c r="S6" s="14">
        <v>3</v>
      </c>
      <c r="T6" s="14">
        <v>3</v>
      </c>
      <c r="V6" s="15" t="e">
        <f t="shared" si="0"/>
        <v>#DIV/0!</v>
      </c>
      <c r="W6" s="16">
        <v>2</v>
      </c>
      <c r="X6" s="16" t="e">
        <f t="shared" si="1"/>
        <v>#DIV/0!</v>
      </c>
    </row>
    <row r="7" spans="1:24" s="14" customFormat="1" ht="31.5">
      <c r="A7" s="31" t="s">
        <v>85</v>
      </c>
      <c r="B7" s="32" t="s">
        <v>86</v>
      </c>
      <c r="C7" s="32">
        <v>5</v>
      </c>
      <c r="D7" s="33" t="s">
        <v>91</v>
      </c>
      <c r="E7" s="14">
        <v>3</v>
      </c>
      <c r="F7" s="14">
        <v>3</v>
      </c>
      <c r="G7" s="14">
        <v>3</v>
      </c>
      <c r="H7" s="14">
        <v>3</v>
      </c>
      <c r="I7" s="14">
        <v>3</v>
      </c>
      <c r="J7" s="14">
        <v>3</v>
      </c>
      <c r="K7" s="14">
        <v>3</v>
      </c>
      <c r="L7" s="14">
        <v>3</v>
      </c>
      <c r="M7" s="14">
        <v>3</v>
      </c>
      <c r="N7" s="14">
        <v>3</v>
      </c>
      <c r="O7" s="14">
        <v>3</v>
      </c>
      <c r="P7" s="14">
        <v>3</v>
      </c>
      <c r="Q7" s="14">
        <v>3</v>
      </c>
      <c r="R7" s="14">
        <v>3</v>
      </c>
      <c r="S7" s="14">
        <v>3</v>
      </c>
      <c r="T7" s="14">
        <v>3</v>
      </c>
      <c r="V7" s="15" t="e">
        <f t="shared" si="0"/>
        <v>#DIV/0!</v>
      </c>
      <c r="W7" s="16">
        <v>2</v>
      </c>
      <c r="X7" s="16" t="e">
        <f t="shared" si="1"/>
        <v>#DIV/0!</v>
      </c>
    </row>
    <row r="8" spans="1:24" s="14" customFormat="1" ht="31.5">
      <c r="A8" s="31" t="s">
        <v>85</v>
      </c>
      <c r="B8" s="32" t="s">
        <v>86</v>
      </c>
      <c r="C8" s="32">
        <v>6</v>
      </c>
      <c r="D8" s="33" t="s">
        <v>92</v>
      </c>
      <c r="E8" s="14">
        <v>4</v>
      </c>
      <c r="F8" s="14">
        <v>4</v>
      </c>
      <c r="G8" s="14">
        <v>4</v>
      </c>
      <c r="H8" s="14">
        <v>4</v>
      </c>
      <c r="I8" s="14">
        <v>4</v>
      </c>
      <c r="J8" s="14">
        <v>4</v>
      </c>
      <c r="K8" s="14">
        <v>4</v>
      </c>
      <c r="L8" s="14">
        <v>4</v>
      </c>
      <c r="M8" s="14">
        <v>4</v>
      </c>
      <c r="N8" s="14">
        <v>4</v>
      </c>
      <c r="O8" s="14">
        <v>4</v>
      </c>
      <c r="P8" s="14">
        <v>4</v>
      </c>
      <c r="Q8" s="14">
        <v>4</v>
      </c>
      <c r="R8" s="14">
        <v>4</v>
      </c>
      <c r="S8" s="14">
        <v>4</v>
      </c>
      <c r="T8" s="14">
        <v>4</v>
      </c>
      <c r="V8" s="15" t="e">
        <f t="shared" si="0"/>
        <v>#DIV/0!</v>
      </c>
      <c r="W8" s="16">
        <v>2</v>
      </c>
      <c r="X8" s="16" t="e">
        <f t="shared" si="1"/>
        <v>#DIV/0!</v>
      </c>
    </row>
    <row r="9" spans="1:24" s="14" customFormat="1" ht="24.95" customHeight="1">
      <c r="A9" s="31" t="s">
        <v>85</v>
      </c>
      <c r="B9" s="32" t="s">
        <v>86</v>
      </c>
      <c r="C9" s="32">
        <v>7</v>
      </c>
      <c r="D9" s="32" t="s">
        <v>93</v>
      </c>
      <c r="E9" s="14">
        <v>4</v>
      </c>
      <c r="F9" s="14">
        <v>4</v>
      </c>
      <c r="G9" s="14">
        <v>4</v>
      </c>
      <c r="H9" s="14">
        <v>4</v>
      </c>
      <c r="I9" s="14">
        <v>4</v>
      </c>
      <c r="J9" s="14">
        <v>4</v>
      </c>
      <c r="K9" s="14">
        <v>4</v>
      </c>
      <c r="L9" s="14">
        <v>4</v>
      </c>
      <c r="M9" s="14">
        <v>4</v>
      </c>
      <c r="N9" s="14">
        <v>4</v>
      </c>
      <c r="O9" s="14">
        <v>4</v>
      </c>
      <c r="P9" s="14">
        <v>4</v>
      </c>
      <c r="Q9" s="14">
        <v>4</v>
      </c>
      <c r="R9" s="14">
        <v>4</v>
      </c>
      <c r="S9" s="14">
        <v>4</v>
      </c>
      <c r="T9" s="14">
        <v>4</v>
      </c>
      <c r="V9" s="15" t="e">
        <f t="shared" si="0"/>
        <v>#DIV/0!</v>
      </c>
      <c r="W9" s="16">
        <v>2</v>
      </c>
      <c r="X9" s="16" t="e">
        <f t="shared" si="1"/>
        <v>#DIV/0!</v>
      </c>
    </row>
    <row r="10" spans="1:24" s="14" customFormat="1" ht="15.75">
      <c r="A10" s="31" t="s">
        <v>85</v>
      </c>
      <c r="B10" s="32" t="s">
        <v>86</v>
      </c>
      <c r="C10" s="32">
        <v>8</v>
      </c>
      <c r="D10" s="32" t="s">
        <v>94</v>
      </c>
      <c r="E10" s="14">
        <v>4</v>
      </c>
      <c r="F10" s="14">
        <v>4</v>
      </c>
      <c r="G10" s="14">
        <v>4</v>
      </c>
      <c r="H10" s="14">
        <v>4</v>
      </c>
      <c r="I10" s="14">
        <v>4</v>
      </c>
      <c r="J10" s="14">
        <v>4</v>
      </c>
      <c r="K10" s="14">
        <v>4</v>
      </c>
      <c r="L10" s="14">
        <v>4</v>
      </c>
      <c r="M10" s="14">
        <v>4</v>
      </c>
      <c r="N10" s="14">
        <v>4</v>
      </c>
      <c r="O10" s="14">
        <v>4</v>
      </c>
      <c r="P10" s="14">
        <v>4</v>
      </c>
      <c r="Q10" s="14">
        <v>4</v>
      </c>
      <c r="R10" s="14">
        <v>4</v>
      </c>
      <c r="S10" s="14">
        <v>4</v>
      </c>
      <c r="T10" s="14">
        <v>4</v>
      </c>
      <c r="V10" s="15" t="e">
        <f t="shared" si="0"/>
        <v>#DIV/0!</v>
      </c>
      <c r="W10" s="16">
        <v>2</v>
      </c>
      <c r="X10" s="16" t="e">
        <f t="shared" si="1"/>
        <v>#DIV/0!</v>
      </c>
    </row>
    <row r="11" spans="1:24" s="14" customFormat="1" ht="15.75">
      <c r="A11" s="31" t="s">
        <v>85</v>
      </c>
      <c r="B11" s="32" t="s">
        <v>86</v>
      </c>
      <c r="C11" s="32">
        <v>9</v>
      </c>
      <c r="D11" s="32" t="s">
        <v>95</v>
      </c>
      <c r="E11" s="14">
        <v>3</v>
      </c>
      <c r="F11" s="14">
        <v>3</v>
      </c>
      <c r="G11" s="14">
        <v>3</v>
      </c>
      <c r="H11" s="14">
        <v>3</v>
      </c>
      <c r="I11" s="14">
        <v>3</v>
      </c>
      <c r="J11" s="14">
        <v>3</v>
      </c>
      <c r="K11" s="14">
        <v>3</v>
      </c>
      <c r="L11" s="14">
        <v>3</v>
      </c>
      <c r="M11" s="14">
        <v>3</v>
      </c>
      <c r="N11" s="14">
        <v>3</v>
      </c>
      <c r="O11" s="14">
        <v>3</v>
      </c>
      <c r="P11" s="14">
        <v>3</v>
      </c>
      <c r="Q11" s="14">
        <v>3</v>
      </c>
      <c r="R11" s="14">
        <v>3</v>
      </c>
      <c r="S11" s="14">
        <v>3</v>
      </c>
      <c r="T11" s="14">
        <v>3</v>
      </c>
      <c r="V11" s="15" t="e">
        <f t="shared" si="0"/>
        <v>#DIV/0!</v>
      </c>
      <c r="W11" s="16">
        <v>2</v>
      </c>
      <c r="X11" s="16" t="e">
        <f t="shared" si="1"/>
        <v>#DIV/0!</v>
      </c>
    </row>
    <row r="12" spans="1:24" s="14" customFormat="1" ht="31.5">
      <c r="A12" s="31" t="s">
        <v>85</v>
      </c>
      <c r="B12" s="32" t="s">
        <v>86</v>
      </c>
      <c r="C12" s="32">
        <v>10</v>
      </c>
      <c r="D12" s="33" t="s">
        <v>96</v>
      </c>
      <c r="E12" s="14">
        <v>4</v>
      </c>
      <c r="F12" s="14">
        <v>4</v>
      </c>
      <c r="G12" s="14">
        <v>4</v>
      </c>
      <c r="H12" s="14">
        <v>4</v>
      </c>
      <c r="I12" s="14">
        <v>4</v>
      </c>
      <c r="J12" s="14">
        <v>4</v>
      </c>
      <c r="K12" s="14">
        <v>4</v>
      </c>
      <c r="L12" s="14">
        <v>4</v>
      </c>
      <c r="M12" s="14">
        <v>4</v>
      </c>
      <c r="N12" s="14">
        <v>4</v>
      </c>
      <c r="O12" s="14">
        <v>4</v>
      </c>
      <c r="P12" s="14">
        <v>4</v>
      </c>
      <c r="Q12" s="14">
        <v>4</v>
      </c>
      <c r="R12" s="14">
        <v>4</v>
      </c>
      <c r="S12" s="14">
        <v>4</v>
      </c>
      <c r="T12" s="14">
        <v>4</v>
      </c>
      <c r="V12" s="15" t="e">
        <f t="shared" si="0"/>
        <v>#DIV/0!</v>
      </c>
      <c r="W12" s="16">
        <v>2</v>
      </c>
      <c r="X12" s="16" t="e">
        <f t="shared" si="1"/>
        <v>#DIV/0!</v>
      </c>
    </row>
    <row r="13" spans="1:24" s="14" customFormat="1" ht="31.5">
      <c r="A13" s="31" t="s">
        <v>85</v>
      </c>
      <c r="B13" s="32" t="s">
        <v>86</v>
      </c>
      <c r="C13" s="32">
        <v>11</v>
      </c>
      <c r="D13" s="33" t="s">
        <v>97</v>
      </c>
      <c r="E13" s="14">
        <v>4</v>
      </c>
      <c r="F13" s="14">
        <v>4</v>
      </c>
      <c r="G13" s="14">
        <v>4</v>
      </c>
      <c r="H13" s="14">
        <v>4</v>
      </c>
      <c r="I13" s="14">
        <v>4</v>
      </c>
      <c r="J13" s="14">
        <v>4</v>
      </c>
      <c r="K13" s="14">
        <v>4</v>
      </c>
      <c r="L13" s="14">
        <v>4</v>
      </c>
      <c r="M13" s="14">
        <v>4</v>
      </c>
      <c r="N13" s="14">
        <v>4</v>
      </c>
      <c r="O13" s="14">
        <v>4</v>
      </c>
      <c r="P13" s="14">
        <v>4</v>
      </c>
      <c r="Q13" s="14">
        <v>4</v>
      </c>
      <c r="R13" s="14">
        <v>4</v>
      </c>
      <c r="S13" s="14">
        <v>4</v>
      </c>
      <c r="T13" s="14">
        <v>4</v>
      </c>
      <c r="V13" s="15" t="e">
        <f t="shared" si="0"/>
        <v>#DIV/0!</v>
      </c>
      <c r="W13" s="16">
        <v>2</v>
      </c>
      <c r="X13" s="16" t="e">
        <f t="shared" si="1"/>
        <v>#DIV/0!</v>
      </c>
    </row>
    <row r="14" spans="1:24" s="14" customFormat="1" ht="15.75">
      <c r="A14" s="31" t="s">
        <v>85</v>
      </c>
      <c r="B14" s="32" t="s">
        <v>86</v>
      </c>
      <c r="C14" s="32">
        <v>12</v>
      </c>
      <c r="D14" s="32" t="s">
        <v>98</v>
      </c>
      <c r="E14" s="14">
        <v>4</v>
      </c>
      <c r="F14" s="14">
        <v>4</v>
      </c>
      <c r="G14" s="14">
        <v>4</v>
      </c>
      <c r="H14" s="14">
        <v>4</v>
      </c>
      <c r="I14" s="14">
        <v>4</v>
      </c>
      <c r="J14" s="14">
        <v>4</v>
      </c>
      <c r="K14" s="14">
        <v>4</v>
      </c>
      <c r="L14" s="14">
        <v>4</v>
      </c>
      <c r="M14" s="14">
        <v>4</v>
      </c>
      <c r="N14" s="14">
        <v>4</v>
      </c>
      <c r="O14" s="14">
        <v>4</v>
      </c>
      <c r="P14" s="14">
        <v>4</v>
      </c>
      <c r="Q14" s="14">
        <v>4</v>
      </c>
      <c r="R14" s="14">
        <v>4</v>
      </c>
      <c r="S14" s="14">
        <v>4</v>
      </c>
      <c r="T14" s="14">
        <v>4</v>
      </c>
      <c r="V14" s="15" t="e">
        <f t="shared" si="0"/>
        <v>#DIV/0!</v>
      </c>
      <c r="W14" s="16">
        <v>2</v>
      </c>
      <c r="X14" s="16" t="e">
        <f t="shared" si="1"/>
        <v>#DIV/0!</v>
      </c>
    </row>
    <row r="15" spans="1:24" s="14" customFormat="1" ht="15.75">
      <c r="A15" s="31" t="s">
        <v>85</v>
      </c>
      <c r="B15" s="32" t="s">
        <v>86</v>
      </c>
      <c r="C15" s="32">
        <v>13</v>
      </c>
      <c r="D15" s="32" t="s">
        <v>99</v>
      </c>
      <c r="E15" s="14">
        <v>4</v>
      </c>
      <c r="F15" s="14">
        <v>4</v>
      </c>
      <c r="G15" s="14">
        <v>4</v>
      </c>
      <c r="H15" s="14">
        <v>4</v>
      </c>
      <c r="I15" s="14">
        <v>4</v>
      </c>
      <c r="J15" s="14">
        <v>4</v>
      </c>
      <c r="K15" s="14">
        <v>4</v>
      </c>
      <c r="L15" s="14">
        <v>4</v>
      </c>
      <c r="M15" s="14">
        <v>4</v>
      </c>
      <c r="N15" s="14">
        <v>4</v>
      </c>
      <c r="O15" s="14">
        <v>4</v>
      </c>
      <c r="P15" s="14">
        <v>4</v>
      </c>
      <c r="Q15" s="14">
        <v>4</v>
      </c>
      <c r="R15" s="14">
        <v>4</v>
      </c>
      <c r="S15" s="14">
        <v>4</v>
      </c>
      <c r="T15" s="14">
        <v>4</v>
      </c>
      <c r="V15" s="15" t="e">
        <f t="shared" si="0"/>
        <v>#DIV/0!</v>
      </c>
      <c r="W15" s="16">
        <v>2</v>
      </c>
      <c r="X15" s="16" t="e">
        <f t="shared" si="1"/>
        <v>#DIV/0!</v>
      </c>
    </row>
    <row r="16" spans="1:24" s="14" customFormat="1" ht="15.75">
      <c r="A16" s="31" t="s">
        <v>85</v>
      </c>
      <c r="B16" s="32" t="s">
        <v>86</v>
      </c>
      <c r="C16" s="32">
        <v>14</v>
      </c>
      <c r="D16" s="32" t="s">
        <v>100</v>
      </c>
      <c r="E16" s="14">
        <v>4</v>
      </c>
      <c r="F16" s="14">
        <v>4</v>
      </c>
      <c r="G16" s="14">
        <v>4</v>
      </c>
      <c r="H16" s="14">
        <v>4</v>
      </c>
      <c r="I16" s="14">
        <v>4</v>
      </c>
      <c r="J16" s="14">
        <v>4</v>
      </c>
      <c r="K16" s="14">
        <v>4</v>
      </c>
      <c r="L16" s="14">
        <v>4</v>
      </c>
      <c r="M16" s="14">
        <v>4</v>
      </c>
      <c r="N16" s="14">
        <v>4</v>
      </c>
      <c r="O16" s="14">
        <v>4</v>
      </c>
      <c r="P16" s="14">
        <v>4</v>
      </c>
      <c r="Q16" s="14">
        <v>4</v>
      </c>
      <c r="R16" s="14">
        <v>4</v>
      </c>
      <c r="S16" s="14">
        <v>4</v>
      </c>
      <c r="T16" s="14">
        <v>4</v>
      </c>
      <c r="V16" s="15" t="e">
        <f t="shared" si="0"/>
        <v>#DIV/0!</v>
      </c>
      <c r="W16" s="16">
        <v>2</v>
      </c>
      <c r="X16" s="16" t="e">
        <f t="shared" si="1"/>
        <v>#DIV/0!</v>
      </c>
    </row>
    <row r="17" spans="1:24" s="14" customFormat="1" ht="15.75">
      <c r="A17" s="31" t="s">
        <v>85</v>
      </c>
      <c r="B17" s="32" t="s">
        <v>86</v>
      </c>
      <c r="C17" s="32">
        <v>15</v>
      </c>
      <c r="D17" s="32" t="s">
        <v>101</v>
      </c>
      <c r="E17" s="14">
        <v>4</v>
      </c>
      <c r="F17" s="14">
        <v>4</v>
      </c>
      <c r="G17" s="14">
        <v>4</v>
      </c>
      <c r="H17" s="14">
        <v>4</v>
      </c>
      <c r="I17" s="14">
        <v>4</v>
      </c>
      <c r="J17" s="14">
        <v>4</v>
      </c>
      <c r="K17" s="14">
        <v>4</v>
      </c>
      <c r="L17" s="14">
        <v>4</v>
      </c>
      <c r="M17" s="14">
        <v>4</v>
      </c>
      <c r="N17" s="14">
        <v>4</v>
      </c>
      <c r="O17" s="14">
        <v>4</v>
      </c>
      <c r="P17" s="14">
        <v>4</v>
      </c>
      <c r="Q17" s="14">
        <v>4</v>
      </c>
      <c r="R17" s="14">
        <v>4</v>
      </c>
      <c r="S17" s="14">
        <v>4</v>
      </c>
      <c r="T17" s="14">
        <v>4</v>
      </c>
      <c r="V17" s="15" t="e">
        <f t="shared" si="0"/>
        <v>#DIV/0!</v>
      </c>
      <c r="W17" s="16">
        <v>2</v>
      </c>
      <c r="X17" s="16" t="e">
        <f t="shared" si="1"/>
        <v>#DIV/0!</v>
      </c>
    </row>
    <row r="18" spans="1:24" s="14" customFormat="1" ht="31.5">
      <c r="A18" s="31" t="s">
        <v>85</v>
      </c>
      <c r="B18" s="32" t="s">
        <v>86</v>
      </c>
      <c r="C18" s="32">
        <v>16</v>
      </c>
      <c r="D18" s="33" t="s">
        <v>102</v>
      </c>
      <c r="E18" s="14">
        <v>4</v>
      </c>
      <c r="F18" s="14">
        <v>4</v>
      </c>
      <c r="G18" s="14">
        <v>4</v>
      </c>
      <c r="H18" s="14">
        <v>4</v>
      </c>
      <c r="I18" s="14">
        <v>4</v>
      </c>
      <c r="J18" s="14">
        <v>4</v>
      </c>
      <c r="K18" s="14">
        <v>4</v>
      </c>
      <c r="L18" s="14">
        <v>4</v>
      </c>
      <c r="M18" s="14">
        <v>4</v>
      </c>
      <c r="N18" s="14">
        <v>4</v>
      </c>
      <c r="O18" s="14">
        <v>4</v>
      </c>
      <c r="P18" s="14">
        <v>4</v>
      </c>
      <c r="Q18" s="14">
        <v>4</v>
      </c>
      <c r="R18" s="14">
        <v>4</v>
      </c>
      <c r="S18" s="14">
        <v>4</v>
      </c>
      <c r="T18" s="14">
        <v>4</v>
      </c>
      <c r="V18" s="15" t="e">
        <f t="shared" si="0"/>
        <v>#DIV/0!</v>
      </c>
      <c r="W18" s="16">
        <v>2</v>
      </c>
      <c r="X18" s="16" t="e">
        <f t="shared" si="1"/>
        <v>#DIV/0!</v>
      </c>
    </row>
    <row r="19" spans="1:24" s="14" customFormat="1" ht="31.5">
      <c r="A19" s="31" t="s">
        <v>85</v>
      </c>
      <c r="B19" s="32" t="s">
        <v>86</v>
      </c>
      <c r="C19" s="32">
        <v>17</v>
      </c>
      <c r="D19" s="33" t="s">
        <v>103</v>
      </c>
      <c r="E19" s="14">
        <v>3</v>
      </c>
      <c r="F19" s="14">
        <v>3</v>
      </c>
      <c r="G19" s="14">
        <v>3</v>
      </c>
      <c r="H19" s="14">
        <v>3</v>
      </c>
      <c r="I19" s="14">
        <v>3</v>
      </c>
      <c r="J19" s="14">
        <v>3</v>
      </c>
      <c r="K19" s="14">
        <v>3</v>
      </c>
      <c r="L19" s="14">
        <v>3</v>
      </c>
      <c r="M19" s="14">
        <v>3</v>
      </c>
      <c r="N19" s="14">
        <v>3</v>
      </c>
      <c r="O19" s="14">
        <v>3</v>
      </c>
      <c r="P19" s="14">
        <v>3</v>
      </c>
      <c r="Q19" s="14">
        <v>3</v>
      </c>
      <c r="R19" s="14">
        <v>3</v>
      </c>
      <c r="S19" s="14">
        <v>3</v>
      </c>
      <c r="T19" s="14">
        <v>3</v>
      </c>
      <c r="V19" s="15" t="e">
        <f t="shared" si="0"/>
        <v>#DIV/0!</v>
      </c>
      <c r="W19" s="16">
        <v>2</v>
      </c>
      <c r="X19" s="16" t="e">
        <f t="shared" si="1"/>
        <v>#DIV/0!</v>
      </c>
    </row>
    <row r="20" spans="1:24" s="14" customFormat="1" ht="31.5">
      <c r="A20" s="31" t="s">
        <v>85</v>
      </c>
      <c r="B20" s="32" t="s">
        <v>86</v>
      </c>
      <c r="C20" s="32">
        <v>18</v>
      </c>
      <c r="D20" s="33" t="s">
        <v>104</v>
      </c>
      <c r="E20" s="14">
        <v>4</v>
      </c>
      <c r="F20" s="14">
        <v>4</v>
      </c>
      <c r="G20" s="14">
        <v>4</v>
      </c>
      <c r="H20" s="14">
        <v>4</v>
      </c>
      <c r="I20" s="14">
        <v>4</v>
      </c>
      <c r="J20" s="14">
        <v>4</v>
      </c>
      <c r="K20" s="14">
        <v>4</v>
      </c>
      <c r="L20" s="14">
        <v>4</v>
      </c>
      <c r="M20" s="14">
        <v>4</v>
      </c>
      <c r="N20" s="14">
        <v>4</v>
      </c>
      <c r="O20" s="14">
        <v>4</v>
      </c>
      <c r="P20" s="14">
        <v>4</v>
      </c>
      <c r="Q20" s="14">
        <v>4</v>
      </c>
      <c r="R20" s="14">
        <v>4</v>
      </c>
      <c r="S20" s="14">
        <v>4</v>
      </c>
      <c r="T20" s="14">
        <v>4</v>
      </c>
      <c r="V20" s="15" t="e">
        <f t="shared" si="0"/>
        <v>#DIV/0!</v>
      </c>
      <c r="W20" s="16">
        <v>2</v>
      </c>
      <c r="X20" s="16" t="e">
        <f t="shared" si="1"/>
        <v>#DIV/0!</v>
      </c>
    </row>
    <row r="21" spans="1:24" s="14" customFormat="1" ht="31.5">
      <c r="A21" s="31" t="s">
        <v>85</v>
      </c>
      <c r="B21" s="32" t="s">
        <v>86</v>
      </c>
      <c r="C21" s="32">
        <v>19</v>
      </c>
      <c r="D21" s="33" t="s">
        <v>105</v>
      </c>
      <c r="E21" s="14">
        <v>4</v>
      </c>
      <c r="F21" s="14">
        <v>4</v>
      </c>
      <c r="G21" s="14">
        <v>4</v>
      </c>
      <c r="H21" s="14">
        <v>4</v>
      </c>
      <c r="I21" s="14">
        <v>4</v>
      </c>
      <c r="J21" s="14">
        <v>4</v>
      </c>
      <c r="K21" s="14">
        <v>4</v>
      </c>
      <c r="L21" s="14">
        <v>4</v>
      </c>
      <c r="M21" s="14">
        <v>4</v>
      </c>
      <c r="N21" s="14">
        <v>4</v>
      </c>
      <c r="O21" s="14">
        <v>4</v>
      </c>
      <c r="P21" s="14">
        <v>4</v>
      </c>
      <c r="Q21" s="14">
        <v>4</v>
      </c>
      <c r="R21" s="14">
        <v>4</v>
      </c>
      <c r="S21" s="14">
        <v>4</v>
      </c>
      <c r="T21" s="14">
        <v>4</v>
      </c>
      <c r="V21" s="15" t="e">
        <f t="shared" si="0"/>
        <v>#DIV/0!</v>
      </c>
      <c r="W21" s="16">
        <v>2</v>
      </c>
      <c r="X21" s="16" t="e">
        <f t="shared" si="1"/>
        <v>#DIV/0!</v>
      </c>
    </row>
    <row r="22" spans="1:24" s="14" customFormat="1" ht="15.75">
      <c r="A22" s="31" t="s">
        <v>85</v>
      </c>
      <c r="B22" s="34" t="s">
        <v>86</v>
      </c>
      <c r="C22" s="34">
        <v>20</v>
      </c>
      <c r="D22" s="34" t="s">
        <v>106</v>
      </c>
      <c r="E22" s="14">
        <v>3</v>
      </c>
      <c r="F22" s="14">
        <v>3</v>
      </c>
      <c r="G22" s="14">
        <v>3</v>
      </c>
      <c r="H22" s="14">
        <v>3</v>
      </c>
      <c r="I22" s="14">
        <v>3</v>
      </c>
      <c r="J22" s="14">
        <v>3</v>
      </c>
      <c r="K22" s="14">
        <v>3</v>
      </c>
      <c r="L22" s="14">
        <v>3</v>
      </c>
      <c r="M22" s="14">
        <v>3</v>
      </c>
      <c r="N22" s="14">
        <v>3</v>
      </c>
      <c r="O22" s="14">
        <v>3</v>
      </c>
      <c r="P22" s="14">
        <v>3</v>
      </c>
      <c r="Q22" s="14">
        <v>3</v>
      </c>
      <c r="R22" s="14">
        <v>3</v>
      </c>
      <c r="S22" s="14">
        <v>3</v>
      </c>
      <c r="T22" s="14">
        <v>3</v>
      </c>
      <c r="V22" s="15" t="e">
        <f t="shared" si="0"/>
        <v>#DIV/0!</v>
      </c>
      <c r="W22" s="16">
        <v>2</v>
      </c>
      <c r="X22" s="16" t="e">
        <f t="shared" si="1"/>
        <v>#DIV/0!</v>
      </c>
    </row>
    <row r="23" spans="2:24" customFormat="false" ht="15.75">
      <c r="B23" s="54" t="s">
        <v>107</v>
      </c>
      <c r="C23" s="55"/>
      <c r="D23" s="56"/>
      <c r="E23" s="18">
        <f t="shared" ref="E23:U23" si="2">SUM(E3:E22)</f>
        <v>0</v>
      </c>
      <c r="F23" s="18">
        <f t="shared" si="2"/>
        <v>0</v>
      </c>
      <c r="G23" s="18">
        <f t="shared" si="2"/>
        <v>0</v>
      </c>
      <c r="H23" s="18">
        <f t="shared" si="2"/>
        <v>0</v>
      </c>
      <c r="I23" s="18">
        <f t="shared" si="2"/>
        <v>0</v>
      </c>
      <c r="J23" s="18">
        <f t="shared" si="2"/>
        <v>0</v>
      </c>
      <c r="K23" s="18">
        <f t="shared" si="2"/>
        <v>0</v>
      </c>
      <c r="L23" s="18">
        <f t="shared" si="2"/>
        <v>0</v>
      </c>
      <c r="M23" s="18">
        <f t="shared" si="2"/>
        <v>0</v>
      </c>
      <c r="N23" s="18">
        <f t="shared" si="2"/>
        <v>0</v>
      </c>
      <c r="O23" s="18">
        <f t="shared" si="2"/>
        <v>0</v>
      </c>
      <c r="P23" s="18">
        <f t="shared" si="2"/>
        <v>0</v>
      </c>
      <c r="Q23" s="18">
        <f t="shared" si="2"/>
        <v>0</v>
      </c>
      <c r="R23" s="18">
        <f t="shared" si="2"/>
        <v>0</v>
      </c>
      <c r="S23" s="18">
        <f t="shared" si="2"/>
        <v>0</v>
      </c>
      <c r="T23" s="18">
        <f t="shared" si="2"/>
        <v>0</v>
      </c>
      <c r="U23" s="18">
        <f t="shared" si="2"/>
        <v>0</v>
      </c>
      <c r="V23" s="3"/>
      <c r="X23" s="35" t="e">
        <f>SUM(X2:X22)</f>
        <v>#DIV/0!</v>
      </c>
    </row>
    <row r="24" spans="22:24" customFormat="false">
      <c r="V24" s="3"/>
      <c r="X24" s="36" t="e">
        <f>X23+'[1]熱意- Nhiet tinh'!X28+'[1]考え方- Tu duy'!W28</f>
        <v>#DIV/0!</v>
      </c>
    </row>
    <row r="25" spans="22:22" customFormat="false">
      <c r="V25" s="3"/>
    </row>
    <row r="26" spans="2:22" customFormat="false" ht="60">
      <c r="B26" s="37" t="s">
        <v>108</v>
      </c>
      <c r="C26" s="57" t="s">
        <v>109</v>
      </c>
      <c r="D26" s="57"/>
      <c r="V26" s="3"/>
    </row>
    <row r="27" spans="2:22" customFormat="false" ht="31.5" customHeight="1">
      <c r="B27" s="38">
        <v>5</v>
      </c>
      <c r="C27" s="52" t="s">
        <v>110</v>
      </c>
      <c r="D27" s="53"/>
      <c r="V27" s="3"/>
    </row>
    <row r="28" spans="2:4" customFormat="false" ht="31.5" customHeight="1">
      <c r="B28" s="38">
        <v>4</v>
      </c>
      <c r="C28" s="52" t="s">
        <v>111</v>
      </c>
      <c r="D28" s="53"/>
    </row>
    <row r="29" spans="2:4" customFormat="false" ht="31.5" customHeight="1">
      <c r="B29" s="38">
        <v>3</v>
      </c>
      <c r="C29" s="52" t="s">
        <v>112</v>
      </c>
      <c r="D29" s="53"/>
    </row>
    <row r="30" spans="2:4" customFormat="false" ht="31.5" customHeight="1">
      <c r="B30" s="38">
        <v>2</v>
      </c>
      <c r="C30" s="52" t="s">
        <v>113</v>
      </c>
      <c r="D30" s="53"/>
    </row>
    <row r="31" spans="2:4" customFormat="false" ht="31.5" customHeight="1">
      <c r="B31" s="38">
        <v>1</v>
      </c>
      <c r="C31" s="52" t="s">
        <v>114</v>
      </c>
      <c r="D31" s="53"/>
    </row>
    <row r="32" spans="2:4" customFormat="false" ht="31.5" customHeight="1">
      <c r="B32" s="38">
        <v>0</v>
      </c>
      <c r="C32" s="52" t="s">
        <v>115</v>
      </c>
      <c r="D32" s="53"/>
    </row>
  </sheetData>
  <mergeCells count="8">
    <mergeCell ref="C31:D31"/>
    <mergeCell ref="C32:D32"/>
    <mergeCell ref="B23:D23"/>
    <mergeCell ref="C26:D26"/>
    <mergeCell ref="C27:D27"/>
    <mergeCell ref="C28:D28"/>
    <mergeCell ref="C29:D29"/>
    <mergeCell ref="C30:D30"/>
  </mergeCells>
  <pageMargins left="0" right="0" top="0" bottom="0" header="0" footer="0"/>
  <pageSetup paperSize="9" scale="76" orientation="portrait"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3</vt:i4>
      </vt:variant>
    </vt:vector>
  </HeadingPairs>
  <TitlesOfParts>
    <vt:vector baseType="lpstr" size="3">
      <vt:lpstr>考え方- tu_duy</vt:lpstr>
      <vt:lpstr>熱意- nhiet_tinh</vt:lpstr>
      <vt:lpstr>chung- vai_tro </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2025-02-28T04:17:58Z</dcterms:modified>
  <cp:lastModifiedBy/>
</cp:coreProperties>
</file>