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Data" sheetId="1" r:id="rId4"/>
    <sheet state="visible" name="Value_Analysis" sheetId="2" r:id="rId5"/>
    <sheet state="visible" name="CANSLIM_Analysis" sheetId="3" r:id="rId6"/>
    <sheet state="visible" name="Trendline_Analysis" sheetId="4" r:id="rId7"/>
    <sheet state="visible" name="Summary_Report" sheetId="5" r:id="rId8"/>
  </sheets>
  <definedNames/>
  <calcPr/>
  <extLst>
    <ext uri="GoogleSheetsCustomDataVersion2">
      <go:sheetsCustomData xmlns:go="http://customooxmlschemas.google.com/" r:id="rId9" roundtripDataChecksum="khtEETwF4i/2MCbfZoHlXoNQ5z+bRoW9RvpcWovg+YA="/>
    </ext>
  </extLst>
</workbook>
</file>

<file path=xl/sharedStrings.xml><?xml version="1.0" encoding="utf-8"?>
<sst xmlns="http://schemas.openxmlformats.org/spreadsheetml/2006/main" count="60" uniqueCount="57">
  <si>
    <t>Field</t>
  </si>
  <si>
    <t>Value</t>
  </si>
  <si>
    <t>Notes</t>
  </si>
  <si>
    <t>Ticker</t>
  </si>
  <si>
    <t>PNJ</t>
  </si>
  <si>
    <t>Stock symbol (e.g., FPT)</t>
  </si>
  <si>
    <t>Current Price</t>
  </si>
  <si>
    <t>Latest close price</t>
  </si>
  <si>
    <t>EPS ttm</t>
  </si>
  <si>
    <t>Trailing 12 months EPS</t>
  </si>
  <si>
    <t>Book Value</t>
  </si>
  <si>
    <t>Book value per share</t>
  </si>
  <si>
    <t>ROE</t>
  </si>
  <si>
    <t>Return on Equity (%)</t>
  </si>
  <si>
    <t>Debt/Equity</t>
  </si>
  <si>
    <t>Total Debt / Equity ratio</t>
  </si>
  <si>
    <t>Free Cash Flow</t>
  </si>
  <si>
    <t>Latest FCF (in VND)</t>
  </si>
  <si>
    <t>Market Cap</t>
  </si>
  <si>
    <t>Market Capitalization (VND)</t>
  </si>
  <si>
    <t>EPS 3 years ago</t>
  </si>
  <si>
    <t>EPS 2 years ago</t>
  </si>
  <si>
    <t>EPS last year</t>
  </si>
  <si>
    <t>Metric</t>
  </si>
  <si>
    <t>Formula / Value</t>
  </si>
  <si>
    <t>Status</t>
  </si>
  <si>
    <t>P/E</t>
  </si>
  <si>
    <t>P/B</t>
  </si>
  <si>
    <t>ROE Check</t>
  </si>
  <si>
    <t>Debt/Equity Check</t>
  </si>
  <si>
    <t>FCF Yield</t>
  </si>
  <si>
    <t>Intrinsic Value (Graham)</t>
  </si>
  <si>
    <t>Valuation Suggestion</t>
  </si>
  <si>
    <t>EPS Growth YoY</t>
  </si>
  <si>
    <t>EPS Growth Last YoY</t>
  </si>
  <si>
    <t>3Y CAGR</t>
  </si>
  <si>
    <t>Summary</t>
  </si>
  <si>
    <t>Date</t>
  </si>
  <si>
    <t>Close</t>
  </si>
  <si>
    <t>MA20</t>
  </si>
  <si>
    <t>MA50</t>
  </si>
  <si>
    <t>MA200</t>
  </si>
  <si>
    <t>MACD Line</t>
  </si>
  <si>
    <t>Signal Line</t>
  </si>
  <si>
    <t>MACD Histogram</t>
  </si>
  <si>
    <t>RSI</t>
  </si>
  <si>
    <t>Buy/Sell Signal</t>
  </si>
  <si>
    <t>Method</t>
  </si>
  <si>
    <t>Signal</t>
  </si>
  <si>
    <t>Reason</t>
  </si>
  <si>
    <t>Value Investing</t>
  </si>
  <si>
    <t>Based on PE, PB, ROE, FCF Yield, Intrinsic Value</t>
  </si>
  <si>
    <t>CANSLIM</t>
  </si>
  <si>
    <t>Based on EPS Growth and 3Y CAGR</t>
  </si>
  <si>
    <t>Trendline</t>
  </si>
  <si>
    <t>Manual</t>
  </si>
  <si>
    <t>Based on signals from MA, MACD, RSI (update from data)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</si>
</sst>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4" pivot="0" name="Trendline_Analysis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252" displayName="Table_1" name="Table_1" id="1">
  <tableColumns count="10">
    <tableColumn name="Date" id="1"/>
    <tableColumn name="Close" id="2"/>
    <tableColumn name="MA20" id="3"/>
    <tableColumn name="MA50" id="4"/>
    <tableColumn name="MA200" id="5"/>
    <tableColumn name="MACD Line" id="6"/>
    <tableColumn name="Signal Line" id="7"/>
    <tableColumn name="MACD Histogram" id="8"/>
    <tableColumn name="RSI" id="9"/>
    <tableColumn name="Buy/Sell Signal" id="10"/>
  </tableColumns>
  <tableStyleInfo name="Trendline_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5.0"/>
    <col customWidth="1" min="3" max="3" width="29.0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">
        <v>4</v>
      </c>
      <c r="C2" s="1" t="s">
        <v>5</v>
      </c>
    </row>
    <row r="3">
      <c r="A3" s="1" t="s">
        <v>6</v>
      </c>
      <c r="B3" s="1">
        <f>Trendline_Analysis!B1251</f>
        <v>80.2</v>
      </c>
      <c r="C3" s="1" t="s">
        <v>7</v>
      </c>
    </row>
    <row r="4">
      <c r="A4" s="1" t="s">
        <v>8</v>
      </c>
      <c r="C4" s="1" t="s">
        <v>9</v>
      </c>
    </row>
    <row r="5">
      <c r="A5" s="1" t="s">
        <v>10</v>
      </c>
      <c r="C5" s="1" t="s">
        <v>11</v>
      </c>
    </row>
    <row r="6">
      <c r="A6" s="1" t="s">
        <v>12</v>
      </c>
      <c r="C6" s="1" t="s">
        <v>13</v>
      </c>
    </row>
    <row r="7">
      <c r="A7" s="1" t="s">
        <v>14</v>
      </c>
      <c r="C7" s="1" t="s">
        <v>15</v>
      </c>
    </row>
    <row r="8">
      <c r="A8" s="1" t="s">
        <v>16</v>
      </c>
      <c r="C8" s="1" t="s">
        <v>17</v>
      </c>
    </row>
    <row r="9">
      <c r="A9" s="1" t="s">
        <v>18</v>
      </c>
      <c r="C9" s="1" t="s">
        <v>19</v>
      </c>
    </row>
    <row r="10">
      <c r="A10" s="1" t="s">
        <v>20</v>
      </c>
    </row>
    <row r="11">
      <c r="A11" s="1" t="s">
        <v>21</v>
      </c>
    </row>
    <row r="12">
      <c r="A12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22.0"/>
    <col customWidth="1" min="3" max="3" width="20.29"/>
    <col customWidth="1" min="4" max="26" width="8.71"/>
  </cols>
  <sheetData>
    <row r="1">
      <c r="A1" s="1" t="s">
        <v>23</v>
      </c>
      <c r="B1" s="1" t="s">
        <v>24</v>
      </c>
      <c r="C1" s="1" t="s">
        <v>25</v>
      </c>
    </row>
    <row r="2">
      <c r="A2" s="1" t="s">
        <v>26</v>
      </c>
      <c r="B2" s="1" t="str">
        <f>Input_Data!B2/Input_Data!B3</f>
        <v>#VALUE!</v>
      </c>
      <c r="C2" s="1" t="str">
        <f>IF(B2&lt;15,"✔️ Attractive","❌ High")</f>
        <v>#VALUE!</v>
      </c>
    </row>
    <row r="3">
      <c r="A3" s="1" t="s">
        <v>27</v>
      </c>
      <c r="B3" s="1" t="str">
        <f>Input_Data!B2/Input_Data!B4</f>
        <v>#VALUE!</v>
      </c>
      <c r="C3" s="1" t="str">
        <f>IF(B3&lt;1.5,"✔️ Good","❌ High")</f>
        <v>#VALUE!</v>
      </c>
    </row>
    <row r="4">
      <c r="A4" s="1" t="s">
        <v>28</v>
      </c>
      <c r="B4" s="1" t="str">
        <f>Input_Data!B5</f>
        <v/>
      </c>
      <c r="C4" s="1" t="str">
        <f>IF(B4&gt;=15,"✔️ Stable","❌ Low")</f>
        <v>❌ Low</v>
      </c>
    </row>
    <row r="5">
      <c r="A5" s="1" t="s">
        <v>29</v>
      </c>
      <c r="B5" s="1" t="str">
        <f>Input_Data!B6</f>
        <v/>
      </c>
      <c r="C5" s="1" t="str">
        <f>IF(B5&lt;0.5,"✔️ Healthy","❌ Risky")</f>
        <v>✔️ Healthy</v>
      </c>
    </row>
    <row r="6">
      <c r="A6" s="1" t="s">
        <v>30</v>
      </c>
      <c r="B6" s="1" t="str">
        <f>Input_Data!B7/Input_Data!B8</f>
        <v>#DIV/0!</v>
      </c>
      <c r="C6" s="1" t="str">
        <f>IF(B6&gt;=0.05,"✔️ Good","❌ Weak")</f>
        <v>#DIV/0!</v>
      </c>
    </row>
    <row r="7">
      <c r="A7" s="1" t="s">
        <v>31</v>
      </c>
      <c r="B7" s="1">
        <f>Input_Data!B3*(8.5+2*15)</f>
        <v>3087.7</v>
      </c>
    </row>
    <row r="8">
      <c r="A8" s="1" t="s">
        <v>32</v>
      </c>
      <c r="C8" s="1" t="str">
        <f>IF(Input_Data!B2&lt;B7*0.7,"✅ BUY",IF(Input_Data!B2&gt;B7*1.3,"❌ SELL","🟡 HOLD"))</f>
        <v>❌ SELL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43"/>
    <col customWidth="1" min="3" max="3" width="16.14"/>
    <col customWidth="1" min="4" max="26" width="8.71"/>
  </cols>
  <sheetData>
    <row r="1">
      <c r="A1" s="1" t="s">
        <v>23</v>
      </c>
      <c r="B1" s="1" t="s">
        <v>24</v>
      </c>
      <c r="C1" s="1" t="s">
        <v>25</v>
      </c>
    </row>
    <row r="2">
      <c r="A2" s="1" t="s">
        <v>33</v>
      </c>
      <c r="B2" s="1" t="str">
        <f>(Input_Data!B12-Input_Data!B11)/Input_Data!B11</f>
        <v>#DIV/0!</v>
      </c>
    </row>
    <row r="3">
      <c r="A3" s="1" t="s">
        <v>34</v>
      </c>
      <c r="B3" s="1" t="str">
        <f>(Input_Data!B11-Input_Data!B10)/Input_Data!B10</f>
        <v>#DIV/0!</v>
      </c>
    </row>
    <row r="4">
      <c r="A4" s="1" t="s">
        <v>35</v>
      </c>
      <c r="B4" s="1" t="str">
        <f>POWER(Input_Data!B12/Input_Data!B10,1/3)-1</f>
        <v>#DIV/0!</v>
      </c>
      <c r="C4" s="1" t="str">
        <f>IF(B4&gt;=0.25,"✔️ OK","❌ Low")</f>
        <v>#DIV/0!</v>
      </c>
    </row>
    <row r="5">
      <c r="A5" s="1" t="s">
        <v>36</v>
      </c>
      <c r="C5" s="1" t="str">
        <f>IF(B4&gt;=0.25,"BUY Candidate","Not Strong Growth Yet")</f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</row>
    <row r="2">
      <c r="A2" s="4">
        <v>44001.0</v>
      </c>
      <c r="B2" s="5">
        <v>40.3481</v>
      </c>
      <c r="C2" s="3"/>
      <c r="D2" s="3"/>
      <c r="E2" s="3"/>
      <c r="F2" s="3"/>
      <c r="G2" s="3"/>
      <c r="H2" s="3"/>
      <c r="I2" s="3"/>
      <c r="J2" s="3"/>
    </row>
    <row r="3">
      <c r="A3" s="4">
        <v>44004.0</v>
      </c>
      <c r="B3" s="5">
        <v>40.3481</v>
      </c>
      <c r="C3" s="3"/>
      <c r="D3" s="3"/>
      <c r="E3" s="3"/>
      <c r="F3" s="3"/>
      <c r="G3" s="3"/>
      <c r="H3" s="3"/>
      <c r="I3" s="3"/>
      <c r="J3" s="3"/>
    </row>
    <row r="4">
      <c r="A4" s="4">
        <v>44005.0</v>
      </c>
      <c r="B4" s="5">
        <v>40.826</v>
      </c>
      <c r="C4" s="3"/>
      <c r="D4" s="3"/>
      <c r="E4" s="3"/>
      <c r="F4" s="3"/>
      <c r="G4" s="3"/>
      <c r="H4" s="3"/>
      <c r="I4" s="3"/>
      <c r="J4" s="3"/>
    </row>
    <row r="5">
      <c r="A5" s="4">
        <v>44006.0</v>
      </c>
      <c r="B5" s="5">
        <v>41.2356</v>
      </c>
      <c r="C5" s="3"/>
      <c r="D5" s="3"/>
      <c r="E5" s="3"/>
      <c r="F5" s="3"/>
      <c r="G5" s="3"/>
      <c r="H5" s="3"/>
      <c r="I5" s="3"/>
      <c r="J5" s="3"/>
    </row>
    <row r="6">
      <c r="A6" s="4">
        <v>44007.0</v>
      </c>
      <c r="B6" s="5">
        <v>40.6895</v>
      </c>
      <c r="C6" s="3"/>
      <c r="D6" s="3"/>
      <c r="E6" s="3"/>
      <c r="F6" s="3"/>
      <c r="G6" s="3"/>
      <c r="H6" s="3"/>
      <c r="I6" s="3"/>
      <c r="J6" s="3"/>
    </row>
    <row r="7">
      <c r="A7" s="4">
        <v>44008.0</v>
      </c>
      <c r="B7" s="5">
        <v>40.6895</v>
      </c>
      <c r="C7" s="3"/>
      <c r="D7" s="3"/>
      <c r="E7" s="3"/>
      <c r="F7" s="3"/>
      <c r="G7" s="3"/>
      <c r="H7" s="3"/>
      <c r="I7" s="3"/>
      <c r="J7" s="3"/>
    </row>
    <row r="8">
      <c r="A8" s="4">
        <v>44011.0</v>
      </c>
      <c r="B8" s="5">
        <v>39.2558</v>
      </c>
      <c r="C8" s="3"/>
      <c r="D8" s="3"/>
      <c r="E8" s="3"/>
      <c r="F8" s="3"/>
      <c r="G8" s="3"/>
      <c r="H8" s="3"/>
      <c r="I8" s="3"/>
      <c r="J8" s="3"/>
    </row>
    <row r="9">
      <c r="A9" s="4">
        <v>44012.0</v>
      </c>
      <c r="B9" s="5">
        <v>39.1875</v>
      </c>
      <c r="C9" s="3"/>
      <c r="D9" s="3"/>
      <c r="E9" s="3"/>
      <c r="F9" s="3"/>
      <c r="G9" s="3"/>
      <c r="H9" s="3"/>
      <c r="I9" s="3"/>
      <c r="J9" s="3"/>
    </row>
    <row r="10">
      <c r="A10" s="4">
        <v>44013.0</v>
      </c>
      <c r="B10" s="5">
        <v>40.0067</v>
      </c>
      <c r="C10" s="3"/>
      <c r="D10" s="3"/>
      <c r="E10" s="3"/>
      <c r="F10" s="3"/>
      <c r="G10" s="3"/>
      <c r="H10" s="3"/>
      <c r="I10" s="3"/>
      <c r="J10" s="3"/>
    </row>
    <row r="11">
      <c r="A11" s="4">
        <v>44014.0</v>
      </c>
      <c r="B11" s="5">
        <v>40.075</v>
      </c>
      <c r="C11" s="3"/>
      <c r="D11" s="3"/>
      <c r="E11" s="3"/>
      <c r="F11" s="3"/>
      <c r="G11" s="3"/>
      <c r="H11" s="3"/>
      <c r="I11" s="3"/>
      <c r="J11" s="3"/>
    </row>
    <row r="12">
      <c r="A12" s="4">
        <v>44015.0</v>
      </c>
      <c r="B12" s="5">
        <v>40.0067</v>
      </c>
      <c r="C12" s="3"/>
      <c r="D12" s="3"/>
      <c r="E12" s="3"/>
      <c r="F12" s="3"/>
      <c r="G12" s="3"/>
      <c r="H12" s="3"/>
      <c r="I12" s="3"/>
      <c r="J12" s="3"/>
    </row>
    <row r="13">
      <c r="A13" s="4">
        <v>44018.0</v>
      </c>
      <c r="B13" s="5">
        <v>40.6212</v>
      </c>
      <c r="C13" s="3"/>
      <c r="D13" s="3"/>
      <c r="E13" s="3"/>
      <c r="F13" s="3"/>
      <c r="G13" s="3"/>
      <c r="H13" s="3"/>
      <c r="I13" s="3"/>
      <c r="J13" s="3"/>
    </row>
    <row r="14">
      <c r="A14" s="4">
        <v>44019.0</v>
      </c>
      <c r="B14" s="5">
        <v>40.5529</v>
      </c>
      <c r="C14" s="3"/>
      <c r="D14" s="3"/>
      <c r="E14" s="3"/>
      <c r="F14" s="3"/>
      <c r="G14" s="3"/>
      <c r="H14" s="3"/>
      <c r="I14" s="3"/>
      <c r="J14" s="3"/>
    </row>
    <row r="15">
      <c r="A15" s="4">
        <v>44020.0</v>
      </c>
      <c r="B15" s="5">
        <v>40.4164</v>
      </c>
      <c r="C15" s="3"/>
      <c r="D15" s="3"/>
      <c r="E15" s="3"/>
      <c r="F15" s="3"/>
      <c r="G15" s="3"/>
      <c r="H15" s="3"/>
      <c r="I15" s="3"/>
      <c r="J15" s="3"/>
    </row>
    <row r="16">
      <c r="A16" s="4">
        <v>44021.0</v>
      </c>
      <c r="B16" s="5">
        <v>41.3722</v>
      </c>
      <c r="C16" s="3"/>
      <c r="D16" s="3"/>
      <c r="E16" s="3"/>
      <c r="F16" s="3"/>
      <c r="G16" s="3"/>
      <c r="H16" s="3"/>
      <c r="I16" s="3"/>
      <c r="J16" s="3"/>
    </row>
    <row r="17">
      <c r="A17" s="4">
        <v>44022.0</v>
      </c>
      <c r="B17" s="5">
        <v>40.8943</v>
      </c>
      <c r="C17" s="3"/>
      <c r="D17" s="3"/>
      <c r="E17" s="3"/>
      <c r="F17" s="3"/>
      <c r="G17" s="3"/>
      <c r="H17" s="3"/>
      <c r="I17" s="3"/>
      <c r="J17" s="3"/>
    </row>
    <row r="18">
      <c r="A18" s="4">
        <v>44025.0</v>
      </c>
      <c r="B18" s="5">
        <v>40.4846</v>
      </c>
      <c r="C18" s="3"/>
      <c r="D18" s="3"/>
      <c r="E18" s="3"/>
      <c r="F18" s="3"/>
      <c r="G18" s="3"/>
      <c r="H18" s="3"/>
      <c r="I18" s="3"/>
      <c r="J18" s="3"/>
    </row>
    <row r="19">
      <c r="A19" s="4">
        <v>44026.0</v>
      </c>
      <c r="B19" s="5">
        <v>40.4846</v>
      </c>
      <c r="C19" s="3"/>
      <c r="D19" s="3"/>
      <c r="E19" s="3"/>
      <c r="F19" s="3"/>
      <c r="G19" s="3"/>
      <c r="H19" s="3"/>
      <c r="I19" s="3"/>
      <c r="J19" s="3"/>
    </row>
    <row r="20">
      <c r="A20" s="4">
        <v>44027.0</v>
      </c>
      <c r="B20" s="5">
        <v>41.0991</v>
      </c>
      <c r="C20" s="3"/>
      <c r="D20" s="3"/>
      <c r="E20" s="3"/>
      <c r="F20" s="3"/>
      <c r="G20" s="3"/>
      <c r="H20" s="3"/>
      <c r="I20" s="3"/>
      <c r="J20" s="3"/>
    </row>
    <row r="21" ht="15.75" customHeight="1">
      <c r="A21" s="4">
        <v>44028.0</v>
      </c>
      <c r="B21" s="5">
        <v>41.3039</v>
      </c>
      <c r="C21" s="3">
        <f t="shared" ref="C21:C1251" si="1">AVERAGE(B2:B21)</f>
        <v>40.494885</v>
      </c>
      <c r="D21" s="3"/>
      <c r="E21" s="3"/>
      <c r="F21" s="3"/>
      <c r="G21" s="3"/>
      <c r="H21" s="3"/>
      <c r="I21" s="3" t="str">
        <f t="shared" ref="I21:I1251" si="2">IFERROR(100-100/(1+(AVERAGE(IF(B8:B21&gt;B7:B20,B8:B21-B7:B20,0))/
AVERAGE(IF(B8:B21&lt;B7:B20,B7:B20-B8:B21,0)))), "")</f>
        <v/>
      </c>
      <c r="J21" s="3" t="str">
        <f t="shared" ref="J21:J1251" si="3">IF(AND(I21&lt;30,H21&gt;0),"BUY",IF(AND(I21&gt;70,H21&lt;0),"SELL","HOLD"))</f>
        <v>HOLD</v>
      </c>
    </row>
    <row r="22" ht="15.75" customHeight="1">
      <c r="A22" s="4">
        <v>44029.0</v>
      </c>
      <c r="B22" s="5">
        <v>41.2356</v>
      </c>
      <c r="C22" s="3">
        <f t="shared" si="1"/>
        <v>40.53926</v>
      </c>
      <c r="D22" s="3"/>
      <c r="E22" s="3"/>
      <c r="F22" s="3"/>
      <c r="G22" s="3"/>
      <c r="H22" s="3"/>
      <c r="I22" s="3" t="str">
        <f t="shared" si="2"/>
        <v/>
      </c>
      <c r="J22" s="3" t="str">
        <f t="shared" si="3"/>
        <v>HOLD</v>
      </c>
    </row>
    <row r="23" ht="15.75" customHeight="1">
      <c r="A23" s="4">
        <v>44032.0</v>
      </c>
      <c r="B23" s="5">
        <v>40.5529</v>
      </c>
      <c r="C23" s="3">
        <f t="shared" si="1"/>
        <v>40.5495</v>
      </c>
      <c r="D23" s="3"/>
      <c r="E23" s="3"/>
      <c r="F23" s="3"/>
      <c r="G23" s="3"/>
      <c r="H23" s="3"/>
      <c r="I23" s="3" t="str">
        <f t="shared" si="2"/>
        <v/>
      </c>
      <c r="J23" s="3" t="str">
        <f t="shared" si="3"/>
        <v>HOLD</v>
      </c>
    </row>
    <row r="24" ht="15.75" customHeight="1">
      <c r="A24" s="4">
        <v>44033.0</v>
      </c>
      <c r="B24" s="5">
        <v>40.5529</v>
      </c>
      <c r="C24" s="3">
        <f t="shared" si="1"/>
        <v>40.535845</v>
      </c>
      <c r="D24" s="3"/>
      <c r="E24" s="3"/>
      <c r="F24" s="3"/>
      <c r="G24" s="3"/>
      <c r="H24" s="3"/>
      <c r="I24" s="3" t="str">
        <f t="shared" si="2"/>
        <v/>
      </c>
      <c r="J24" s="3" t="str">
        <f t="shared" si="3"/>
        <v>HOLD</v>
      </c>
    </row>
    <row r="25" ht="15.75" customHeight="1">
      <c r="A25" s="4">
        <v>44034.0</v>
      </c>
      <c r="B25" s="5">
        <v>40.0067</v>
      </c>
      <c r="C25" s="3">
        <f t="shared" si="1"/>
        <v>40.4744</v>
      </c>
      <c r="D25" s="3"/>
      <c r="E25" s="3"/>
      <c r="F25" s="3"/>
      <c r="G25" s="3"/>
      <c r="H25" s="3"/>
      <c r="I25" s="3" t="str">
        <f t="shared" si="2"/>
        <v/>
      </c>
      <c r="J25" s="3" t="str">
        <f t="shared" si="3"/>
        <v>HOLD</v>
      </c>
    </row>
    <row r="26" ht="15.75" customHeight="1">
      <c r="A26" s="4">
        <v>44035.0</v>
      </c>
      <c r="B26" s="5">
        <v>40.2798</v>
      </c>
      <c r="C26" s="3">
        <f t="shared" si="1"/>
        <v>40.453915</v>
      </c>
      <c r="D26" s="3"/>
      <c r="E26" s="3"/>
      <c r="F26" s="3">
        <f t="shared" ref="F26:F1251" si="4">AVERAGE(B15:B26) - AVERAGE(B1:B26)</f>
        <v>0.2225593333</v>
      </c>
      <c r="G26" s="3">
        <f t="shared" ref="G26:G1251" si="5">AVERAGE(F18:F26)</f>
        <v>0.2225593333</v>
      </c>
      <c r="H26" s="3">
        <f t="shared" ref="H26:H1251" si="6">F26-G26</f>
        <v>0</v>
      </c>
      <c r="I26" s="3" t="str">
        <f t="shared" si="2"/>
        <v/>
      </c>
      <c r="J26" s="3" t="str">
        <f t="shared" si="3"/>
        <v>HOLD</v>
      </c>
    </row>
    <row r="27" ht="15.75" customHeight="1">
      <c r="A27" s="4">
        <v>44036.0</v>
      </c>
      <c r="B27" s="5">
        <v>38.2317</v>
      </c>
      <c r="C27" s="3">
        <f t="shared" si="1"/>
        <v>40.331025</v>
      </c>
      <c r="D27" s="3"/>
      <c r="E27" s="3"/>
      <c r="F27" s="3">
        <f t="shared" si="4"/>
        <v>0.1277826923</v>
      </c>
      <c r="G27" s="3">
        <f t="shared" si="5"/>
        <v>0.1751710128</v>
      </c>
      <c r="H27" s="3">
        <f t="shared" si="6"/>
        <v>-0.04738832051</v>
      </c>
      <c r="I27" s="3" t="str">
        <f t="shared" si="2"/>
        <v/>
      </c>
      <c r="J27" s="3" t="str">
        <f t="shared" si="3"/>
        <v>SELL</v>
      </c>
    </row>
    <row r="28" ht="15.75" customHeight="1">
      <c r="A28" s="4">
        <v>44039.0</v>
      </c>
      <c r="B28" s="5">
        <v>35.5691</v>
      </c>
      <c r="C28" s="3">
        <f t="shared" si="1"/>
        <v>40.14669</v>
      </c>
      <c r="D28" s="3"/>
      <c r="E28" s="3"/>
      <c r="F28" s="3">
        <f t="shared" si="4"/>
        <v>-0.1720012821</v>
      </c>
      <c r="G28" s="3">
        <f t="shared" si="5"/>
        <v>0.05944691453</v>
      </c>
      <c r="H28" s="3">
        <f t="shared" si="6"/>
        <v>-0.2314481966</v>
      </c>
      <c r="I28" s="3" t="str">
        <f t="shared" si="2"/>
        <v/>
      </c>
      <c r="J28" s="3" t="str">
        <f t="shared" si="3"/>
        <v>SELL</v>
      </c>
    </row>
    <row r="29" ht="15.75" customHeight="1">
      <c r="A29" s="4">
        <v>44040.0</v>
      </c>
      <c r="B29" s="5">
        <v>36.8663</v>
      </c>
      <c r="C29" s="3">
        <f t="shared" si="1"/>
        <v>40.03063</v>
      </c>
      <c r="D29" s="3"/>
      <c r="E29" s="3"/>
      <c r="F29" s="3">
        <f t="shared" si="4"/>
        <v>-0.3737525641</v>
      </c>
      <c r="G29" s="3">
        <f t="shared" si="5"/>
        <v>-0.04885295513</v>
      </c>
      <c r="H29" s="3">
        <f t="shared" si="6"/>
        <v>-0.324899609</v>
      </c>
      <c r="I29" s="3" t="str">
        <f t="shared" si="2"/>
        <v/>
      </c>
      <c r="J29" s="3" t="str">
        <f t="shared" si="3"/>
        <v>SELL</v>
      </c>
    </row>
    <row r="30" ht="15.75" customHeight="1">
      <c r="A30" s="4">
        <v>44041.0</v>
      </c>
      <c r="B30" s="5">
        <v>35.1595</v>
      </c>
      <c r="C30" s="3">
        <f t="shared" si="1"/>
        <v>39.78827</v>
      </c>
      <c r="D30" s="3"/>
      <c r="E30" s="3"/>
      <c r="F30" s="3">
        <f t="shared" si="4"/>
        <v>-0.5995685897</v>
      </c>
      <c r="G30" s="3">
        <f t="shared" si="5"/>
        <v>-0.1589960821</v>
      </c>
      <c r="H30" s="3">
        <f t="shared" si="6"/>
        <v>-0.4405725077</v>
      </c>
      <c r="I30" s="3" t="str">
        <f t="shared" si="2"/>
        <v/>
      </c>
      <c r="J30" s="3" t="str">
        <f t="shared" si="3"/>
        <v>SELL</v>
      </c>
    </row>
    <row r="31" ht="15.75" customHeight="1">
      <c r="A31" s="4">
        <v>44042.0</v>
      </c>
      <c r="B31" s="5">
        <v>35.1595</v>
      </c>
      <c r="C31" s="3">
        <f t="shared" si="1"/>
        <v>39.542495</v>
      </c>
      <c r="D31" s="3"/>
      <c r="E31" s="3"/>
      <c r="F31" s="3">
        <f t="shared" si="4"/>
        <v>-0.8096307692</v>
      </c>
      <c r="G31" s="3">
        <f t="shared" si="5"/>
        <v>-0.2674351966</v>
      </c>
      <c r="H31" s="3">
        <f t="shared" si="6"/>
        <v>-0.5421955726</v>
      </c>
      <c r="I31" s="3" t="str">
        <f t="shared" si="2"/>
        <v/>
      </c>
      <c r="J31" s="3" t="str">
        <f t="shared" si="3"/>
        <v>SELL</v>
      </c>
    </row>
    <row r="32" ht="15.75" customHeight="1">
      <c r="A32" s="4">
        <v>44043.0</v>
      </c>
      <c r="B32" s="5">
        <v>35.2278</v>
      </c>
      <c r="C32" s="3">
        <f t="shared" si="1"/>
        <v>39.30355</v>
      </c>
      <c r="D32" s="3"/>
      <c r="E32" s="3"/>
      <c r="F32" s="3">
        <f t="shared" si="4"/>
        <v>-1.088840385</v>
      </c>
      <c r="G32" s="3">
        <f t="shared" si="5"/>
        <v>-0.3847787949</v>
      </c>
      <c r="H32" s="3">
        <f t="shared" si="6"/>
        <v>-0.7040615897</v>
      </c>
      <c r="I32" s="3" t="str">
        <f t="shared" si="2"/>
        <v/>
      </c>
      <c r="J32" s="3" t="str">
        <f t="shared" si="3"/>
        <v>SELL</v>
      </c>
    </row>
    <row r="33" ht="15.75" customHeight="1">
      <c r="A33" s="4">
        <v>44046.0</v>
      </c>
      <c r="B33" s="5">
        <v>36.047</v>
      </c>
      <c r="C33" s="3">
        <f t="shared" si="1"/>
        <v>39.07484</v>
      </c>
      <c r="D33" s="3"/>
      <c r="E33" s="3"/>
      <c r="F33" s="3">
        <f t="shared" si="4"/>
        <v>-1.348357692</v>
      </c>
      <c r="G33" s="3">
        <f t="shared" si="5"/>
        <v>-0.5052261571</v>
      </c>
      <c r="H33" s="3">
        <f t="shared" si="6"/>
        <v>-0.8431315353</v>
      </c>
      <c r="I33" s="3" t="str">
        <f t="shared" si="2"/>
        <v/>
      </c>
      <c r="J33" s="3" t="str">
        <f t="shared" si="3"/>
        <v>SELL</v>
      </c>
    </row>
    <row r="34" ht="15.75" customHeight="1">
      <c r="A34" s="4">
        <v>44047.0</v>
      </c>
      <c r="B34" s="5">
        <v>36.5249</v>
      </c>
      <c r="C34" s="3">
        <f t="shared" si="1"/>
        <v>38.87344</v>
      </c>
      <c r="D34" s="3"/>
      <c r="E34" s="3"/>
      <c r="F34" s="3">
        <f t="shared" si="4"/>
        <v>-1.63588141</v>
      </c>
      <c r="G34" s="3">
        <f t="shared" si="5"/>
        <v>-0.6308545185</v>
      </c>
      <c r="H34" s="3">
        <f t="shared" si="6"/>
        <v>-1.005026892</v>
      </c>
      <c r="I34" s="3" t="str">
        <f t="shared" si="2"/>
        <v/>
      </c>
      <c r="J34" s="3" t="str">
        <f t="shared" si="3"/>
        <v>SELL</v>
      </c>
    </row>
    <row r="35" ht="15.75" customHeight="1">
      <c r="A35" s="4">
        <v>44048.0</v>
      </c>
      <c r="B35" s="5">
        <v>37.4807</v>
      </c>
      <c r="C35" s="3">
        <f t="shared" si="1"/>
        <v>38.726655</v>
      </c>
      <c r="D35" s="3"/>
      <c r="E35" s="3"/>
      <c r="F35" s="3">
        <f t="shared" si="4"/>
        <v>-1.826251923</v>
      </c>
      <c r="G35" s="3">
        <f t="shared" si="5"/>
        <v>-0.8585002137</v>
      </c>
      <c r="H35" s="3">
        <f t="shared" si="6"/>
        <v>-0.9677517094</v>
      </c>
      <c r="I35" s="3" t="str">
        <f t="shared" si="2"/>
        <v/>
      </c>
      <c r="J35" s="3" t="str">
        <f t="shared" si="3"/>
        <v>SELL</v>
      </c>
    </row>
    <row r="36" ht="15.75" customHeight="1">
      <c r="A36" s="4">
        <v>44049.0</v>
      </c>
      <c r="B36" s="5">
        <v>37.9586</v>
      </c>
      <c r="C36" s="3">
        <f t="shared" si="1"/>
        <v>38.555975</v>
      </c>
      <c r="D36" s="3"/>
      <c r="E36" s="3"/>
      <c r="F36" s="3">
        <f t="shared" si="4"/>
        <v>-1.963670513</v>
      </c>
      <c r="G36" s="3">
        <f t="shared" si="5"/>
        <v>-1.090883903</v>
      </c>
      <c r="H36" s="3">
        <f t="shared" si="6"/>
        <v>-0.8727866097</v>
      </c>
      <c r="I36" s="3" t="str">
        <f t="shared" si="2"/>
        <v/>
      </c>
      <c r="J36" s="3" t="str">
        <f t="shared" si="3"/>
        <v>SELL</v>
      </c>
    </row>
    <row r="37" ht="15.75" customHeight="1">
      <c r="A37" s="4">
        <v>44050.0</v>
      </c>
      <c r="B37" s="5">
        <v>37.6855</v>
      </c>
      <c r="C37" s="3">
        <f t="shared" si="1"/>
        <v>38.395535</v>
      </c>
      <c r="D37" s="3"/>
      <c r="E37" s="3"/>
      <c r="F37" s="3">
        <f t="shared" si="4"/>
        <v>-2.0652</v>
      </c>
      <c r="G37" s="3">
        <f t="shared" si="5"/>
        <v>-1.301239316</v>
      </c>
      <c r="H37" s="3">
        <f t="shared" si="6"/>
        <v>-0.7639606838</v>
      </c>
      <c r="I37" s="3" t="str">
        <f t="shared" si="2"/>
        <v/>
      </c>
      <c r="J37" s="3" t="str">
        <f t="shared" si="3"/>
        <v>SELL</v>
      </c>
    </row>
    <row r="38" ht="15.75" customHeight="1">
      <c r="A38" s="4">
        <v>44053.0</v>
      </c>
      <c r="B38" s="5">
        <v>37.7538</v>
      </c>
      <c r="C38" s="3">
        <f t="shared" si="1"/>
        <v>38.258995</v>
      </c>
      <c r="D38" s="3"/>
      <c r="E38" s="3"/>
      <c r="F38" s="3">
        <f t="shared" si="4"/>
        <v>-2.18905</v>
      </c>
      <c r="G38" s="3">
        <f t="shared" si="5"/>
        <v>-1.502939031</v>
      </c>
      <c r="H38" s="3">
        <f t="shared" si="6"/>
        <v>-0.6861109687</v>
      </c>
      <c r="I38" s="3" t="str">
        <f t="shared" si="2"/>
        <v/>
      </c>
      <c r="J38" s="3" t="str">
        <f t="shared" si="3"/>
        <v>SELL</v>
      </c>
    </row>
    <row r="39" ht="15.75" customHeight="1">
      <c r="A39" s="4">
        <v>44054.0</v>
      </c>
      <c r="B39" s="5">
        <v>37.6173</v>
      </c>
      <c r="C39" s="3">
        <f t="shared" si="1"/>
        <v>38.11563</v>
      </c>
      <c r="D39" s="3"/>
      <c r="E39" s="3"/>
      <c r="F39" s="3">
        <f t="shared" si="4"/>
        <v>-2.124715385</v>
      </c>
      <c r="G39" s="3">
        <f t="shared" si="5"/>
        <v>-1.672399786</v>
      </c>
      <c r="H39" s="3">
        <f t="shared" si="6"/>
        <v>-0.4523155983</v>
      </c>
      <c r="I39" s="3" t="str">
        <f t="shared" si="2"/>
        <v/>
      </c>
      <c r="J39" s="3" t="str">
        <f t="shared" si="3"/>
        <v>SELL</v>
      </c>
    </row>
    <row r="40" ht="15.75" customHeight="1">
      <c r="A40" s="4">
        <v>44055.0</v>
      </c>
      <c r="B40" s="5">
        <v>37.2759</v>
      </c>
      <c r="C40" s="3">
        <f t="shared" si="1"/>
        <v>37.92447</v>
      </c>
      <c r="D40" s="3"/>
      <c r="E40" s="3"/>
      <c r="F40" s="3">
        <f t="shared" si="4"/>
        <v>-1.85644359</v>
      </c>
      <c r="G40" s="3">
        <f t="shared" si="5"/>
        <v>-1.788712322</v>
      </c>
      <c r="H40" s="3">
        <f t="shared" si="6"/>
        <v>-0.06773126781</v>
      </c>
      <c r="I40" s="3" t="str">
        <f t="shared" si="2"/>
        <v/>
      </c>
      <c r="J40" s="3" t="str">
        <f t="shared" si="3"/>
        <v>SELL</v>
      </c>
    </row>
    <row r="41" ht="15.75" customHeight="1">
      <c r="A41" s="4">
        <v>44056.0</v>
      </c>
      <c r="B41" s="5">
        <v>38.2317</v>
      </c>
      <c r="C41" s="3">
        <f t="shared" si="1"/>
        <v>37.77086</v>
      </c>
      <c r="D41" s="3"/>
      <c r="E41" s="3"/>
      <c r="F41" s="3">
        <f t="shared" si="4"/>
        <v>-1.658633333</v>
      </c>
      <c r="G41" s="3">
        <f t="shared" si="5"/>
        <v>-1.85202265</v>
      </c>
      <c r="H41" s="3">
        <f t="shared" si="6"/>
        <v>0.1933893162</v>
      </c>
      <c r="I41" s="3" t="str">
        <f t="shared" si="2"/>
        <v/>
      </c>
      <c r="J41" s="3" t="str">
        <f t="shared" si="3"/>
        <v>HOLD</v>
      </c>
    </row>
    <row r="42" ht="15.75" customHeight="1">
      <c r="A42" s="4">
        <v>44057.0</v>
      </c>
      <c r="B42" s="5">
        <v>38.5731</v>
      </c>
      <c r="C42" s="3">
        <f t="shared" si="1"/>
        <v>37.637735</v>
      </c>
      <c r="D42" s="3"/>
      <c r="E42" s="3"/>
      <c r="F42" s="3">
        <f t="shared" si="4"/>
        <v>-1.266508974</v>
      </c>
      <c r="G42" s="3">
        <f t="shared" si="5"/>
        <v>-1.842928348</v>
      </c>
      <c r="H42" s="3">
        <f t="shared" si="6"/>
        <v>0.5764193732</v>
      </c>
      <c r="I42" s="3" t="str">
        <f t="shared" si="2"/>
        <v/>
      </c>
      <c r="J42" s="3" t="str">
        <f t="shared" si="3"/>
        <v>HOLD</v>
      </c>
    </row>
    <row r="43" ht="15.75" customHeight="1">
      <c r="A43" s="4">
        <v>44060.0</v>
      </c>
      <c r="B43" s="5">
        <v>38.1634</v>
      </c>
      <c r="C43" s="3">
        <f t="shared" si="1"/>
        <v>37.51826</v>
      </c>
      <c r="D43" s="3"/>
      <c r="E43" s="3"/>
      <c r="F43" s="3">
        <f t="shared" si="4"/>
        <v>-0.911149359</v>
      </c>
      <c r="G43" s="3">
        <f t="shared" si="5"/>
        <v>-1.762402564</v>
      </c>
      <c r="H43" s="3">
        <f t="shared" si="6"/>
        <v>0.8512532051</v>
      </c>
      <c r="I43" s="3" t="str">
        <f t="shared" si="2"/>
        <v/>
      </c>
      <c r="J43" s="3" t="str">
        <f t="shared" si="3"/>
        <v>HOLD</v>
      </c>
    </row>
    <row r="44" ht="15.75" customHeight="1">
      <c r="A44" s="4">
        <v>44061.0</v>
      </c>
      <c r="B44" s="5">
        <v>37.7538</v>
      </c>
      <c r="C44" s="3">
        <f t="shared" si="1"/>
        <v>37.378305</v>
      </c>
      <c r="D44" s="3"/>
      <c r="E44" s="3"/>
      <c r="F44" s="3">
        <f t="shared" si="4"/>
        <v>-0.5956185897</v>
      </c>
      <c r="G44" s="3">
        <f t="shared" si="5"/>
        <v>-1.625665527</v>
      </c>
      <c r="H44" s="3">
        <f t="shared" si="6"/>
        <v>1.030046937</v>
      </c>
      <c r="I44" s="3" t="str">
        <f t="shared" si="2"/>
        <v/>
      </c>
      <c r="J44" s="3" t="str">
        <f t="shared" si="3"/>
        <v>HOLD</v>
      </c>
    </row>
    <row r="45" ht="15.75" customHeight="1">
      <c r="A45" s="4">
        <v>44062.0</v>
      </c>
      <c r="B45" s="5">
        <v>37.9586</v>
      </c>
      <c r="C45" s="3">
        <f t="shared" si="1"/>
        <v>37.2759</v>
      </c>
      <c r="D45" s="3"/>
      <c r="E45" s="3"/>
      <c r="F45" s="3">
        <f t="shared" si="4"/>
        <v>-0.3391647436</v>
      </c>
      <c r="G45" s="3">
        <f t="shared" si="5"/>
        <v>-1.445164886</v>
      </c>
      <c r="H45" s="3">
        <f t="shared" si="6"/>
        <v>1.106000142</v>
      </c>
      <c r="I45" s="3" t="str">
        <f t="shared" si="2"/>
        <v/>
      </c>
      <c r="J45" s="3" t="str">
        <f t="shared" si="3"/>
        <v>HOLD</v>
      </c>
    </row>
    <row r="46" ht="15.75" customHeight="1">
      <c r="A46" s="4">
        <v>44063.0</v>
      </c>
      <c r="B46" s="5">
        <v>37.9586</v>
      </c>
      <c r="C46" s="3">
        <f t="shared" si="1"/>
        <v>37.15984</v>
      </c>
      <c r="D46" s="3"/>
      <c r="E46" s="3"/>
      <c r="F46" s="3">
        <f t="shared" si="4"/>
        <v>-0.09890128205</v>
      </c>
      <c r="G46" s="3">
        <f t="shared" si="5"/>
        <v>-1.226687251</v>
      </c>
      <c r="H46" s="3">
        <f t="shared" si="6"/>
        <v>1.127785969</v>
      </c>
      <c r="I46" s="3" t="str">
        <f t="shared" si="2"/>
        <v/>
      </c>
      <c r="J46" s="3" t="str">
        <f t="shared" si="3"/>
        <v>HOLD</v>
      </c>
    </row>
    <row r="47" ht="15.75" customHeight="1">
      <c r="A47" s="4">
        <v>44064.0</v>
      </c>
      <c r="B47" s="5">
        <v>38.4365</v>
      </c>
      <c r="C47" s="3">
        <f t="shared" si="1"/>
        <v>37.17008</v>
      </c>
      <c r="D47" s="3"/>
      <c r="E47" s="3"/>
      <c r="F47" s="3">
        <f t="shared" si="4"/>
        <v>0.09103333333</v>
      </c>
      <c r="G47" s="3">
        <f t="shared" si="5"/>
        <v>-0.9733446581</v>
      </c>
      <c r="H47" s="3">
        <f t="shared" si="6"/>
        <v>1.064377991</v>
      </c>
      <c r="I47" s="3" t="str">
        <f t="shared" si="2"/>
        <v/>
      </c>
      <c r="J47" s="3" t="str">
        <f t="shared" si="3"/>
        <v>HOLD</v>
      </c>
    </row>
    <row r="48" ht="15.75" customHeight="1">
      <c r="A48" s="4">
        <v>44067.0</v>
      </c>
      <c r="B48" s="5">
        <v>40.0067</v>
      </c>
      <c r="C48" s="3">
        <f t="shared" si="1"/>
        <v>37.39196</v>
      </c>
      <c r="D48" s="3"/>
      <c r="E48" s="3"/>
      <c r="F48" s="3">
        <f t="shared" si="4"/>
        <v>0.3089737179</v>
      </c>
      <c r="G48" s="3">
        <f t="shared" si="5"/>
        <v>-0.7029347578</v>
      </c>
      <c r="H48" s="3">
        <f t="shared" si="6"/>
        <v>1.011908476</v>
      </c>
      <c r="I48" s="3" t="str">
        <f t="shared" si="2"/>
        <v/>
      </c>
      <c r="J48" s="3" t="str">
        <f t="shared" si="3"/>
        <v>HOLD</v>
      </c>
    </row>
    <row r="49" ht="15.75" customHeight="1">
      <c r="A49" s="4">
        <v>44068.0</v>
      </c>
      <c r="B49" s="5">
        <v>40.7577</v>
      </c>
      <c r="C49" s="3">
        <f t="shared" si="1"/>
        <v>37.58653</v>
      </c>
      <c r="D49" s="3"/>
      <c r="E49" s="3"/>
      <c r="F49" s="3">
        <f t="shared" si="4"/>
        <v>0.5571134615</v>
      </c>
      <c r="G49" s="3">
        <f t="shared" si="5"/>
        <v>-0.4347617521</v>
      </c>
      <c r="H49" s="3">
        <f t="shared" si="6"/>
        <v>0.9918752137</v>
      </c>
      <c r="I49" s="3" t="str">
        <f t="shared" si="2"/>
        <v/>
      </c>
      <c r="J49" s="3" t="str">
        <f t="shared" si="3"/>
        <v>HOLD</v>
      </c>
    </row>
    <row r="50" ht="15.75" customHeight="1">
      <c r="A50" s="4">
        <v>44069.0</v>
      </c>
      <c r="B50" s="5">
        <v>40.2798</v>
      </c>
      <c r="C50" s="3">
        <f t="shared" si="1"/>
        <v>37.842545</v>
      </c>
      <c r="D50" s="3">
        <f t="shared" ref="D50:D1251" si="7">AVERAGE(B1:B50)</f>
        <v>39.08577755</v>
      </c>
      <c r="E50" s="3"/>
      <c r="F50" s="3">
        <f t="shared" si="4"/>
        <v>0.7781173077</v>
      </c>
      <c r="G50" s="3">
        <f t="shared" si="5"/>
        <v>-0.1640116809</v>
      </c>
      <c r="H50" s="3">
        <f t="shared" si="6"/>
        <v>0.9421289886</v>
      </c>
      <c r="I50" s="3" t="str">
        <f t="shared" si="2"/>
        <v/>
      </c>
      <c r="J50" s="3" t="str">
        <f t="shared" si="3"/>
        <v>HOLD</v>
      </c>
    </row>
    <row r="51" ht="15.75" customHeight="1">
      <c r="A51" s="4">
        <v>44070.0</v>
      </c>
      <c r="B51" s="5">
        <v>40.1433</v>
      </c>
      <c r="C51" s="3">
        <f t="shared" si="1"/>
        <v>38.091735</v>
      </c>
      <c r="D51" s="3">
        <f t="shared" si="7"/>
        <v>39.106928</v>
      </c>
      <c r="E51" s="3"/>
      <c r="F51" s="3">
        <f t="shared" si="4"/>
        <v>0.9833634615</v>
      </c>
      <c r="G51" s="3">
        <f t="shared" si="5"/>
        <v>0.0859741453</v>
      </c>
      <c r="H51" s="3">
        <f t="shared" si="6"/>
        <v>0.8973893162</v>
      </c>
      <c r="I51" s="3" t="str">
        <f t="shared" si="2"/>
        <v/>
      </c>
      <c r="J51" s="3" t="str">
        <f t="shared" si="3"/>
        <v>HOLD</v>
      </c>
    </row>
    <row r="52" ht="15.75" customHeight="1">
      <c r="A52" s="4">
        <v>44071.0</v>
      </c>
      <c r="B52" s="5">
        <v>41.5087</v>
      </c>
      <c r="C52" s="3">
        <f t="shared" si="1"/>
        <v>38.40578</v>
      </c>
      <c r="D52" s="3">
        <f t="shared" si="7"/>
        <v>39.13014</v>
      </c>
      <c r="E52" s="3"/>
      <c r="F52" s="3">
        <f t="shared" si="4"/>
        <v>1.28883141</v>
      </c>
      <c r="G52" s="3">
        <f t="shared" si="5"/>
        <v>0.330416453</v>
      </c>
      <c r="H52" s="3">
        <f t="shared" si="6"/>
        <v>0.9584149573</v>
      </c>
      <c r="I52" s="3" t="str">
        <f t="shared" si="2"/>
        <v/>
      </c>
      <c r="J52" s="3" t="str">
        <f t="shared" si="3"/>
        <v>HOLD</v>
      </c>
    </row>
    <row r="53" ht="15.75" customHeight="1">
      <c r="A53" s="4">
        <v>44074.0</v>
      </c>
      <c r="B53" s="5">
        <v>40.9625</v>
      </c>
      <c r="C53" s="3">
        <f t="shared" si="1"/>
        <v>38.651555</v>
      </c>
      <c r="D53" s="3">
        <f t="shared" si="7"/>
        <v>39.142428</v>
      </c>
      <c r="E53" s="3"/>
      <c r="F53" s="3">
        <f t="shared" si="4"/>
        <v>1.411367308</v>
      </c>
      <c r="G53" s="3">
        <f t="shared" si="5"/>
        <v>0.553414886</v>
      </c>
      <c r="H53" s="3">
        <f t="shared" si="6"/>
        <v>0.8579524217</v>
      </c>
      <c r="I53" s="3" t="str">
        <f t="shared" si="2"/>
        <v/>
      </c>
      <c r="J53" s="3" t="str">
        <f t="shared" si="3"/>
        <v>HOLD</v>
      </c>
    </row>
    <row r="54" ht="15.75" customHeight="1">
      <c r="A54" s="4">
        <v>44075.0</v>
      </c>
      <c r="B54" s="5">
        <v>41.6453</v>
      </c>
      <c r="C54" s="3">
        <f t="shared" si="1"/>
        <v>38.907575</v>
      </c>
      <c r="D54" s="3">
        <f t="shared" si="7"/>
        <v>39.158814</v>
      </c>
      <c r="E54" s="3"/>
      <c r="F54" s="3">
        <f t="shared" si="4"/>
        <v>1.433683974</v>
      </c>
      <c r="G54" s="3">
        <f t="shared" si="5"/>
        <v>0.7503980769</v>
      </c>
      <c r="H54" s="3">
        <f t="shared" si="6"/>
        <v>0.6832858974</v>
      </c>
      <c r="I54" s="3" t="str">
        <f t="shared" si="2"/>
        <v/>
      </c>
      <c r="J54" s="3" t="str">
        <f t="shared" si="3"/>
        <v>HOLD</v>
      </c>
    </row>
    <row r="55" ht="15.75" customHeight="1">
      <c r="A55" s="4">
        <v>44077.0</v>
      </c>
      <c r="B55" s="5">
        <v>41.9183</v>
      </c>
      <c r="C55" s="3">
        <f t="shared" si="1"/>
        <v>39.129455</v>
      </c>
      <c r="D55" s="3">
        <f t="shared" si="7"/>
        <v>39.172468</v>
      </c>
      <c r="E55" s="3"/>
      <c r="F55" s="3">
        <f t="shared" si="4"/>
        <v>1.552284615</v>
      </c>
      <c r="G55" s="3">
        <f t="shared" si="5"/>
        <v>0.9338631766</v>
      </c>
      <c r="H55" s="3">
        <f t="shared" si="6"/>
        <v>0.6184214387</v>
      </c>
      <c r="I55" s="3" t="str">
        <f t="shared" si="2"/>
        <v/>
      </c>
      <c r="J55" s="3" t="str">
        <f t="shared" si="3"/>
        <v>HOLD</v>
      </c>
    </row>
    <row r="56" ht="15.75" customHeight="1">
      <c r="A56" s="4">
        <v>44078.0</v>
      </c>
      <c r="B56" s="5">
        <v>41.3722</v>
      </c>
      <c r="C56" s="3">
        <f t="shared" si="1"/>
        <v>39.300135</v>
      </c>
      <c r="D56" s="3">
        <f t="shared" si="7"/>
        <v>39.186122</v>
      </c>
      <c r="E56" s="3"/>
      <c r="F56" s="3">
        <f t="shared" si="4"/>
        <v>1.614867949</v>
      </c>
      <c r="G56" s="3">
        <f t="shared" si="5"/>
        <v>1.103178134</v>
      </c>
      <c r="H56" s="3">
        <f t="shared" si="6"/>
        <v>0.5116898148</v>
      </c>
      <c r="I56" s="3" t="str">
        <f t="shared" si="2"/>
        <v/>
      </c>
      <c r="J56" s="3" t="str">
        <f t="shared" si="3"/>
        <v>HOLD</v>
      </c>
    </row>
    <row r="57" ht="15.75" customHeight="1">
      <c r="A57" s="4">
        <v>44081.0</v>
      </c>
      <c r="B57" s="5">
        <v>40.2116</v>
      </c>
      <c r="C57" s="3">
        <f t="shared" si="1"/>
        <v>39.42644</v>
      </c>
      <c r="D57" s="3">
        <f t="shared" si="7"/>
        <v>39.176564</v>
      </c>
      <c r="E57" s="3"/>
      <c r="F57" s="3">
        <f t="shared" si="4"/>
        <v>1.60830641</v>
      </c>
      <c r="G57" s="3">
        <f t="shared" si="5"/>
        <v>1.247548433</v>
      </c>
      <c r="H57" s="3">
        <f t="shared" si="6"/>
        <v>0.3607579772</v>
      </c>
      <c r="I57" s="3" t="str">
        <f t="shared" si="2"/>
        <v/>
      </c>
      <c r="J57" s="3" t="str">
        <f t="shared" si="3"/>
        <v>HOLD</v>
      </c>
    </row>
    <row r="58" ht="15.75" customHeight="1">
      <c r="A58" s="4">
        <v>44082.0</v>
      </c>
      <c r="B58" s="5">
        <v>40.826</v>
      </c>
      <c r="C58" s="3">
        <f t="shared" si="1"/>
        <v>39.58005</v>
      </c>
      <c r="D58" s="3">
        <f t="shared" si="7"/>
        <v>39.207968</v>
      </c>
      <c r="E58" s="3"/>
      <c r="F58" s="3">
        <f t="shared" si="4"/>
        <v>1.631941026</v>
      </c>
      <c r="G58" s="3">
        <f t="shared" si="5"/>
        <v>1.366973718</v>
      </c>
      <c r="H58" s="3">
        <f t="shared" si="6"/>
        <v>0.2649673077</v>
      </c>
      <c r="I58" s="3" t="str">
        <f t="shared" si="2"/>
        <v/>
      </c>
      <c r="J58" s="3" t="str">
        <f t="shared" si="3"/>
        <v>HOLD</v>
      </c>
    </row>
    <row r="59" ht="15.75" customHeight="1">
      <c r="A59" s="4">
        <v>44083.0</v>
      </c>
      <c r="B59" s="5">
        <v>40.6212</v>
      </c>
      <c r="C59" s="3">
        <f t="shared" si="1"/>
        <v>39.730245</v>
      </c>
      <c r="D59" s="3">
        <f t="shared" si="7"/>
        <v>39.236642</v>
      </c>
      <c r="E59" s="3"/>
      <c r="F59" s="3">
        <f t="shared" si="4"/>
        <v>1.63806859</v>
      </c>
      <c r="G59" s="3">
        <f t="shared" si="5"/>
        <v>1.46252386</v>
      </c>
      <c r="H59" s="3">
        <f t="shared" si="6"/>
        <v>0.1755447293</v>
      </c>
      <c r="I59" s="3" t="str">
        <f t="shared" si="2"/>
        <v/>
      </c>
      <c r="J59" s="3" t="str">
        <f t="shared" si="3"/>
        <v>HOLD</v>
      </c>
    </row>
    <row r="60" ht="15.75" customHeight="1">
      <c r="A60" s="4">
        <v>44084.0</v>
      </c>
      <c r="B60" s="5">
        <v>40.826</v>
      </c>
      <c r="C60" s="3">
        <f t="shared" si="1"/>
        <v>39.90775</v>
      </c>
      <c r="D60" s="3">
        <f t="shared" si="7"/>
        <v>39.253028</v>
      </c>
      <c r="E60" s="3"/>
      <c r="F60" s="3">
        <f t="shared" si="4"/>
        <v>1.540916667</v>
      </c>
      <c r="G60" s="3">
        <f t="shared" si="5"/>
        <v>1.524474217</v>
      </c>
      <c r="H60" s="3">
        <f t="shared" si="6"/>
        <v>0.01644245014</v>
      </c>
      <c r="I60" s="3" t="str">
        <f t="shared" si="2"/>
        <v/>
      </c>
      <c r="J60" s="3" t="str">
        <f t="shared" si="3"/>
        <v>HOLD</v>
      </c>
    </row>
    <row r="61" ht="15.75" customHeight="1">
      <c r="A61" s="4">
        <v>44085.0</v>
      </c>
      <c r="B61" s="5">
        <v>40.6212</v>
      </c>
      <c r="C61" s="3">
        <f t="shared" si="1"/>
        <v>40.027225</v>
      </c>
      <c r="D61" s="3">
        <f t="shared" si="7"/>
        <v>39.263952</v>
      </c>
      <c r="E61" s="3"/>
      <c r="F61" s="3">
        <f t="shared" si="4"/>
        <v>1.408753205</v>
      </c>
      <c r="G61" s="3">
        <f t="shared" si="5"/>
        <v>1.53779886</v>
      </c>
      <c r="H61" s="3">
        <f t="shared" si="6"/>
        <v>-0.1290456553</v>
      </c>
      <c r="I61" s="3" t="str">
        <f t="shared" si="2"/>
        <v/>
      </c>
      <c r="J61" s="3" t="str">
        <f t="shared" si="3"/>
        <v>SELL</v>
      </c>
    </row>
    <row r="62" ht="15.75" customHeight="1">
      <c r="A62" s="4">
        <v>44088.0</v>
      </c>
      <c r="B62" s="5">
        <v>40.9625</v>
      </c>
      <c r="C62" s="3">
        <f t="shared" si="1"/>
        <v>40.146695</v>
      </c>
      <c r="D62" s="3">
        <f t="shared" si="7"/>
        <v>39.283068</v>
      </c>
      <c r="E62" s="3"/>
      <c r="F62" s="3">
        <f t="shared" si="4"/>
        <v>1.350110256</v>
      </c>
      <c r="G62" s="3">
        <f t="shared" si="5"/>
        <v>1.530992521</v>
      </c>
      <c r="H62" s="3">
        <f t="shared" si="6"/>
        <v>-0.180882265</v>
      </c>
      <c r="I62" s="3" t="str">
        <f t="shared" si="2"/>
        <v/>
      </c>
      <c r="J62" s="3" t="str">
        <f t="shared" si="3"/>
        <v>SELL</v>
      </c>
    </row>
    <row r="63" ht="15.75" customHeight="1">
      <c r="A63" s="4">
        <v>44089.0</v>
      </c>
      <c r="B63" s="5">
        <v>40.8943</v>
      </c>
      <c r="C63" s="3">
        <f t="shared" si="1"/>
        <v>40.28324</v>
      </c>
      <c r="D63" s="3">
        <f t="shared" si="7"/>
        <v>39.28853</v>
      </c>
      <c r="E63" s="3"/>
      <c r="F63" s="3">
        <f t="shared" si="4"/>
        <v>1.289278205</v>
      </c>
      <c r="G63" s="3">
        <f t="shared" si="5"/>
        <v>1.514947436</v>
      </c>
      <c r="H63" s="3">
        <f t="shared" si="6"/>
        <v>-0.2256692308</v>
      </c>
      <c r="I63" s="3" t="str">
        <f t="shared" si="2"/>
        <v/>
      </c>
      <c r="J63" s="3" t="str">
        <f t="shared" si="3"/>
        <v>SELL</v>
      </c>
    </row>
    <row r="64" ht="15.75" customHeight="1">
      <c r="A64" s="4">
        <v>44090.0</v>
      </c>
      <c r="B64" s="5">
        <v>41.4404</v>
      </c>
      <c r="C64" s="3">
        <f t="shared" si="1"/>
        <v>40.46757</v>
      </c>
      <c r="D64" s="3">
        <f t="shared" si="7"/>
        <v>39.30628</v>
      </c>
      <c r="E64" s="3"/>
      <c r="F64" s="3">
        <f t="shared" si="4"/>
        <v>1.141794231</v>
      </c>
      <c r="G64" s="3">
        <f t="shared" si="5"/>
        <v>1.469337393</v>
      </c>
      <c r="H64" s="3">
        <f t="shared" si="6"/>
        <v>-0.3275431624</v>
      </c>
      <c r="I64" s="3" t="str">
        <f t="shared" si="2"/>
        <v/>
      </c>
      <c r="J64" s="3" t="str">
        <f t="shared" si="3"/>
        <v>SELL</v>
      </c>
    </row>
    <row r="65" ht="15.75" customHeight="1">
      <c r="A65" s="4">
        <v>44091.0</v>
      </c>
      <c r="B65" s="5">
        <v>40.826</v>
      </c>
      <c r="C65" s="3">
        <f t="shared" si="1"/>
        <v>40.61094</v>
      </c>
      <c r="D65" s="3">
        <f t="shared" si="7"/>
        <v>39.314472</v>
      </c>
      <c r="E65" s="3"/>
      <c r="F65" s="3">
        <f t="shared" si="4"/>
        <v>1.007007692</v>
      </c>
      <c r="G65" s="3">
        <f t="shared" si="5"/>
        <v>1.401797365</v>
      </c>
      <c r="H65" s="3">
        <f t="shared" si="6"/>
        <v>-0.3947896724</v>
      </c>
      <c r="I65" s="3" t="str">
        <f t="shared" si="2"/>
        <v/>
      </c>
      <c r="J65" s="3" t="str">
        <f t="shared" si="3"/>
        <v>SELL</v>
      </c>
    </row>
    <row r="66" ht="15.75" customHeight="1">
      <c r="A66" s="4">
        <v>44092.0</v>
      </c>
      <c r="B66" s="5">
        <v>41.2356</v>
      </c>
      <c r="C66" s="3">
        <f t="shared" si="1"/>
        <v>40.77479</v>
      </c>
      <c r="D66" s="3">
        <f t="shared" si="7"/>
        <v>39.31174</v>
      </c>
      <c r="E66" s="3"/>
      <c r="F66" s="3">
        <f t="shared" si="4"/>
        <v>0.8205698718</v>
      </c>
      <c r="G66" s="3">
        <f t="shared" si="5"/>
        <v>1.314271083</v>
      </c>
      <c r="H66" s="3">
        <f t="shared" si="6"/>
        <v>-0.4937012108</v>
      </c>
      <c r="I66" s="3" t="str">
        <f t="shared" si="2"/>
        <v/>
      </c>
      <c r="J66" s="3" t="str">
        <f t="shared" si="3"/>
        <v>SELL</v>
      </c>
    </row>
    <row r="67" ht="15.75" customHeight="1">
      <c r="A67" s="4">
        <v>44095.0</v>
      </c>
      <c r="B67" s="5">
        <v>41.6453</v>
      </c>
      <c r="C67" s="3">
        <f t="shared" si="1"/>
        <v>40.93523</v>
      </c>
      <c r="D67" s="3">
        <f t="shared" si="7"/>
        <v>39.32676</v>
      </c>
      <c r="E67" s="3"/>
      <c r="F67" s="3">
        <f t="shared" si="4"/>
        <v>0.6665275641</v>
      </c>
      <c r="G67" s="3">
        <f t="shared" si="5"/>
        <v>1.20700292</v>
      </c>
      <c r="H67" s="3">
        <f t="shared" si="6"/>
        <v>-0.5404753561</v>
      </c>
      <c r="I67" s="3" t="str">
        <f t="shared" si="2"/>
        <v/>
      </c>
      <c r="J67" s="3" t="str">
        <f t="shared" si="3"/>
        <v>SELL</v>
      </c>
    </row>
    <row r="68" ht="15.75" customHeight="1">
      <c r="A68" s="4">
        <v>44096.0</v>
      </c>
      <c r="B68" s="5">
        <v>41.577</v>
      </c>
      <c r="C68" s="3">
        <f t="shared" si="1"/>
        <v>41.013745</v>
      </c>
      <c r="D68" s="3">
        <f t="shared" si="7"/>
        <v>39.348608</v>
      </c>
      <c r="E68" s="3"/>
      <c r="F68" s="3">
        <f t="shared" si="4"/>
        <v>0.5680596154</v>
      </c>
      <c r="G68" s="3">
        <f t="shared" si="5"/>
        <v>1.088113034</v>
      </c>
      <c r="H68" s="3">
        <f t="shared" si="6"/>
        <v>-0.5200534188</v>
      </c>
      <c r="I68" s="3" t="str">
        <f t="shared" si="2"/>
        <v/>
      </c>
      <c r="J68" s="3" t="str">
        <f t="shared" si="3"/>
        <v>SELL</v>
      </c>
    </row>
    <row r="69" ht="15.75" customHeight="1">
      <c r="A69" s="4">
        <v>44097.0</v>
      </c>
      <c r="B69" s="5">
        <v>43.2838</v>
      </c>
      <c r="C69" s="3">
        <f t="shared" si="1"/>
        <v>41.14005</v>
      </c>
      <c r="D69" s="3">
        <f t="shared" si="7"/>
        <v>39.404592</v>
      </c>
      <c r="E69" s="3"/>
      <c r="F69" s="3">
        <f t="shared" si="4"/>
        <v>0.6271378205</v>
      </c>
      <c r="G69" s="3">
        <f t="shared" si="5"/>
        <v>0.9865820513</v>
      </c>
      <c r="H69" s="3">
        <f t="shared" si="6"/>
        <v>-0.3594442308</v>
      </c>
      <c r="I69" s="3" t="str">
        <f t="shared" si="2"/>
        <v/>
      </c>
      <c r="J69" s="3" t="str">
        <f t="shared" si="3"/>
        <v>SELL</v>
      </c>
    </row>
    <row r="70" ht="15.75" customHeight="1">
      <c r="A70" s="4">
        <v>44098.0</v>
      </c>
      <c r="B70" s="5">
        <v>42.5328</v>
      </c>
      <c r="C70" s="3">
        <f t="shared" si="1"/>
        <v>41.2527</v>
      </c>
      <c r="D70" s="3">
        <f t="shared" si="7"/>
        <v>39.433266</v>
      </c>
      <c r="E70" s="3"/>
      <c r="F70" s="3">
        <f t="shared" si="4"/>
        <v>0.5855634615</v>
      </c>
      <c r="G70" s="3">
        <f t="shared" si="5"/>
        <v>0.8951165242</v>
      </c>
      <c r="H70" s="3">
        <f t="shared" si="6"/>
        <v>-0.3095530627</v>
      </c>
      <c r="I70" s="3" t="str">
        <f t="shared" si="2"/>
        <v/>
      </c>
      <c r="J70" s="3" t="str">
        <f t="shared" si="3"/>
        <v>SELL</v>
      </c>
    </row>
    <row r="71" ht="15.75" customHeight="1">
      <c r="A71" s="4">
        <v>44099.0</v>
      </c>
      <c r="B71" s="5">
        <v>42.328</v>
      </c>
      <c r="C71" s="3">
        <f t="shared" si="1"/>
        <v>41.361935</v>
      </c>
      <c r="D71" s="3">
        <f t="shared" si="7"/>
        <v>39.453748</v>
      </c>
      <c r="E71" s="3"/>
      <c r="F71" s="3">
        <f t="shared" si="4"/>
        <v>0.5597429487</v>
      </c>
      <c r="G71" s="3">
        <f t="shared" si="5"/>
        <v>0.8072979345</v>
      </c>
      <c r="H71" s="3">
        <f t="shared" si="6"/>
        <v>-0.2475549858</v>
      </c>
      <c r="I71" s="3" t="str">
        <f t="shared" si="2"/>
        <v/>
      </c>
      <c r="J71" s="3" t="str">
        <f t="shared" si="3"/>
        <v>SELL</v>
      </c>
    </row>
    <row r="72" ht="15.75" customHeight="1">
      <c r="A72" s="4">
        <v>44102.0</v>
      </c>
      <c r="B72" s="5">
        <v>42.328</v>
      </c>
      <c r="C72" s="3">
        <f t="shared" si="1"/>
        <v>41.4029</v>
      </c>
      <c r="D72" s="3">
        <f t="shared" si="7"/>
        <v>39.475596</v>
      </c>
      <c r="E72" s="3"/>
      <c r="F72" s="3">
        <f t="shared" si="4"/>
        <v>0.5168557692</v>
      </c>
      <c r="G72" s="3">
        <f t="shared" si="5"/>
        <v>0.7214732194</v>
      </c>
      <c r="H72" s="3">
        <f t="shared" si="6"/>
        <v>-0.2046174501</v>
      </c>
      <c r="I72" s="3" t="str">
        <f t="shared" si="2"/>
        <v/>
      </c>
      <c r="J72" s="3" t="str">
        <f t="shared" si="3"/>
        <v>SELL</v>
      </c>
    </row>
    <row r="73" ht="15.75" customHeight="1">
      <c r="A73" s="4">
        <v>44103.0</v>
      </c>
      <c r="B73" s="5">
        <v>41.5087</v>
      </c>
      <c r="C73" s="3">
        <f t="shared" si="1"/>
        <v>41.43021</v>
      </c>
      <c r="D73" s="3">
        <f t="shared" si="7"/>
        <v>39.494712</v>
      </c>
      <c r="E73" s="3"/>
      <c r="F73" s="3">
        <f t="shared" si="4"/>
        <v>0.4726525641</v>
      </c>
      <c r="G73" s="3">
        <f t="shared" si="5"/>
        <v>0.6471241453</v>
      </c>
      <c r="H73" s="3">
        <f t="shared" si="6"/>
        <v>-0.1744715812</v>
      </c>
      <c r="I73" s="3" t="str">
        <f t="shared" si="2"/>
        <v/>
      </c>
      <c r="J73" s="3" t="str">
        <f t="shared" si="3"/>
        <v>SELL</v>
      </c>
    </row>
    <row r="74" ht="15.75" customHeight="1">
      <c r="A74" s="4">
        <v>44104.0</v>
      </c>
      <c r="B74" s="5">
        <v>41.577</v>
      </c>
      <c r="C74" s="3">
        <f t="shared" si="1"/>
        <v>41.426795</v>
      </c>
      <c r="D74" s="3">
        <f t="shared" si="7"/>
        <v>39.515194</v>
      </c>
      <c r="E74" s="3"/>
      <c r="F74" s="3">
        <f t="shared" si="4"/>
        <v>0.4634647436</v>
      </c>
      <c r="G74" s="3">
        <f t="shared" si="5"/>
        <v>0.5867304843</v>
      </c>
      <c r="H74" s="3">
        <f t="shared" si="6"/>
        <v>-0.1232657407</v>
      </c>
      <c r="I74" s="3" t="str">
        <f t="shared" si="2"/>
        <v/>
      </c>
      <c r="J74" s="3" t="str">
        <f t="shared" si="3"/>
        <v>SELL</v>
      </c>
    </row>
    <row r="75" ht="15.75" customHeight="1">
      <c r="A75" s="4">
        <v>44105.0</v>
      </c>
      <c r="B75" s="5">
        <v>42.1231</v>
      </c>
      <c r="C75" s="3">
        <f t="shared" si="1"/>
        <v>41.437035</v>
      </c>
      <c r="D75" s="3">
        <f t="shared" si="7"/>
        <v>39.557522</v>
      </c>
      <c r="E75" s="3"/>
      <c r="F75" s="3">
        <f t="shared" si="4"/>
        <v>0.513349359</v>
      </c>
      <c r="G75" s="3">
        <f t="shared" si="5"/>
        <v>0.5525948718</v>
      </c>
      <c r="H75" s="3">
        <f t="shared" si="6"/>
        <v>-0.03924551282</v>
      </c>
      <c r="I75" s="3" t="str">
        <f t="shared" si="2"/>
        <v/>
      </c>
      <c r="J75" s="3" t="str">
        <f t="shared" si="3"/>
        <v>SELL</v>
      </c>
    </row>
    <row r="76" ht="15.75" customHeight="1">
      <c r="A76" s="4">
        <v>44106.0</v>
      </c>
      <c r="B76" s="5">
        <v>41.6453</v>
      </c>
      <c r="C76" s="3">
        <f t="shared" si="1"/>
        <v>41.45069</v>
      </c>
      <c r="D76" s="3">
        <f t="shared" si="7"/>
        <v>39.584832</v>
      </c>
      <c r="E76" s="3"/>
      <c r="F76" s="3">
        <f t="shared" si="4"/>
        <v>0.4779051282</v>
      </c>
      <c r="G76" s="3">
        <f t="shared" si="5"/>
        <v>0.5316368234</v>
      </c>
      <c r="H76" s="3">
        <f t="shared" si="6"/>
        <v>-0.05373169516</v>
      </c>
      <c r="I76" s="3" t="str">
        <f t="shared" si="2"/>
        <v/>
      </c>
      <c r="J76" s="3" t="str">
        <f t="shared" si="3"/>
        <v>SELL</v>
      </c>
    </row>
    <row r="77" ht="15.75" customHeight="1">
      <c r="A77" s="4">
        <v>44109.0</v>
      </c>
      <c r="B77" s="5">
        <v>41.7818</v>
      </c>
      <c r="C77" s="3">
        <f t="shared" si="1"/>
        <v>41.5292</v>
      </c>
      <c r="D77" s="3">
        <f t="shared" si="7"/>
        <v>39.655834</v>
      </c>
      <c r="E77" s="3"/>
      <c r="F77" s="3">
        <f t="shared" si="4"/>
        <v>0.4945358974</v>
      </c>
      <c r="G77" s="3">
        <f t="shared" si="5"/>
        <v>0.5234675214</v>
      </c>
      <c r="H77" s="3">
        <f t="shared" si="6"/>
        <v>-0.02893162393</v>
      </c>
      <c r="I77" s="3" t="str">
        <f t="shared" si="2"/>
        <v/>
      </c>
      <c r="J77" s="3" t="str">
        <f t="shared" si="3"/>
        <v>SELL</v>
      </c>
    </row>
    <row r="78" ht="15.75" customHeight="1">
      <c r="A78" s="4">
        <v>44110.0</v>
      </c>
      <c r="B78" s="5">
        <v>41.7135</v>
      </c>
      <c r="C78" s="3">
        <f t="shared" si="1"/>
        <v>41.573575</v>
      </c>
      <c r="D78" s="3">
        <f t="shared" si="7"/>
        <v>39.778722</v>
      </c>
      <c r="E78" s="3"/>
      <c r="F78" s="3">
        <f t="shared" si="4"/>
        <v>0.5264839744</v>
      </c>
      <c r="G78" s="3">
        <f t="shared" si="5"/>
        <v>0.5122837607</v>
      </c>
      <c r="H78" s="3">
        <f t="shared" si="6"/>
        <v>0.01420021368</v>
      </c>
      <c r="I78" s="3" t="str">
        <f t="shared" si="2"/>
        <v/>
      </c>
      <c r="J78" s="3" t="str">
        <f t="shared" si="3"/>
        <v>HOLD</v>
      </c>
    </row>
    <row r="79" ht="15.75" customHeight="1">
      <c r="A79" s="4">
        <v>44111.0</v>
      </c>
      <c r="B79" s="5">
        <v>41.7135</v>
      </c>
      <c r="C79" s="3">
        <f t="shared" si="1"/>
        <v>41.62819</v>
      </c>
      <c r="D79" s="3">
        <f t="shared" si="7"/>
        <v>39.875666</v>
      </c>
      <c r="E79" s="3"/>
      <c r="F79" s="3">
        <f t="shared" si="4"/>
        <v>0.5032826923</v>
      </c>
      <c r="G79" s="3">
        <f t="shared" si="5"/>
        <v>0.503141453</v>
      </c>
      <c r="H79" s="3">
        <f t="shared" si="6"/>
        <v>0.0001412393162</v>
      </c>
      <c r="I79" s="3" t="str">
        <f t="shared" si="2"/>
        <v/>
      </c>
      <c r="J79" s="3" t="str">
        <f t="shared" si="3"/>
        <v>HOLD</v>
      </c>
    </row>
    <row r="80" ht="15.75" customHeight="1">
      <c r="A80" s="4">
        <v>44112.0</v>
      </c>
      <c r="B80" s="5">
        <v>42.8741</v>
      </c>
      <c r="C80" s="3">
        <f t="shared" si="1"/>
        <v>41.730595</v>
      </c>
      <c r="D80" s="3">
        <f t="shared" si="7"/>
        <v>40.029958</v>
      </c>
      <c r="E80" s="3"/>
      <c r="F80" s="3">
        <f t="shared" si="4"/>
        <v>0.5641128205</v>
      </c>
      <c r="G80" s="3">
        <f t="shared" si="5"/>
        <v>0.5036269943</v>
      </c>
      <c r="H80" s="3">
        <f t="shared" si="6"/>
        <v>0.06048582621</v>
      </c>
      <c r="I80" s="3" t="str">
        <f t="shared" si="2"/>
        <v/>
      </c>
      <c r="J80" s="3" t="str">
        <f t="shared" si="3"/>
        <v>HOLD</v>
      </c>
    </row>
    <row r="81" ht="15.75" customHeight="1">
      <c r="A81" s="4">
        <v>44113.0</v>
      </c>
      <c r="B81" s="5">
        <v>43.1472</v>
      </c>
      <c r="C81" s="3">
        <f t="shared" si="1"/>
        <v>41.856895</v>
      </c>
      <c r="D81" s="3">
        <f t="shared" si="7"/>
        <v>40.189712</v>
      </c>
      <c r="E81" s="3"/>
      <c r="F81" s="3">
        <f t="shared" si="4"/>
        <v>0.5054641026</v>
      </c>
      <c r="G81" s="3">
        <f t="shared" si="5"/>
        <v>0.5023612536</v>
      </c>
      <c r="H81" s="3">
        <f t="shared" si="6"/>
        <v>0.003102849003</v>
      </c>
      <c r="I81" s="3" t="str">
        <f t="shared" si="2"/>
        <v/>
      </c>
      <c r="J81" s="3" t="str">
        <f t="shared" si="3"/>
        <v>HOLD</v>
      </c>
    </row>
    <row r="82" ht="15.75" customHeight="1">
      <c r="A82" s="4">
        <v>44116.0</v>
      </c>
      <c r="B82" s="5">
        <v>42.328</v>
      </c>
      <c r="C82" s="3">
        <f t="shared" si="1"/>
        <v>41.92517</v>
      </c>
      <c r="D82" s="3">
        <f t="shared" si="7"/>
        <v>40.331716</v>
      </c>
      <c r="E82" s="3"/>
      <c r="F82" s="3">
        <f t="shared" si="4"/>
        <v>0.4516358974</v>
      </c>
      <c r="G82" s="3">
        <f t="shared" si="5"/>
        <v>0.5000260684</v>
      </c>
      <c r="H82" s="3">
        <f t="shared" si="6"/>
        <v>-0.04839017094</v>
      </c>
      <c r="I82" s="3" t="str">
        <f t="shared" si="2"/>
        <v/>
      </c>
      <c r="J82" s="3" t="str">
        <f t="shared" si="3"/>
        <v>SELL</v>
      </c>
    </row>
    <row r="83" ht="15.75" customHeight="1">
      <c r="A83" s="4">
        <v>44117.0</v>
      </c>
      <c r="B83" s="5">
        <v>42.6693</v>
      </c>
      <c r="C83" s="3">
        <f t="shared" si="1"/>
        <v>42.01392</v>
      </c>
      <c r="D83" s="3">
        <f t="shared" si="7"/>
        <v>40.464162</v>
      </c>
      <c r="E83" s="3"/>
      <c r="F83" s="3">
        <f t="shared" si="4"/>
        <v>0.385550641</v>
      </c>
      <c r="G83" s="3">
        <f t="shared" si="5"/>
        <v>0.4913689459</v>
      </c>
      <c r="H83" s="3">
        <f t="shared" si="6"/>
        <v>-0.1058183048</v>
      </c>
      <c r="I83" s="3" t="str">
        <f t="shared" si="2"/>
        <v/>
      </c>
      <c r="J83" s="3" t="str">
        <f t="shared" si="3"/>
        <v>SELL</v>
      </c>
    </row>
    <row r="84" ht="15.75" customHeight="1">
      <c r="A84" s="4">
        <v>44118.0</v>
      </c>
      <c r="B84" s="5">
        <v>42.9424</v>
      </c>
      <c r="C84" s="3">
        <f t="shared" si="1"/>
        <v>42.08902</v>
      </c>
      <c r="D84" s="3">
        <f t="shared" si="7"/>
        <v>40.592512</v>
      </c>
      <c r="E84" s="3"/>
      <c r="F84" s="3">
        <f t="shared" si="4"/>
        <v>0.355350641</v>
      </c>
      <c r="G84" s="3">
        <f t="shared" si="5"/>
        <v>0.4738135328</v>
      </c>
      <c r="H84" s="3">
        <f t="shared" si="6"/>
        <v>-0.1184628917</v>
      </c>
      <c r="I84" s="3" t="str">
        <f t="shared" si="2"/>
        <v/>
      </c>
      <c r="J84" s="3" t="str">
        <f t="shared" si="3"/>
        <v>SELL</v>
      </c>
    </row>
    <row r="85" ht="15.75" customHeight="1">
      <c r="A85" s="4">
        <v>44119.0</v>
      </c>
      <c r="B85" s="5">
        <v>44.3761</v>
      </c>
      <c r="C85" s="3">
        <f t="shared" si="1"/>
        <v>42.266525</v>
      </c>
      <c r="D85" s="3">
        <f t="shared" si="7"/>
        <v>40.73042</v>
      </c>
      <c r="E85" s="3"/>
      <c r="F85" s="3">
        <f t="shared" si="4"/>
        <v>0.4498814103</v>
      </c>
      <c r="G85" s="3">
        <f t="shared" si="5"/>
        <v>0.4706997863</v>
      </c>
      <c r="H85" s="3">
        <f t="shared" si="6"/>
        <v>-0.02081837607</v>
      </c>
      <c r="I85" s="3" t="str">
        <f t="shared" si="2"/>
        <v/>
      </c>
      <c r="J85" s="3" t="str">
        <f t="shared" si="3"/>
        <v>SELL</v>
      </c>
    </row>
    <row r="86" ht="15.75" customHeight="1">
      <c r="A86" s="4">
        <v>44120.0</v>
      </c>
      <c r="B86" s="5">
        <v>46.4925</v>
      </c>
      <c r="C86" s="3">
        <f t="shared" si="1"/>
        <v>42.52937</v>
      </c>
      <c r="D86" s="3">
        <f t="shared" si="7"/>
        <v>40.901098</v>
      </c>
      <c r="E86" s="3"/>
      <c r="F86" s="3">
        <f t="shared" si="4"/>
        <v>0.6415641026</v>
      </c>
      <c r="G86" s="3">
        <f t="shared" si="5"/>
        <v>0.4870362536</v>
      </c>
      <c r="H86" s="3">
        <f t="shared" si="6"/>
        <v>0.154527849</v>
      </c>
      <c r="I86" s="3" t="str">
        <f t="shared" si="2"/>
        <v/>
      </c>
      <c r="J86" s="3" t="str">
        <f t="shared" si="3"/>
        <v>HOLD</v>
      </c>
    </row>
    <row r="87" ht="15.75" customHeight="1">
      <c r="A87" s="4">
        <v>44123.0</v>
      </c>
      <c r="B87" s="5">
        <v>46.0829</v>
      </c>
      <c r="C87" s="3">
        <f t="shared" si="1"/>
        <v>42.75125</v>
      </c>
      <c r="D87" s="3">
        <f t="shared" si="7"/>
        <v>41.069046</v>
      </c>
      <c r="E87" s="3"/>
      <c r="F87" s="3">
        <f t="shared" si="4"/>
        <v>0.7614820513</v>
      </c>
      <c r="G87" s="3">
        <f t="shared" si="5"/>
        <v>0.513147151</v>
      </c>
      <c r="H87" s="3">
        <f t="shared" si="6"/>
        <v>0.2483349003</v>
      </c>
      <c r="I87" s="3" t="str">
        <f t="shared" si="2"/>
        <v/>
      </c>
      <c r="J87" s="3" t="str">
        <f t="shared" si="3"/>
        <v>HOLD</v>
      </c>
    </row>
    <row r="88" ht="15.75" customHeight="1">
      <c r="A88" s="4">
        <v>44124.0</v>
      </c>
      <c r="B88" s="5">
        <v>45.7415</v>
      </c>
      <c r="C88" s="3">
        <f t="shared" si="1"/>
        <v>42.959475</v>
      </c>
      <c r="D88" s="3">
        <f t="shared" si="7"/>
        <v>41.2288</v>
      </c>
      <c r="E88" s="3"/>
      <c r="F88" s="3">
        <f t="shared" si="4"/>
        <v>0.919024359</v>
      </c>
      <c r="G88" s="3">
        <f t="shared" si="5"/>
        <v>0.5593406695</v>
      </c>
      <c r="H88" s="3">
        <f t="shared" si="6"/>
        <v>0.3596836895</v>
      </c>
      <c r="I88" s="3" t="str">
        <f t="shared" si="2"/>
        <v/>
      </c>
      <c r="J88" s="3" t="str">
        <f t="shared" si="3"/>
        <v>HOLD</v>
      </c>
    </row>
    <row r="89" ht="15.75" customHeight="1">
      <c r="A89" s="4">
        <v>44125.0</v>
      </c>
      <c r="B89" s="5">
        <v>45.7415</v>
      </c>
      <c r="C89" s="3">
        <f t="shared" si="1"/>
        <v>43.08236</v>
      </c>
      <c r="D89" s="3">
        <f t="shared" si="7"/>
        <v>41.391284</v>
      </c>
      <c r="E89" s="3"/>
      <c r="F89" s="3">
        <f t="shared" si="4"/>
        <v>1.06256859</v>
      </c>
      <c r="G89" s="3">
        <f t="shared" si="5"/>
        <v>0.6147246439</v>
      </c>
      <c r="H89" s="3">
        <f t="shared" si="6"/>
        <v>0.4478439459</v>
      </c>
      <c r="I89" s="3" t="str">
        <f t="shared" si="2"/>
        <v/>
      </c>
      <c r="J89" s="3" t="str">
        <f t="shared" si="3"/>
        <v>HOLD</v>
      </c>
    </row>
    <row r="90" ht="15.75" customHeight="1">
      <c r="A90" s="4">
        <v>44126.0</v>
      </c>
      <c r="B90" s="5">
        <v>46.5608</v>
      </c>
      <c r="C90" s="3">
        <f t="shared" si="1"/>
        <v>43.28376</v>
      </c>
      <c r="D90" s="3">
        <f t="shared" si="7"/>
        <v>41.576982</v>
      </c>
      <c r="E90" s="3"/>
      <c r="F90" s="3">
        <f t="shared" si="4"/>
        <v>1.269571795</v>
      </c>
      <c r="G90" s="3">
        <f t="shared" si="5"/>
        <v>0.6996254986</v>
      </c>
      <c r="H90" s="3">
        <f t="shared" si="6"/>
        <v>0.5699462963</v>
      </c>
      <c r="I90" s="3" t="str">
        <f t="shared" si="2"/>
        <v/>
      </c>
      <c r="J90" s="3" t="str">
        <f t="shared" si="3"/>
        <v>HOLD</v>
      </c>
    </row>
    <row r="91" ht="15.75" customHeight="1">
      <c r="A91" s="4">
        <v>44127.0</v>
      </c>
      <c r="B91" s="5">
        <v>46.4242</v>
      </c>
      <c r="C91" s="3">
        <f t="shared" si="1"/>
        <v>43.48857</v>
      </c>
      <c r="D91" s="3">
        <f t="shared" si="7"/>
        <v>41.740832</v>
      </c>
      <c r="E91" s="3"/>
      <c r="F91" s="3">
        <f t="shared" si="4"/>
        <v>1.446814744</v>
      </c>
      <c r="G91" s="3">
        <f t="shared" si="5"/>
        <v>0.8102009259</v>
      </c>
      <c r="H91" s="3">
        <f t="shared" si="6"/>
        <v>0.6366138177</v>
      </c>
      <c r="I91" s="3" t="str">
        <f t="shared" si="2"/>
        <v/>
      </c>
      <c r="J91" s="3" t="str">
        <f t="shared" si="3"/>
        <v>HOLD</v>
      </c>
    </row>
    <row r="92" ht="15.75" customHeight="1">
      <c r="A92" s="4">
        <v>44130.0</v>
      </c>
      <c r="B92" s="5">
        <v>47.1069</v>
      </c>
      <c r="C92" s="3">
        <f t="shared" si="1"/>
        <v>43.727515</v>
      </c>
      <c r="D92" s="3">
        <f t="shared" si="7"/>
        <v>41.911508</v>
      </c>
      <c r="E92" s="3"/>
      <c r="F92" s="3">
        <f t="shared" si="4"/>
        <v>1.573728846</v>
      </c>
      <c r="G92" s="3">
        <f t="shared" si="5"/>
        <v>0.9422207265</v>
      </c>
      <c r="H92" s="3">
        <f t="shared" si="6"/>
        <v>0.6315081197</v>
      </c>
      <c r="I92" s="3" t="str">
        <f t="shared" si="2"/>
        <v/>
      </c>
      <c r="J92" s="3" t="str">
        <f t="shared" si="3"/>
        <v>HOLD</v>
      </c>
    </row>
    <row r="93" ht="15.75" customHeight="1">
      <c r="A93" s="4">
        <v>44131.0</v>
      </c>
      <c r="B93" s="5">
        <v>47.38</v>
      </c>
      <c r="C93" s="3">
        <f t="shared" si="1"/>
        <v>44.02108</v>
      </c>
      <c r="D93" s="3">
        <f t="shared" si="7"/>
        <v>42.09584</v>
      </c>
      <c r="E93" s="3"/>
      <c r="F93" s="3">
        <f t="shared" si="4"/>
        <v>1.705896795</v>
      </c>
      <c r="G93" s="3">
        <f t="shared" si="5"/>
        <v>1.09228141</v>
      </c>
      <c r="H93" s="3">
        <f t="shared" si="6"/>
        <v>0.6136153846</v>
      </c>
      <c r="I93" s="3" t="str">
        <f t="shared" si="2"/>
        <v/>
      </c>
      <c r="J93" s="3" t="str">
        <f t="shared" si="3"/>
        <v>HOLD</v>
      </c>
    </row>
    <row r="94" ht="15.75" customHeight="1">
      <c r="A94" s="4">
        <v>44132.0</v>
      </c>
      <c r="B94" s="5">
        <v>45.0588</v>
      </c>
      <c r="C94" s="3">
        <f t="shared" si="1"/>
        <v>44.19517</v>
      </c>
      <c r="D94" s="3">
        <f t="shared" si="7"/>
        <v>42.24194</v>
      </c>
      <c r="E94" s="3"/>
      <c r="F94" s="3">
        <f t="shared" si="4"/>
        <v>1.799548077</v>
      </c>
      <c r="G94" s="3">
        <f t="shared" si="5"/>
        <v>1.242244373</v>
      </c>
      <c r="H94" s="3">
        <f t="shared" si="6"/>
        <v>0.5573037037</v>
      </c>
      <c r="I94" s="3" t="str">
        <f t="shared" si="2"/>
        <v/>
      </c>
      <c r="J94" s="3" t="str">
        <f t="shared" si="3"/>
        <v>HOLD</v>
      </c>
    </row>
    <row r="95" ht="15.75" customHeight="1">
      <c r="A95" s="4">
        <v>44133.0</v>
      </c>
      <c r="B95" s="5">
        <v>45.605</v>
      </c>
      <c r="C95" s="3">
        <f t="shared" si="1"/>
        <v>44.369265</v>
      </c>
      <c r="D95" s="3">
        <f t="shared" si="7"/>
        <v>42.394868</v>
      </c>
      <c r="E95" s="3"/>
      <c r="F95" s="3">
        <f t="shared" si="4"/>
        <v>1.954912821</v>
      </c>
      <c r="G95" s="3">
        <f t="shared" si="5"/>
        <v>1.388172009</v>
      </c>
      <c r="H95" s="3">
        <f t="shared" si="6"/>
        <v>0.566740812</v>
      </c>
      <c r="I95" s="3" t="str">
        <f t="shared" si="2"/>
        <v/>
      </c>
      <c r="J95" s="3" t="str">
        <f t="shared" si="3"/>
        <v>HOLD</v>
      </c>
    </row>
    <row r="96" ht="15.75" customHeight="1">
      <c r="A96" s="4">
        <v>44134.0</v>
      </c>
      <c r="B96" s="5">
        <v>47.4483</v>
      </c>
      <c r="C96" s="3">
        <f t="shared" si="1"/>
        <v>44.659415</v>
      </c>
      <c r="D96" s="3">
        <f t="shared" si="7"/>
        <v>42.584662</v>
      </c>
      <c r="E96" s="3"/>
      <c r="F96" s="3">
        <f t="shared" si="4"/>
        <v>2.141346795</v>
      </c>
      <c r="G96" s="3">
        <f t="shared" si="5"/>
        <v>1.541490313</v>
      </c>
      <c r="H96" s="3">
        <f t="shared" si="6"/>
        <v>0.5998564815</v>
      </c>
      <c r="I96" s="3" t="str">
        <f t="shared" si="2"/>
        <v/>
      </c>
      <c r="J96" s="3" t="str">
        <f t="shared" si="3"/>
        <v>HOLD</v>
      </c>
    </row>
    <row r="97" ht="15.75" customHeight="1">
      <c r="A97" s="4">
        <v>44137.0</v>
      </c>
      <c r="B97" s="5">
        <v>48.8137</v>
      </c>
      <c r="C97" s="3">
        <f t="shared" si="1"/>
        <v>45.01101</v>
      </c>
      <c r="D97" s="3">
        <f t="shared" si="7"/>
        <v>42.792206</v>
      </c>
      <c r="E97" s="3"/>
      <c r="F97" s="3">
        <f t="shared" si="4"/>
        <v>2.261696795</v>
      </c>
      <c r="G97" s="3">
        <f t="shared" si="5"/>
        <v>1.69067614</v>
      </c>
      <c r="H97" s="3">
        <f t="shared" si="6"/>
        <v>0.5710206553</v>
      </c>
      <c r="I97" s="3" t="str">
        <f t="shared" si="2"/>
        <v/>
      </c>
      <c r="J97" s="3" t="str">
        <f t="shared" si="3"/>
        <v>HOLD</v>
      </c>
    </row>
    <row r="98" ht="15.75" customHeight="1">
      <c r="A98" s="4">
        <v>44138.0</v>
      </c>
      <c r="B98" s="5">
        <v>48.4723</v>
      </c>
      <c r="C98" s="3">
        <f t="shared" si="1"/>
        <v>45.34895</v>
      </c>
      <c r="D98" s="3">
        <f t="shared" si="7"/>
        <v>42.961518</v>
      </c>
      <c r="E98" s="3"/>
      <c r="F98" s="3">
        <f t="shared" si="4"/>
        <v>2.190360897</v>
      </c>
      <c r="G98" s="3">
        <f t="shared" si="5"/>
        <v>1.815986396</v>
      </c>
      <c r="H98" s="3">
        <f t="shared" si="6"/>
        <v>0.3743745014</v>
      </c>
      <c r="I98" s="3" t="str">
        <f t="shared" si="2"/>
        <v/>
      </c>
      <c r="J98" s="3" t="str">
        <f t="shared" si="3"/>
        <v>HOLD</v>
      </c>
    </row>
    <row r="99" ht="15.75" customHeight="1">
      <c r="A99" s="4">
        <v>44139.0</v>
      </c>
      <c r="B99" s="5">
        <v>48.9502</v>
      </c>
      <c r="C99" s="3">
        <f t="shared" si="1"/>
        <v>45.710785</v>
      </c>
      <c r="D99" s="3">
        <f t="shared" si="7"/>
        <v>43.125368</v>
      </c>
      <c r="E99" s="3"/>
      <c r="F99" s="3">
        <f t="shared" si="4"/>
        <v>2.143091026</v>
      </c>
      <c r="G99" s="3">
        <f t="shared" si="5"/>
        <v>1.913044088</v>
      </c>
      <c r="H99" s="3">
        <f t="shared" si="6"/>
        <v>0.2300469373</v>
      </c>
      <c r="I99" s="3" t="str">
        <f t="shared" si="2"/>
        <v/>
      </c>
      <c r="J99" s="3" t="str">
        <f t="shared" si="3"/>
        <v>HOLD</v>
      </c>
    </row>
    <row r="100" ht="15.75" customHeight="1">
      <c r="A100" s="4">
        <v>44140.0</v>
      </c>
      <c r="B100" s="5">
        <v>49.5647</v>
      </c>
      <c r="C100" s="3">
        <f t="shared" si="1"/>
        <v>46.045315</v>
      </c>
      <c r="D100" s="3">
        <f t="shared" si="7"/>
        <v>43.311066</v>
      </c>
      <c r="E100" s="3"/>
      <c r="F100" s="3">
        <f t="shared" si="4"/>
        <v>2.154471795</v>
      </c>
      <c r="G100" s="3">
        <f t="shared" si="5"/>
        <v>1.99167265</v>
      </c>
      <c r="H100" s="3">
        <f t="shared" si="6"/>
        <v>0.1627991453</v>
      </c>
      <c r="I100" s="3" t="str">
        <f t="shared" si="2"/>
        <v/>
      </c>
      <c r="J100" s="3" t="str">
        <f t="shared" si="3"/>
        <v>HOLD</v>
      </c>
    </row>
    <row r="101" ht="15.75" customHeight="1">
      <c r="A101" s="4">
        <v>44141.0</v>
      </c>
      <c r="B101" s="5">
        <v>50.0426</v>
      </c>
      <c r="C101" s="3">
        <f t="shared" si="1"/>
        <v>46.390085</v>
      </c>
      <c r="D101" s="3">
        <f t="shared" si="7"/>
        <v>43.509052</v>
      </c>
      <c r="E101" s="3"/>
      <c r="F101" s="3">
        <f t="shared" si="4"/>
        <v>2.208300641</v>
      </c>
      <c r="G101" s="3">
        <f t="shared" si="5"/>
        <v>2.062180627</v>
      </c>
      <c r="H101" s="3">
        <f t="shared" si="6"/>
        <v>0.1461200142</v>
      </c>
      <c r="I101" s="3" t="str">
        <f t="shared" si="2"/>
        <v/>
      </c>
      <c r="J101" s="3" t="str">
        <f t="shared" si="3"/>
        <v>HOLD</v>
      </c>
    </row>
    <row r="102" ht="15.75" customHeight="1">
      <c r="A102" s="4">
        <v>44144.0</v>
      </c>
      <c r="B102" s="5">
        <v>50.5205</v>
      </c>
      <c r="C102" s="3">
        <f t="shared" si="1"/>
        <v>46.79971</v>
      </c>
      <c r="D102" s="3">
        <f t="shared" si="7"/>
        <v>43.689288</v>
      </c>
      <c r="E102" s="3"/>
      <c r="F102" s="3">
        <f t="shared" si="4"/>
        <v>2.196921795</v>
      </c>
      <c r="G102" s="3">
        <f t="shared" si="5"/>
        <v>2.11673896</v>
      </c>
      <c r="H102" s="3">
        <f t="shared" si="6"/>
        <v>0.08018283476</v>
      </c>
      <c r="I102" s="3" t="str">
        <f t="shared" si="2"/>
        <v/>
      </c>
      <c r="J102" s="3" t="str">
        <f t="shared" si="3"/>
        <v>HOLD</v>
      </c>
    </row>
    <row r="103" ht="15.75" customHeight="1">
      <c r="A103" s="4">
        <v>44145.0</v>
      </c>
      <c r="B103" s="5">
        <v>49.8378</v>
      </c>
      <c r="C103" s="3">
        <f t="shared" si="1"/>
        <v>47.158135</v>
      </c>
      <c r="D103" s="3">
        <f t="shared" si="7"/>
        <v>43.866794</v>
      </c>
      <c r="E103" s="3"/>
      <c r="F103" s="3">
        <f t="shared" si="4"/>
        <v>2.171542308</v>
      </c>
      <c r="G103" s="3">
        <f t="shared" si="5"/>
        <v>2.158071652</v>
      </c>
      <c r="H103" s="3">
        <f t="shared" si="6"/>
        <v>0.01347065527</v>
      </c>
      <c r="I103" s="3" t="str">
        <f t="shared" si="2"/>
        <v/>
      </c>
      <c r="J103" s="3" t="str">
        <f t="shared" si="3"/>
        <v>HOLD</v>
      </c>
    </row>
    <row r="104" ht="15.75" customHeight="1">
      <c r="A104" s="4">
        <v>44146.0</v>
      </c>
      <c r="B104" s="5">
        <v>49.0868</v>
      </c>
      <c r="C104" s="3">
        <f t="shared" si="1"/>
        <v>47.465355</v>
      </c>
      <c r="D104" s="3">
        <f t="shared" si="7"/>
        <v>44.015624</v>
      </c>
      <c r="E104" s="3"/>
      <c r="F104" s="3">
        <f t="shared" si="4"/>
        <v>2.052945513</v>
      </c>
      <c r="G104" s="3">
        <f t="shared" si="5"/>
        <v>2.168964174</v>
      </c>
      <c r="H104" s="3">
        <f t="shared" si="6"/>
        <v>-0.116018661</v>
      </c>
      <c r="I104" s="3" t="str">
        <f t="shared" si="2"/>
        <v/>
      </c>
      <c r="J104" s="3" t="str">
        <f t="shared" si="3"/>
        <v>SELL</v>
      </c>
    </row>
    <row r="105" ht="15.75" customHeight="1">
      <c r="A105" s="4">
        <v>44147.0</v>
      </c>
      <c r="B105" s="5">
        <v>50.2474</v>
      </c>
      <c r="C105" s="3">
        <f t="shared" si="1"/>
        <v>47.75892</v>
      </c>
      <c r="D105" s="3">
        <f t="shared" si="7"/>
        <v>44.182206</v>
      </c>
      <c r="E105" s="3"/>
      <c r="F105" s="3">
        <f t="shared" si="4"/>
        <v>1.96366859</v>
      </c>
      <c r="G105" s="3">
        <f t="shared" si="5"/>
        <v>2.149222151</v>
      </c>
      <c r="H105" s="3">
        <f t="shared" si="6"/>
        <v>-0.1855535613</v>
      </c>
      <c r="I105" s="3" t="str">
        <f t="shared" si="2"/>
        <v/>
      </c>
      <c r="J105" s="3" t="str">
        <f t="shared" si="3"/>
        <v>SELL</v>
      </c>
    </row>
    <row r="106" ht="15.75" customHeight="1">
      <c r="A106" s="4">
        <v>44148.0</v>
      </c>
      <c r="B106" s="5">
        <v>50.3839</v>
      </c>
      <c r="C106" s="3">
        <f t="shared" si="1"/>
        <v>47.95349</v>
      </c>
      <c r="D106" s="3">
        <f t="shared" si="7"/>
        <v>44.36244</v>
      </c>
      <c r="E106" s="3"/>
      <c r="F106" s="3">
        <f t="shared" si="4"/>
        <v>2.118588462</v>
      </c>
      <c r="G106" s="3">
        <f t="shared" si="5"/>
        <v>2.133321225</v>
      </c>
      <c r="H106" s="3">
        <f t="shared" si="6"/>
        <v>-0.01473276353</v>
      </c>
      <c r="I106" s="3" t="str">
        <f t="shared" si="2"/>
        <v/>
      </c>
      <c r="J106" s="3" t="str">
        <f t="shared" si="3"/>
        <v>SELL</v>
      </c>
    </row>
    <row r="107" ht="15.75" customHeight="1">
      <c r="A107" s="4">
        <v>44151.0</v>
      </c>
      <c r="B107" s="5">
        <v>49.2233</v>
      </c>
      <c r="C107" s="3">
        <f t="shared" si="1"/>
        <v>48.11051</v>
      </c>
      <c r="D107" s="3">
        <f t="shared" si="7"/>
        <v>44.542674</v>
      </c>
      <c r="E107" s="3"/>
      <c r="F107" s="3">
        <f t="shared" si="4"/>
        <v>2.186417308</v>
      </c>
      <c r="G107" s="3">
        <f t="shared" si="5"/>
        <v>2.132883048</v>
      </c>
      <c r="H107" s="3">
        <f t="shared" si="6"/>
        <v>0.05353425926</v>
      </c>
      <c r="I107" s="3" t="str">
        <f t="shared" si="2"/>
        <v/>
      </c>
      <c r="J107" s="3" t="str">
        <f t="shared" si="3"/>
        <v>HOLD</v>
      </c>
    </row>
    <row r="108" ht="15.75" customHeight="1">
      <c r="A108" s="4">
        <v>44152.0</v>
      </c>
      <c r="B108" s="5">
        <v>50.5205</v>
      </c>
      <c r="C108" s="3">
        <f t="shared" si="1"/>
        <v>48.34946</v>
      </c>
      <c r="D108" s="3">
        <f t="shared" si="7"/>
        <v>44.736564</v>
      </c>
      <c r="E108" s="3"/>
      <c r="F108" s="3">
        <f t="shared" si="4"/>
        <v>2.127337821</v>
      </c>
      <c r="G108" s="3">
        <f t="shared" si="5"/>
        <v>2.131132692</v>
      </c>
      <c r="H108" s="3">
        <f t="shared" si="6"/>
        <v>-0.003794871795</v>
      </c>
      <c r="I108" s="3" t="str">
        <f t="shared" si="2"/>
        <v/>
      </c>
      <c r="J108" s="3" t="str">
        <f t="shared" si="3"/>
        <v>SELL</v>
      </c>
    </row>
    <row r="109" ht="15.75" customHeight="1">
      <c r="A109" s="4">
        <v>44153.0</v>
      </c>
      <c r="B109" s="5">
        <v>50.1791</v>
      </c>
      <c r="C109" s="3">
        <f t="shared" si="1"/>
        <v>48.57134</v>
      </c>
      <c r="D109" s="3">
        <f t="shared" si="7"/>
        <v>44.927722</v>
      </c>
      <c r="E109" s="3"/>
      <c r="F109" s="3">
        <f t="shared" si="4"/>
        <v>1.952282692</v>
      </c>
      <c r="G109" s="3">
        <f t="shared" si="5"/>
        <v>2.108667236</v>
      </c>
      <c r="H109" s="3">
        <f t="shared" si="6"/>
        <v>-0.1563845442</v>
      </c>
      <c r="I109" s="3" t="str">
        <f t="shared" si="2"/>
        <v/>
      </c>
      <c r="J109" s="3" t="str">
        <f t="shared" si="3"/>
        <v>SELL</v>
      </c>
    </row>
    <row r="110" ht="15.75" customHeight="1">
      <c r="A110" s="4">
        <v>44154.0</v>
      </c>
      <c r="B110" s="5">
        <v>50.5205</v>
      </c>
      <c r="C110" s="3">
        <f t="shared" si="1"/>
        <v>48.769325</v>
      </c>
      <c r="D110" s="3">
        <f t="shared" si="7"/>
        <v>45.121612</v>
      </c>
      <c r="E110" s="3"/>
      <c r="F110" s="3">
        <f t="shared" si="4"/>
        <v>1.831500641</v>
      </c>
      <c r="G110" s="3">
        <f t="shared" si="5"/>
        <v>2.06680057</v>
      </c>
      <c r="H110" s="3">
        <f t="shared" si="6"/>
        <v>-0.2352999288</v>
      </c>
      <c r="I110" s="3" t="str">
        <f t="shared" si="2"/>
        <v/>
      </c>
      <c r="J110" s="3" t="str">
        <f t="shared" si="3"/>
        <v>SELL</v>
      </c>
    </row>
    <row r="111" ht="15.75" customHeight="1">
      <c r="A111" s="4">
        <v>44155.0</v>
      </c>
      <c r="B111" s="5">
        <v>50.2474</v>
      </c>
      <c r="C111" s="3">
        <f t="shared" si="1"/>
        <v>48.960485</v>
      </c>
      <c r="D111" s="3">
        <f t="shared" si="7"/>
        <v>45.314136</v>
      </c>
      <c r="E111" s="3"/>
      <c r="F111" s="3">
        <f t="shared" si="4"/>
        <v>1.71378141</v>
      </c>
      <c r="G111" s="3">
        <f t="shared" si="5"/>
        <v>2.013118305</v>
      </c>
      <c r="H111" s="3">
        <f t="shared" si="6"/>
        <v>-0.2993368946</v>
      </c>
      <c r="I111" s="3" t="str">
        <f t="shared" si="2"/>
        <v/>
      </c>
      <c r="J111" s="3" t="str">
        <f t="shared" si="3"/>
        <v>SELL</v>
      </c>
    </row>
    <row r="112" ht="15.75" customHeight="1">
      <c r="A112" s="4">
        <v>44158.0</v>
      </c>
      <c r="B112" s="5">
        <v>52.3638</v>
      </c>
      <c r="C112" s="3">
        <f t="shared" si="1"/>
        <v>49.22333</v>
      </c>
      <c r="D112" s="3">
        <f t="shared" si="7"/>
        <v>45.542162</v>
      </c>
      <c r="E112" s="3"/>
      <c r="F112" s="3">
        <f t="shared" si="4"/>
        <v>1.721220513</v>
      </c>
      <c r="G112" s="3">
        <f t="shared" si="5"/>
        <v>1.96308255</v>
      </c>
      <c r="H112" s="3">
        <f t="shared" si="6"/>
        <v>-0.241862037</v>
      </c>
      <c r="I112" s="3" t="str">
        <f t="shared" si="2"/>
        <v/>
      </c>
      <c r="J112" s="3" t="str">
        <f t="shared" si="3"/>
        <v>SELL</v>
      </c>
    </row>
    <row r="113" ht="15.75" customHeight="1">
      <c r="A113" s="4">
        <v>44160.0</v>
      </c>
      <c r="B113" s="5">
        <v>52.0224</v>
      </c>
      <c r="C113" s="3">
        <f t="shared" si="1"/>
        <v>49.45545</v>
      </c>
      <c r="D113" s="3">
        <f t="shared" si="7"/>
        <v>45.764724</v>
      </c>
      <c r="E113" s="3"/>
      <c r="F113" s="3">
        <f t="shared" si="4"/>
        <v>1.657761538</v>
      </c>
      <c r="G113" s="3">
        <f t="shared" si="5"/>
        <v>1.919173219</v>
      </c>
      <c r="H113" s="3">
        <f t="shared" si="6"/>
        <v>-0.2614116809</v>
      </c>
      <c r="I113" s="3" t="str">
        <f t="shared" si="2"/>
        <v/>
      </c>
      <c r="J113" s="3" t="str">
        <f t="shared" si="3"/>
        <v>SELL</v>
      </c>
    </row>
    <row r="114" ht="15.75" customHeight="1">
      <c r="A114" s="4">
        <v>44161.0</v>
      </c>
      <c r="B114" s="5">
        <v>52.0224</v>
      </c>
      <c r="C114" s="3">
        <f t="shared" si="1"/>
        <v>49.80363</v>
      </c>
      <c r="D114" s="3">
        <f t="shared" si="7"/>
        <v>45.976364</v>
      </c>
      <c r="E114" s="3"/>
      <c r="F114" s="3">
        <f t="shared" si="4"/>
        <v>1.541346795</v>
      </c>
      <c r="G114" s="3">
        <f t="shared" si="5"/>
        <v>1.872248575</v>
      </c>
      <c r="H114" s="3">
        <f t="shared" si="6"/>
        <v>-0.3309017806</v>
      </c>
      <c r="I114" s="3" t="str">
        <f t="shared" si="2"/>
        <v/>
      </c>
      <c r="J114" s="3" t="str">
        <f t="shared" si="3"/>
        <v>SELL</v>
      </c>
    </row>
    <row r="115" ht="15.75" customHeight="1">
      <c r="A115" s="4">
        <v>44162.0</v>
      </c>
      <c r="B115" s="5">
        <v>53.7975</v>
      </c>
      <c r="C115" s="3">
        <f t="shared" si="1"/>
        <v>50.213255</v>
      </c>
      <c r="D115" s="3">
        <f t="shared" si="7"/>
        <v>46.235794</v>
      </c>
      <c r="E115" s="3"/>
      <c r="F115" s="3">
        <f t="shared" si="4"/>
        <v>1.561475641</v>
      </c>
      <c r="G115" s="3">
        <f t="shared" si="5"/>
        <v>1.810347151</v>
      </c>
      <c r="H115" s="3">
        <f t="shared" si="6"/>
        <v>-0.24887151</v>
      </c>
      <c r="I115" s="3" t="str">
        <f t="shared" si="2"/>
        <v/>
      </c>
      <c r="J115" s="3" t="str">
        <f t="shared" si="3"/>
        <v>SELL</v>
      </c>
    </row>
    <row r="116" ht="15.75" customHeight="1">
      <c r="A116" s="4">
        <v>44165.0</v>
      </c>
      <c r="B116" s="5">
        <v>53.183</v>
      </c>
      <c r="C116" s="3">
        <f t="shared" si="1"/>
        <v>50.49999</v>
      </c>
      <c r="D116" s="3">
        <f t="shared" si="7"/>
        <v>46.474742</v>
      </c>
      <c r="E116" s="3"/>
      <c r="F116" s="3">
        <f t="shared" si="4"/>
        <v>1.648125641</v>
      </c>
      <c r="G116" s="3">
        <f t="shared" si="5"/>
        <v>1.750536966</v>
      </c>
      <c r="H116" s="3">
        <f t="shared" si="6"/>
        <v>-0.1024113248</v>
      </c>
      <c r="I116" s="3" t="str">
        <f t="shared" si="2"/>
        <v/>
      </c>
      <c r="J116" s="3" t="str">
        <f t="shared" si="3"/>
        <v>SELL</v>
      </c>
    </row>
    <row r="117" ht="15.75" customHeight="1">
      <c r="A117" s="4">
        <v>44166.0</v>
      </c>
      <c r="B117" s="5">
        <v>53.2513</v>
      </c>
      <c r="C117" s="3">
        <f t="shared" si="1"/>
        <v>50.72187</v>
      </c>
      <c r="D117" s="3">
        <f t="shared" si="7"/>
        <v>46.706862</v>
      </c>
      <c r="E117" s="3"/>
      <c r="F117" s="3">
        <f t="shared" si="4"/>
        <v>1.635869872</v>
      </c>
      <c r="G117" s="3">
        <f t="shared" si="5"/>
        <v>1.695929416</v>
      </c>
      <c r="H117" s="3">
        <f t="shared" si="6"/>
        <v>-0.06005954416</v>
      </c>
      <c r="I117" s="3" t="str">
        <f t="shared" si="2"/>
        <v/>
      </c>
      <c r="J117" s="3" t="str">
        <f t="shared" si="3"/>
        <v>SELL</v>
      </c>
    </row>
    <row r="118" ht="15.75" customHeight="1">
      <c r="A118" s="4">
        <v>44167.0</v>
      </c>
      <c r="B118" s="5">
        <v>52.5686</v>
      </c>
      <c r="C118" s="3">
        <f t="shared" si="1"/>
        <v>50.926685</v>
      </c>
      <c r="D118" s="3">
        <f t="shared" si="7"/>
        <v>46.926694</v>
      </c>
      <c r="E118" s="3"/>
      <c r="F118" s="3">
        <f t="shared" si="4"/>
        <v>1.607862821</v>
      </c>
      <c r="G118" s="3">
        <f t="shared" si="5"/>
        <v>1.657660541</v>
      </c>
      <c r="H118" s="3">
        <f t="shared" si="6"/>
        <v>-0.0497977208</v>
      </c>
      <c r="I118" s="3" t="str">
        <f t="shared" si="2"/>
        <v/>
      </c>
      <c r="J118" s="3" t="str">
        <f t="shared" si="3"/>
        <v>SELL</v>
      </c>
    </row>
    <row r="119" ht="15.75" customHeight="1">
      <c r="A119" s="4">
        <v>44168.0</v>
      </c>
      <c r="B119" s="5">
        <v>52.91</v>
      </c>
      <c r="C119" s="3">
        <f t="shared" si="1"/>
        <v>51.124675</v>
      </c>
      <c r="D119" s="3">
        <f t="shared" si="7"/>
        <v>47.119218</v>
      </c>
      <c r="E119" s="3"/>
      <c r="F119" s="3">
        <f t="shared" si="4"/>
        <v>1.702395513</v>
      </c>
      <c r="G119" s="3">
        <f t="shared" si="5"/>
        <v>1.643315527</v>
      </c>
      <c r="H119" s="3">
        <f t="shared" si="6"/>
        <v>0.05907998576</v>
      </c>
      <c r="I119" s="3" t="str">
        <f t="shared" si="2"/>
        <v/>
      </c>
      <c r="J119" s="3" t="str">
        <f t="shared" si="3"/>
        <v>HOLD</v>
      </c>
    </row>
    <row r="120" ht="15.75" customHeight="1">
      <c r="A120" s="4">
        <v>44169.0</v>
      </c>
      <c r="B120" s="5">
        <v>53.5927</v>
      </c>
      <c r="C120" s="3">
        <f t="shared" si="1"/>
        <v>51.326075</v>
      </c>
      <c r="D120" s="3">
        <f t="shared" si="7"/>
        <v>47.340416</v>
      </c>
      <c r="E120" s="3"/>
      <c r="F120" s="3">
        <f t="shared" si="4"/>
        <v>1.630185256</v>
      </c>
      <c r="G120" s="3">
        <f t="shared" si="5"/>
        <v>1.634027066</v>
      </c>
      <c r="H120" s="3">
        <f t="shared" si="6"/>
        <v>-0.003841809117</v>
      </c>
      <c r="I120" s="3" t="str">
        <f t="shared" si="2"/>
        <v/>
      </c>
      <c r="J120" s="3" t="str">
        <f t="shared" si="3"/>
        <v>SELL</v>
      </c>
    </row>
    <row r="121" ht="15.75" customHeight="1">
      <c r="A121" s="4">
        <v>44172.0</v>
      </c>
      <c r="B121" s="5">
        <v>53.5927</v>
      </c>
      <c r="C121" s="3">
        <f t="shared" si="1"/>
        <v>51.50358</v>
      </c>
      <c r="D121" s="3">
        <f t="shared" si="7"/>
        <v>47.56571</v>
      </c>
      <c r="E121" s="3"/>
      <c r="F121" s="3">
        <f t="shared" si="4"/>
        <v>1.607432692</v>
      </c>
      <c r="G121" s="3">
        <f t="shared" si="5"/>
        <v>1.621383974</v>
      </c>
      <c r="H121" s="3">
        <f t="shared" si="6"/>
        <v>-0.01395128205</v>
      </c>
      <c r="I121" s="3" t="str">
        <f t="shared" si="2"/>
        <v/>
      </c>
      <c r="J121" s="3" t="str">
        <f t="shared" si="3"/>
        <v>SELL</v>
      </c>
    </row>
    <row r="122" ht="15.75" customHeight="1">
      <c r="A122" s="4">
        <v>44173.0</v>
      </c>
      <c r="B122" s="5">
        <v>54.0031</v>
      </c>
      <c r="C122" s="3">
        <f t="shared" si="1"/>
        <v>51.67771</v>
      </c>
      <c r="D122" s="3">
        <f t="shared" si="7"/>
        <v>47.799212</v>
      </c>
      <c r="E122" s="3"/>
      <c r="F122" s="3">
        <f t="shared" si="4"/>
        <v>1.645541667</v>
      </c>
      <c r="G122" s="3">
        <f t="shared" si="5"/>
        <v>1.620026211</v>
      </c>
      <c r="H122" s="3">
        <f t="shared" si="6"/>
        <v>0.02551545584</v>
      </c>
      <c r="I122" s="3" t="str">
        <f t="shared" si="2"/>
        <v/>
      </c>
      <c r="J122" s="3" t="str">
        <f t="shared" si="3"/>
        <v>HOLD</v>
      </c>
    </row>
    <row r="123" ht="15.75" customHeight="1">
      <c r="A123" s="4">
        <v>44174.0</v>
      </c>
      <c r="B123" s="5">
        <v>53.9343</v>
      </c>
      <c r="C123" s="3">
        <f t="shared" si="1"/>
        <v>51.882535</v>
      </c>
      <c r="D123" s="3">
        <f t="shared" si="7"/>
        <v>48.047724</v>
      </c>
      <c r="E123" s="3"/>
      <c r="F123" s="3">
        <f t="shared" si="4"/>
        <v>1.755837179</v>
      </c>
      <c r="G123" s="3">
        <f t="shared" si="5"/>
        <v>1.643858476</v>
      </c>
      <c r="H123" s="3">
        <f t="shared" si="6"/>
        <v>0.1119787037</v>
      </c>
      <c r="I123" s="3" t="str">
        <f t="shared" si="2"/>
        <v/>
      </c>
      <c r="J123" s="3" t="str">
        <f t="shared" si="3"/>
        <v>HOLD</v>
      </c>
    </row>
    <row r="124" ht="15.75" customHeight="1">
      <c r="A124" s="4">
        <v>44175.0</v>
      </c>
      <c r="B124" s="5">
        <v>50.2194</v>
      </c>
      <c r="C124" s="3">
        <f t="shared" si="1"/>
        <v>51.939165</v>
      </c>
      <c r="D124" s="3">
        <f t="shared" si="7"/>
        <v>48.220572</v>
      </c>
      <c r="E124" s="3"/>
      <c r="F124" s="3">
        <f t="shared" si="4"/>
        <v>1.509941026</v>
      </c>
      <c r="G124" s="3">
        <f t="shared" si="5"/>
        <v>1.638132407</v>
      </c>
      <c r="H124" s="3">
        <f t="shared" si="6"/>
        <v>-0.1281913818</v>
      </c>
      <c r="I124" s="3" t="str">
        <f t="shared" si="2"/>
        <v/>
      </c>
      <c r="J124" s="3" t="str">
        <f t="shared" si="3"/>
        <v>SELL</v>
      </c>
    </row>
    <row r="125" ht="15.75" customHeight="1">
      <c r="A125" s="4">
        <v>44176.0</v>
      </c>
      <c r="B125" s="5">
        <v>53.2464</v>
      </c>
      <c r="C125" s="3">
        <f t="shared" si="1"/>
        <v>52.089115</v>
      </c>
      <c r="D125" s="3">
        <f t="shared" si="7"/>
        <v>48.443038</v>
      </c>
      <c r="E125" s="3"/>
      <c r="F125" s="3">
        <f t="shared" si="4"/>
        <v>1.446702564</v>
      </c>
      <c r="G125" s="3">
        <f t="shared" si="5"/>
        <v>1.615752066</v>
      </c>
      <c r="H125" s="3">
        <f t="shared" si="6"/>
        <v>-0.1690495014</v>
      </c>
      <c r="I125" s="3" t="str">
        <f t="shared" si="2"/>
        <v/>
      </c>
      <c r="J125" s="3" t="str">
        <f t="shared" si="3"/>
        <v>SELL</v>
      </c>
    </row>
    <row r="126" ht="15.75" customHeight="1">
      <c r="A126" s="4">
        <v>44179.0</v>
      </c>
      <c r="B126" s="5">
        <v>53.3839</v>
      </c>
      <c r="C126" s="3">
        <f t="shared" si="1"/>
        <v>52.239115</v>
      </c>
      <c r="D126" s="3">
        <f t="shared" si="7"/>
        <v>48.67781</v>
      </c>
      <c r="E126" s="3"/>
      <c r="F126" s="3">
        <f t="shared" si="4"/>
        <v>1.41326859</v>
      </c>
      <c r="G126" s="3">
        <f t="shared" si="5"/>
        <v>1.59101859</v>
      </c>
      <c r="H126" s="3">
        <f t="shared" si="6"/>
        <v>-0.17775</v>
      </c>
      <c r="I126" s="3" t="str">
        <f t="shared" si="2"/>
        <v/>
      </c>
      <c r="J126" s="3" t="str">
        <f t="shared" si="3"/>
        <v>SELL</v>
      </c>
    </row>
    <row r="127" ht="15.75" customHeight="1">
      <c r="A127" s="4">
        <v>44180.0</v>
      </c>
      <c r="B127" s="5">
        <v>53.04</v>
      </c>
      <c r="C127" s="3">
        <f t="shared" si="1"/>
        <v>52.42995</v>
      </c>
      <c r="D127" s="3">
        <f t="shared" si="7"/>
        <v>48.902974</v>
      </c>
      <c r="E127" s="3"/>
      <c r="F127" s="3">
        <f t="shared" si="4"/>
        <v>1.234858974</v>
      </c>
      <c r="G127" s="3">
        <f t="shared" si="5"/>
        <v>1.549573718</v>
      </c>
      <c r="H127" s="3">
        <f t="shared" si="6"/>
        <v>-0.3147147436</v>
      </c>
      <c r="I127" s="3" t="str">
        <f t="shared" si="2"/>
        <v/>
      </c>
      <c r="J127" s="3" t="str">
        <f t="shared" si="3"/>
        <v>SELL</v>
      </c>
    </row>
    <row r="128" ht="15.75" customHeight="1">
      <c r="A128" s="4">
        <v>44181.0</v>
      </c>
      <c r="B128" s="5">
        <v>53.3839</v>
      </c>
      <c r="C128" s="3">
        <f t="shared" si="1"/>
        <v>52.57312</v>
      </c>
      <c r="D128" s="3">
        <f t="shared" si="7"/>
        <v>49.136382</v>
      </c>
      <c r="E128" s="3"/>
      <c r="F128" s="3">
        <f t="shared" si="4"/>
        <v>1.141469872</v>
      </c>
      <c r="G128" s="3">
        <f t="shared" si="5"/>
        <v>1.487248647</v>
      </c>
      <c r="H128" s="3">
        <f t="shared" si="6"/>
        <v>-0.3457787749</v>
      </c>
      <c r="I128" s="3" t="str">
        <f t="shared" si="2"/>
        <v/>
      </c>
      <c r="J128" s="3" t="str">
        <f t="shared" si="3"/>
        <v>SELL</v>
      </c>
    </row>
    <row r="129" ht="15.75" customHeight="1">
      <c r="A129" s="4">
        <v>44182.0</v>
      </c>
      <c r="B129" s="5">
        <v>52.1457</v>
      </c>
      <c r="C129" s="3">
        <f t="shared" si="1"/>
        <v>52.67145</v>
      </c>
      <c r="D129" s="3">
        <f t="shared" si="7"/>
        <v>49.345026</v>
      </c>
      <c r="E129" s="3"/>
      <c r="F129" s="3">
        <f t="shared" si="4"/>
        <v>0.9605711538</v>
      </c>
      <c r="G129" s="3">
        <f t="shared" si="5"/>
        <v>1.41284708</v>
      </c>
      <c r="H129" s="3">
        <f t="shared" si="6"/>
        <v>-0.4522759259</v>
      </c>
      <c r="I129" s="3" t="str">
        <f t="shared" si="2"/>
        <v/>
      </c>
      <c r="J129" s="3" t="str">
        <f t="shared" si="3"/>
        <v>SELL</v>
      </c>
    </row>
    <row r="130" ht="15.75" customHeight="1">
      <c r="A130" s="4">
        <v>44183.0</v>
      </c>
      <c r="B130" s="5">
        <v>53.1776</v>
      </c>
      <c r="C130" s="3">
        <f t="shared" si="1"/>
        <v>52.804305</v>
      </c>
      <c r="D130" s="3">
        <f t="shared" si="7"/>
        <v>49.551096</v>
      </c>
      <c r="E130" s="3"/>
      <c r="F130" s="3">
        <f t="shared" si="4"/>
        <v>0.8539826923</v>
      </c>
      <c r="G130" s="3">
        <f t="shared" si="5"/>
        <v>1.329130413</v>
      </c>
      <c r="H130" s="3">
        <f t="shared" si="6"/>
        <v>-0.4751477208</v>
      </c>
      <c r="I130" s="3" t="str">
        <f t="shared" si="2"/>
        <v/>
      </c>
      <c r="J130" s="3" t="str">
        <f t="shared" si="3"/>
        <v>SELL</v>
      </c>
    </row>
    <row r="131" ht="15.75" customHeight="1">
      <c r="A131" s="4">
        <v>44186.0</v>
      </c>
      <c r="B131" s="5">
        <v>53.1776</v>
      </c>
      <c r="C131" s="3">
        <f t="shared" si="1"/>
        <v>52.950815</v>
      </c>
      <c r="D131" s="3">
        <f t="shared" si="7"/>
        <v>49.751704</v>
      </c>
      <c r="E131" s="3"/>
      <c r="F131" s="3">
        <f t="shared" si="4"/>
        <v>0.7635826923</v>
      </c>
      <c r="G131" s="3">
        <f t="shared" si="5"/>
        <v>1.231134972</v>
      </c>
      <c r="H131" s="3">
        <f t="shared" si="6"/>
        <v>-0.4675522792</v>
      </c>
      <c r="I131" s="3" t="str">
        <f t="shared" si="2"/>
        <v/>
      </c>
      <c r="J131" s="3" t="str">
        <f t="shared" si="3"/>
        <v>SELL</v>
      </c>
    </row>
    <row r="132" ht="15.75" customHeight="1">
      <c r="A132" s="4">
        <v>44187.0</v>
      </c>
      <c r="B132" s="5">
        <v>53.8655</v>
      </c>
      <c r="C132" s="3">
        <f t="shared" si="1"/>
        <v>53.0259</v>
      </c>
      <c r="D132" s="3">
        <f t="shared" si="7"/>
        <v>49.982454</v>
      </c>
      <c r="E132" s="3"/>
      <c r="F132" s="3">
        <f t="shared" si="4"/>
        <v>0.6524083333</v>
      </c>
      <c r="G132" s="3">
        <f t="shared" si="5"/>
        <v>1.108531766</v>
      </c>
      <c r="H132" s="3">
        <f t="shared" si="6"/>
        <v>-0.456123433</v>
      </c>
      <c r="I132" s="3" t="str">
        <f t="shared" si="2"/>
        <v/>
      </c>
      <c r="J132" s="3" t="str">
        <f t="shared" si="3"/>
        <v>SELL</v>
      </c>
    </row>
    <row r="133" ht="15.75" customHeight="1">
      <c r="A133" s="4">
        <v>44188.0</v>
      </c>
      <c r="B133" s="5">
        <v>53.6591</v>
      </c>
      <c r="C133" s="3">
        <f t="shared" si="1"/>
        <v>53.107735</v>
      </c>
      <c r="D133" s="3">
        <f t="shared" si="7"/>
        <v>50.20225</v>
      </c>
      <c r="E133" s="3"/>
      <c r="F133" s="3">
        <f t="shared" si="4"/>
        <v>0.4873339744</v>
      </c>
      <c r="G133" s="3">
        <f t="shared" si="5"/>
        <v>0.9949087607</v>
      </c>
      <c r="H133" s="3">
        <f t="shared" si="6"/>
        <v>-0.5075747863</v>
      </c>
      <c r="I133" s="3" t="str">
        <f t="shared" si="2"/>
        <v/>
      </c>
      <c r="J133" s="3" t="str">
        <f t="shared" si="3"/>
        <v>SELL</v>
      </c>
    </row>
    <row r="134" ht="15.75" customHeight="1">
      <c r="A134" s="4">
        <v>44189.0</v>
      </c>
      <c r="B134" s="5">
        <v>52.9024</v>
      </c>
      <c r="C134" s="3">
        <f t="shared" si="1"/>
        <v>53.151735</v>
      </c>
      <c r="D134" s="3">
        <f t="shared" si="7"/>
        <v>50.40145</v>
      </c>
      <c r="E134" s="3"/>
      <c r="F134" s="3">
        <f t="shared" si="4"/>
        <v>0.3039974359</v>
      </c>
      <c r="G134" s="3">
        <f t="shared" si="5"/>
        <v>0.8679415242</v>
      </c>
      <c r="H134" s="3">
        <f t="shared" si="6"/>
        <v>-0.5639440883</v>
      </c>
      <c r="I134" s="3" t="str">
        <f t="shared" si="2"/>
        <v/>
      </c>
      <c r="J134" s="3" t="str">
        <f t="shared" si="3"/>
        <v>SELL</v>
      </c>
    </row>
    <row r="135" ht="15.75" customHeight="1">
      <c r="A135" s="4">
        <v>44190.0</v>
      </c>
      <c r="B135" s="5">
        <v>53.4527</v>
      </c>
      <c r="C135" s="3">
        <f t="shared" si="1"/>
        <v>53.134495</v>
      </c>
      <c r="D135" s="3">
        <f t="shared" si="7"/>
        <v>50.582982</v>
      </c>
      <c r="E135" s="3"/>
      <c r="F135" s="3">
        <f t="shared" si="4"/>
        <v>0.1379564103</v>
      </c>
      <c r="G135" s="3">
        <f t="shared" si="5"/>
        <v>0.7262401709</v>
      </c>
      <c r="H135" s="3">
        <f t="shared" si="6"/>
        <v>-0.5882837607</v>
      </c>
      <c r="I135" s="3" t="str">
        <f t="shared" si="2"/>
        <v/>
      </c>
      <c r="J135" s="3" t="str">
        <f t="shared" si="3"/>
        <v>SELL</v>
      </c>
    </row>
    <row r="136" ht="15.75" customHeight="1">
      <c r="A136" s="4">
        <v>44193.0</v>
      </c>
      <c r="B136" s="5">
        <v>53.5215</v>
      </c>
      <c r="C136" s="3">
        <f t="shared" si="1"/>
        <v>53.15142</v>
      </c>
      <c r="D136" s="3">
        <f t="shared" si="7"/>
        <v>50.723562</v>
      </c>
      <c r="E136" s="3"/>
      <c r="F136" s="3">
        <f t="shared" si="4"/>
        <v>0.2977083333</v>
      </c>
      <c r="G136" s="3">
        <f t="shared" si="5"/>
        <v>0.6221123219</v>
      </c>
      <c r="H136" s="3">
        <f t="shared" si="6"/>
        <v>-0.3244039886</v>
      </c>
      <c r="I136" s="3" t="str">
        <f t="shared" si="2"/>
        <v/>
      </c>
      <c r="J136" s="3" t="str">
        <f t="shared" si="3"/>
        <v>SELL</v>
      </c>
    </row>
    <row r="137" ht="15.75" customHeight="1">
      <c r="A137" s="4">
        <v>44194.0</v>
      </c>
      <c r="B137" s="5">
        <v>54.0031</v>
      </c>
      <c r="C137" s="3">
        <f t="shared" si="1"/>
        <v>53.18901</v>
      </c>
      <c r="D137" s="3">
        <f t="shared" si="7"/>
        <v>50.881966</v>
      </c>
      <c r="E137" s="3"/>
      <c r="F137" s="3">
        <f t="shared" si="4"/>
        <v>0.2163166667</v>
      </c>
      <c r="G137" s="3">
        <f t="shared" si="5"/>
        <v>0.5193175214</v>
      </c>
      <c r="H137" s="3">
        <f t="shared" si="6"/>
        <v>-0.3030008547</v>
      </c>
      <c r="I137" s="3" t="str">
        <f t="shared" si="2"/>
        <v/>
      </c>
      <c r="J137" s="3" t="str">
        <f t="shared" si="3"/>
        <v>SELL</v>
      </c>
    </row>
    <row r="138" ht="15.75" customHeight="1">
      <c r="A138" s="4">
        <v>44195.0</v>
      </c>
      <c r="B138" s="5">
        <v>55.3102</v>
      </c>
      <c r="C138" s="3">
        <f t="shared" si="1"/>
        <v>53.32609</v>
      </c>
      <c r="D138" s="3">
        <f t="shared" si="7"/>
        <v>51.07334</v>
      </c>
      <c r="E138" s="3"/>
      <c r="F138" s="3">
        <f t="shared" si="4"/>
        <v>0.2635185897</v>
      </c>
      <c r="G138" s="3">
        <f t="shared" si="5"/>
        <v>0.4418672365</v>
      </c>
      <c r="H138" s="3">
        <f t="shared" si="6"/>
        <v>-0.1783486467</v>
      </c>
      <c r="I138" s="3" t="str">
        <f t="shared" si="2"/>
        <v/>
      </c>
      <c r="J138" s="3" t="str">
        <f t="shared" si="3"/>
        <v>SELL</v>
      </c>
    </row>
    <row r="139" ht="15.75" customHeight="1">
      <c r="A139" s="4">
        <v>44196.0</v>
      </c>
      <c r="B139" s="5">
        <v>55.7229</v>
      </c>
      <c r="C139" s="3">
        <f t="shared" si="1"/>
        <v>53.466735</v>
      </c>
      <c r="D139" s="3">
        <f t="shared" si="7"/>
        <v>51.272968</v>
      </c>
      <c r="E139" s="3"/>
      <c r="F139" s="3">
        <f t="shared" si="4"/>
        <v>0.3447666667</v>
      </c>
      <c r="G139" s="3">
        <f t="shared" si="5"/>
        <v>0.3852876781</v>
      </c>
      <c r="H139" s="3">
        <f t="shared" si="6"/>
        <v>-0.0405210114</v>
      </c>
      <c r="I139" s="3" t="str">
        <f t="shared" si="2"/>
        <v/>
      </c>
      <c r="J139" s="3" t="str">
        <f t="shared" si="3"/>
        <v>SELL</v>
      </c>
    </row>
    <row r="140" ht="15.75" customHeight="1">
      <c r="A140" s="4">
        <v>44200.0</v>
      </c>
      <c r="B140" s="5">
        <v>56.2045</v>
      </c>
      <c r="C140" s="3">
        <f t="shared" si="1"/>
        <v>53.597325</v>
      </c>
      <c r="D140" s="3">
        <f t="shared" si="7"/>
        <v>51.465842</v>
      </c>
      <c r="E140" s="3"/>
      <c r="F140" s="3">
        <f t="shared" si="4"/>
        <v>0.4189666667</v>
      </c>
      <c r="G140" s="3">
        <f t="shared" si="5"/>
        <v>0.3469970085</v>
      </c>
      <c r="H140" s="3">
        <f t="shared" si="6"/>
        <v>0.07196965812</v>
      </c>
      <c r="I140" s="3" t="str">
        <f t="shared" si="2"/>
        <v/>
      </c>
      <c r="J140" s="3" t="str">
        <f t="shared" si="3"/>
        <v>HOLD</v>
      </c>
    </row>
    <row r="141" ht="15.75" customHeight="1">
      <c r="A141" s="4">
        <v>44201.0</v>
      </c>
      <c r="B141" s="5">
        <v>55.9293</v>
      </c>
      <c r="C141" s="3">
        <f t="shared" si="1"/>
        <v>53.714155</v>
      </c>
      <c r="D141" s="3">
        <f t="shared" si="7"/>
        <v>51.655944</v>
      </c>
      <c r="E141" s="3"/>
      <c r="F141" s="3">
        <f t="shared" si="4"/>
        <v>0.652274359</v>
      </c>
      <c r="G141" s="3">
        <f t="shared" si="5"/>
        <v>0.3469821225</v>
      </c>
      <c r="H141" s="3">
        <f t="shared" si="6"/>
        <v>0.3052922365</v>
      </c>
      <c r="I141" s="3" t="str">
        <f t="shared" si="2"/>
        <v/>
      </c>
      <c r="J141" s="3" t="str">
        <f t="shared" si="3"/>
        <v>HOLD</v>
      </c>
    </row>
    <row r="142" ht="15.75" customHeight="1">
      <c r="A142" s="4">
        <v>44202.0</v>
      </c>
      <c r="B142" s="5">
        <v>55.8605</v>
      </c>
      <c r="C142" s="3">
        <f t="shared" si="1"/>
        <v>53.807025</v>
      </c>
      <c r="D142" s="3">
        <f t="shared" si="7"/>
        <v>51.831016</v>
      </c>
      <c r="E142" s="3"/>
      <c r="F142" s="3">
        <f t="shared" si="4"/>
        <v>0.7728685897</v>
      </c>
      <c r="G142" s="3">
        <f t="shared" si="5"/>
        <v>0.3787081909</v>
      </c>
      <c r="H142" s="3">
        <f t="shared" si="6"/>
        <v>0.3941603989</v>
      </c>
      <c r="I142" s="3" t="str">
        <f t="shared" si="2"/>
        <v/>
      </c>
      <c r="J142" s="3" t="str">
        <f t="shared" si="3"/>
        <v>HOLD</v>
      </c>
    </row>
    <row r="143" ht="15.75" customHeight="1">
      <c r="A143" s="4">
        <v>44203.0</v>
      </c>
      <c r="B143" s="5">
        <v>56.1357</v>
      </c>
      <c r="C143" s="3">
        <f t="shared" si="1"/>
        <v>53.917095</v>
      </c>
      <c r="D143" s="3">
        <f t="shared" si="7"/>
        <v>52.00613</v>
      </c>
      <c r="E143" s="3"/>
      <c r="F143" s="3">
        <f t="shared" si="4"/>
        <v>0.9084384615</v>
      </c>
      <c r="G143" s="3">
        <f t="shared" si="5"/>
        <v>0.4458683048</v>
      </c>
      <c r="H143" s="3">
        <f t="shared" si="6"/>
        <v>0.4625701567</v>
      </c>
      <c r="I143" s="3" t="str">
        <f t="shared" si="2"/>
        <v/>
      </c>
      <c r="J143" s="3" t="str">
        <f t="shared" si="3"/>
        <v>HOLD</v>
      </c>
    </row>
    <row r="144" ht="15.75" customHeight="1">
      <c r="A144" s="4">
        <v>44204.0</v>
      </c>
      <c r="B144" s="5">
        <v>56.686</v>
      </c>
      <c r="C144" s="3">
        <f t="shared" si="1"/>
        <v>54.240425</v>
      </c>
      <c r="D144" s="3">
        <f t="shared" si="7"/>
        <v>52.238674</v>
      </c>
      <c r="E144" s="3"/>
      <c r="F144" s="3">
        <f t="shared" si="4"/>
        <v>0.9851185897</v>
      </c>
      <c r="G144" s="3">
        <f t="shared" si="5"/>
        <v>0.5399974359</v>
      </c>
      <c r="H144" s="3">
        <f t="shared" si="6"/>
        <v>0.4451211538</v>
      </c>
      <c r="I144" s="3" t="str">
        <f t="shared" si="2"/>
        <v/>
      </c>
      <c r="J144" s="3" t="str">
        <f t="shared" si="3"/>
        <v>HOLD</v>
      </c>
    </row>
    <row r="145" ht="15.75" customHeight="1">
      <c r="A145" s="4">
        <v>44207.0</v>
      </c>
      <c r="B145" s="5">
        <v>56.8924</v>
      </c>
      <c r="C145" s="3">
        <f t="shared" si="1"/>
        <v>54.422725</v>
      </c>
      <c r="D145" s="3">
        <f t="shared" si="7"/>
        <v>52.464422</v>
      </c>
      <c r="E145" s="3"/>
      <c r="F145" s="3">
        <f t="shared" si="4"/>
        <v>1.101391026</v>
      </c>
      <c r="G145" s="3">
        <f t="shared" si="5"/>
        <v>0.6292955128</v>
      </c>
      <c r="H145" s="3">
        <f t="shared" si="6"/>
        <v>0.4720955128</v>
      </c>
      <c r="I145" s="3" t="str">
        <f t="shared" si="2"/>
        <v/>
      </c>
      <c r="J145" s="3" t="str">
        <f t="shared" si="3"/>
        <v>HOLD</v>
      </c>
    </row>
    <row r="146" ht="15.75" customHeight="1">
      <c r="A146" s="4">
        <v>44208.0</v>
      </c>
      <c r="B146" s="5">
        <v>57.03</v>
      </c>
      <c r="C146" s="3">
        <f t="shared" si="1"/>
        <v>54.60503</v>
      </c>
      <c r="D146" s="3">
        <f t="shared" si="7"/>
        <v>52.656056</v>
      </c>
      <c r="E146" s="3"/>
      <c r="F146" s="3">
        <f t="shared" si="4"/>
        <v>1.313153846</v>
      </c>
      <c r="G146" s="3">
        <f t="shared" si="5"/>
        <v>0.7511663105</v>
      </c>
      <c r="H146" s="3">
        <f t="shared" si="6"/>
        <v>0.5619875356</v>
      </c>
      <c r="I146" s="3" t="str">
        <f t="shared" si="2"/>
        <v/>
      </c>
      <c r="J146" s="3" t="str">
        <f t="shared" si="3"/>
        <v>HOLD</v>
      </c>
    </row>
    <row r="147" ht="15.75" customHeight="1">
      <c r="A147" s="4">
        <v>44209.0</v>
      </c>
      <c r="B147" s="5">
        <v>56.8924</v>
      </c>
      <c r="C147" s="3">
        <f t="shared" si="1"/>
        <v>54.79765</v>
      </c>
      <c r="D147" s="3">
        <f t="shared" si="7"/>
        <v>52.81763</v>
      </c>
      <c r="E147" s="3"/>
      <c r="F147" s="3">
        <f t="shared" si="4"/>
        <v>1.472883974</v>
      </c>
      <c r="G147" s="3">
        <f t="shared" si="5"/>
        <v>0.8855402422</v>
      </c>
      <c r="H147" s="3">
        <f t="shared" si="6"/>
        <v>0.5873437322</v>
      </c>
      <c r="I147" s="3" t="str">
        <f t="shared" si="2"/>
        <v/>
      </c>
      <c r="J147" s="3" t="str">
        <f t="shared" si="3"/>
        <v>HOLD</v>
      </c>
    </row>
    <row r="148" ht="15.75" customHeight="1">
      <c r="A148" s="4">
        <v>44210.0</v>
      </c>
      <c r="B148" s="5">
        <v>56.4797</v>
      </c>
      <c r="C148" s="3">
        <f t="shared" si="1"/>
        <v>54.95244</v>
      </c>
      <c r="D148" s="3">
        <f t="shared" si="7"/>
        <v>52.977778</v>
      </c>
      <c r="E148" s="3"/>
      <c r="F148" s="3">
        <f t="shared" si="4"/>
        <v>1.624146795</v>
      </c>
      <c r="G148" s="3">
        <f t="shared" si="5"/>
        <v>1.02769359</v>
      </c>
      <c r="H148" s="3">
        <f t="shared" si="6"/>
        <v>0.5964532051</v>
      </c>
      <c r="I148" s="3" t="str">
        <f t="shared" si="2"/>
        <v/>
      </c>
      <c r="J148" s="3" t="str">
        <f t="shared" si="3"/>
        <v>HOLD</v>
      </c>
    </row>
    <row r="149" ht="15.75" customHeight="1">
      <c r="A149" s="4">
        <v>44211.0</v>
      </c>
      <c r="B149" s="5">
        <v>56.7548</v>
      </c>
      <c r="C149" s="3">
        <f t="shared" si="1"/>
        <v>55.182895</v>
      </c>
      <c r="D149" s="3">
        <f t="shared" si="7"/>
        <v>53.13387</v>
      </c>
      <c r="E149" s="3"/>
      <c r="F149" s="3">
        <f t="shared" si="4"/>
        <v>1.744974359</v>
      </c>
      <c r="G149" s="3">
        <f t="shared" si="5"/>
        <v>1.175027778</v>
      </c>
      <c r="H149" s="3">
        <f t="shared" si="6"/>
        <v>0.5699465812</v>
      </c>
      <c r="I149" s="3" t="str">
        <f t="shared" si="2"/>
        <v/>
      </c>
      <c r="J149" s="3" t="str">
        <f t="shared" si="3"/>
        <v>HOLD</v>
      </c>
    </row>
    <row r="150" ht="15.75" customHeight="1">
      <c r="A150" s="4">
        <v>44214.0</v>
      </c>
      <c r="B150" s="5">
        <v>57.7179</v>
      </c>
      <c r="C150" s="3">
        <f t="shared" si="1"/>
        <v>55.40991</v>
      </c>
      <c r="D150" s="3">
        <f t="shared" si="7"/>
        <v>53.296934</v>
      </c>
      <c r="E150" s="3"/>
      <c r="F150" s="3">
        <f t="shared" si="4"/>
        <v>1.657212179</v>
      </c>
      <c r="G150" s="3">
        <f t="shared" si="5"/>
        <v>1.286687536</v>
      </c>
      <c r="H150" s="3">
        <f t="shared" si="6"/>
        <v>0.3705246439</v>
      </c>
      <c r="I150" s="3" t="str">
        <f t="shared" si="2"/>
        <v/>
      </c>
      <c r="J150" s="3" t="str">
        <f t="shared" si="3"/>
        <v>HOLD</v>
      </c>
    </row>
    <row r="151" ht="15.75" customHeight="1">
      <c r="A151" s="4">
        <v>44215.0</v>
      </c>
      <c r="B151" s="5">
        <v>54.3471</v>
      </c>
      <c r="C151" s="3">
        <f t="shared" si="1"/>
        <v>55.468385</v>
      </c>
      <c r="D151" s="3">
        <f t="shared" si="7"/>
        <v>53.383024</v>
      </c>
      <c r="E151" s="3"/>
      <c r="F151" s="3">
        <f t="shared" si="4"/>
        <v>1.500227564</v>
      </c>
      <c r="G151" s="3">
        <f t="shared" si="5"/>
        <v>1.367505199</v>
      </c>
      <c r="H151" s="3">
        <f t="shared" si="6"/>
        <v>0.1327223647</v>
      </c>
      <c r="I151" s="3" t="str">
        <f t="shared" si="2"/>
        <v/>
      </c>
      <c r="J151" s="3" t="str">
        <f t="shared" si="3"/>
        <v>HOLD</v>
      </c>
    </row>
    <row r="152" ht="15.75" customHeight="1">
      <c r="A152" s="4">
        <v>44216.0</v>
      </c>
      <c r="B152" s="5">
        <v>55.379</v>
      </c>
      <c r="C152" s="3">
        <f t="shared" si="1"/>
        <v>55.54406</v>
      </c>
      <c r="D152" s="3">
        <f t="shared" si="7"/>
        <v>53.480194</v>
      </c>
      <c r="E152" s="3"/>
      <c r="F152" s="3">
        <f t="shared" si="4"/>
        <v>1.354701282</v>
      </c>
      <c r="G152" s="3">
        <f t="shared" si="5"/>
        <v>1.417089957</v>
      </c>
      <c r="H152" s="3">
        <f t="shared" si="6"/>
        <v>-0.06238867521</v>
      </c>
      <c r="I152" s="3" t="str">
        <f t="shared" si="2"/>
        <v/>
      </c>
      <c r="J152" s="3" t="str">
        <f t="shared" si="3"/>
        <v>SELL</v>
      </c>
    </row>
    <row r="153" ht="15.75" customHeight="1">
      <c r="A153" s="4">
        <v>44217.0</v>
      </c>
      <c r="B153" s="5">
        <v>56.686</v>
      </c>
      <c r="C153" s="3">
        <f t="shared" si="1"/>
        <v>55.695405</v>
      </c>
      <c r="D153" s="3">
        <f t="shared" si="7"/>
        <v>53.617158</v>
      </c>
      <c r="E153" s="3"/>
      <c r="F153" s="3">
        <f t="shared" si="4"/>
        <v>1.277528846</v>
      </c>
      <c r="G153" s="3">
        <f t="shared" si="5"/>
        <v>1.449579986</v>
      </c>
      <c r="H153" s="3">
        <f t="shared" si="6"/>
        <v>-0.1720511396</v>
      </c>
      <c r="I153" s="3" t="str">
        <f t="shared" si="2"/>
        <v/>
      </c>
      <c r="J153" s="3" t="str">
        <f t="shared" si="3"/>
        <v>SELL</v>
      </c>
    </row>
    <row r="154" ht="15.75" customHeight="1">
      <c r="A154" s="4">
        <v>44218.0</v>
      </c>
      <c r="B154" s="5">
        <v>57.7867</v>
      </c>
      <c r="C154" s="3">
        <f t="shared" si="1"/>
        <v>55.93962</v>
      </c>
      <c r="D154" s="3">
        <f t="shared" si="7"/>
        <v>53.791156</v>
      </c>
      <c r="E154" s="3"/>
      <c r="F154" s="3">
        <f t="shared" si="4"/>
        <v>1.268707051</v>
      </c>
      <c r="G154" s="3">
        <f t="shared" si="5"/>
        <v>1.468170655</v>
      </c>
      <c r="H154" s="3">
        <f t="shared" si="6"/>
        <v>-0.199463604</v>
      </c>
      <c r="I154" s="3" t="str">
        <f t="shared" si="2"/>
        <v/>
      </c>
      <c r="J154" s="3" t="str">
        <f t="shared" si="3"/>
        <v>SELL</v>
      </c>
    </row>
    <row r="155" ht="15.75" customHeight="1">
      <c r="A155" s="4">
        <v>44221.0</v>
      </c>
      <c r="B155" s="5">
        <v>59.8506</v>
      </c>
      <c r="C155" s="3">
        <f t="shared" si="1"/>
        <v>56.259515</v>
      </c>
      <c r="D155" s="3">
        <f t="shared" si="7"/>
        <v>53.98322</v>
      </c>
      <c r="E155" s="3"/>
      <c r="F155" s="3">
        <f t="shared" si="4"/>
        <v>1.281939744</v>
      </c>
      <c r="G155" s="3">
        <f t="shared" si="5"/>
        <v>1.464702422</v>
      </c>
      <c r="H155" s="3">
        <f t="shared" si="6"/>
        <v>-0.1827626781</v>
      </c>
      <c r="I155" s="3" t="str">
        <f t="shared" si="2"/>
        <v/>
      </c>
      <c r="J155" s="3" t="str">
        <f t="shared" si="3"/>
        <v>SELL</v>
      </c>
    </row>
    <row r="156" ht="15.75" customHeight="1">
      <c r="A156" s="4">
        <v>44222.0</v>
      </c>
      <c r="B156" s="5">
        <v>58.4747</v>
      </c>
      <c r="C156" s="3">
        <f t="shared" si="1"/>
        <v>56.507175</v>
      </c>
      <c r="D156" s="3">
        <f t="shared" si="7"/>
        <v>54.145036</v>
      </c>
      <c r="E156" s="3"/>
      <c r="F156" s="3">
        <f t="shared" si="4"/>
        <v>1.227263462</v>
      </c>
      <c r="G156" s="3">
        <f t="shared" si="5"/>
        <v>1.437411254</v>
      </c>
      <c r="H156" s="3">
        <f t="shared" si="6"/>
        <v>-0.210147792</v>
      </c>
      <c r="I156" s="3" t="str">
        <f t="shared" si="2"/>
        <v/>
      </c>
      <c r="J156" s="3" t="str">
        <f t="shared" si="3"/>
        <v>SELL</v>
      </c>
    </row>
    <row r="157" ht="15.75" customHeight="1">
      <c r="A157" s="4">
        <v>44223.0</v>
      </c>
      <c r="B157" s="5">
        <v>57.4428</v>
      </c>
      <c r="C157" s="3">
        <f t="shared" si="1"/>
        <v>56.67916</v>
      </c>
      <c r="D157" s="3">
        <f t="shared" si="7"/>
        <v>54.309426</v>
      </c>
      <c r="E157" s="3"/>
      <c r="F157" s="3">
        <f t="shared" si="4"/>
        <v>1.109083974</v>
      </c>
      <c r="G157" s="3">
        <f t="shared" si="5"/>
        <v>1.380182051</v>
      </c>
      <c r="H157" s="3">
        <f t="shared" si="6"/>
        <v>-0.2710980769</v>
      </c>
      <c r="I157" s="3" t="str">
        <f t="shared" si="2"/>
        <v/>
      </c>
      <c r="J157" s="3" t="str">
        <f t="shared" si="3"/>
        <v>SELL</v>
      </c>
    </row>
    <row r="158" ht="15.75" customHeight="1">
      <c r="A158" s="4">
        <v>44224.0</v>
      </c>
      <c r="B158" s="5">
        <v>53.4527</v>
      </c>
      <c r="C158" s="3">
        <f t="shared" si="1"/>
        <v>56.586285</v>
      </c>
      <c r="D158" s="3">
        <f t="shared" si="7"/>
        <v>54.36807</v>
      </c>
      <c r="E158" s="3"/>
      <c r="F158" s="3">
        <f t="shared" si="4"/>
        <v>0.8268525641</v>
      </c>
      <c r="G158" s="3">
        <f t="shared" si="5"/>
        <v>1.278168519</v>
      </c>
      <c r="H158" s="3">
        <f t="shared" si="6"/>
        <v>-0.4513159544</v>
      </c>
      <c r="I158" s="3" t="str">
        <f t="shared" si="2"/>
        <v/>
      </c>
      <c r="J158" s="3" t="str">
        <f t="shared" si="3"/>
        <v>SELL</v>
      </c>
    </row>
    <row r="159" ht="15.75" customHeight="1">
      <c r="A159" s="4">
        <v>44225.0</v>
      </c>
      <c r="B159" s="5">
        <v>57.1676</v>
      </c>
      <c r="C159" s="3">
        <f t="shared" si="1"/>
        <v>56.65852</v>
      </c>
      <c r="D159" s="3">
        <f t="shared" si="7"/>
        <v>54.50784</v>
      </c>
      <c r="E159" s="3"/>
      <c r="F159" s="3">
        <f t="shared" si="4"/>
        <v>0.7148435897</v>
      </c>
      <c r="G159" s="3">
        <f t="shared" si="5"/>
        <v>1.173460897</v>
      </c>
      <c r="H159" s="3">
        <f t="shared" si="6"/>
        <v>-0.4586173077</v>
      </c>
      <c r="I159" s="3" t="str">
        <f t="shared" si="2"/>
        <v/>
      </c>
      <c r="J159" s="3" t="str">
        <f t="shared" si="3"/>
        <v>SELL</v>
      </c>
    </row>
    <row r="160" ht="15.75" customHeight="1">
      <c r="A160" s="4">
        <v>44228.0</v>
      </c>
      <c r="B160" s="5">
        <v>54.2095</v>
      </c>
      <c r="C160" s="3">
        <f t="shared" si="1"/>
        <v>56.55877</v>
      </c>
      <c r="D160" s="3">
        <f t="shared" si="7"/>
        <v>54.58162</v>
      </c>
      <c r="E160" s="3"/>
      <c r="F160" s="3">
        <f t="shared" si="4"/>
        <v>0.4753871795</v>
      </c>
      <c r="G160" s="3">
        <f t="shared" si="5"/>
        <v>1.059589744</v>
      </c>
      <c r="H160" s="3">
        <f t="shared" si="6"/>
        <v>-0.5842025641</v>
      </c>
      <c r="I160" s="3" t="str">
        <f t="shared" si="2"/>
        <v/>
      </c>
      <c r="J160" s="3" t="str">
        <f t="shared" si="3"/>
        <v>SELL</v>
      </c>
    </row>
    <row r="161" ht="15.75" customHeight="1">
      <c r="A161" s="4">
        <v>44229.0</v>
      </c>
      <c r="B161" s="5">
        <v>56.0669</v>
      </c>
      <c r="C161" s="3">
        <f t="shared" si="1"/>
        <v>56.56565</v>
      </c>
      <c r="D161" s="3">
        <f t="shared" si="7"/>
        <v>54.69801</v>
      </c>
      <c r="E161" s="3"/>
      <c r="F161" s="3">
        <f t="shared" si="4"/>
        <v>0.3175160256</v>
      </c>
      <c r="G161" s="3">
        <f t="shared" si="5"/>
        <v>0.9443469373</v>
      </c>
      <c r="H161" s="3">
        <f t="shared" si="6"/>
        <v>-0.6268309117</v>
      </c>
      <c r="I161" s="3" t="str">
        <f t="shared" si="2"/>
        <v/>
      </c>
      <c r="J161" s="3" t="str">
        <f t="shared" si="3"/>
        <v>SELL</v>
      </c>
    </row>
    <row r="162" ht="15.75" customHeight="1">
      <c r="A162" s="4">
        <v>44230.0</v>
      </c>
      <c r="B162" s="5">
        <v>57.03</v>
      </c>
      <c r="C162" s="3">
        <f t="shared" si="1"/>
        <v>56.624125</v>
      </c>
      <c r="D162" s="3">
        <f t="shared" si="7"/>
        <v>54.791334</v>
      </c>
      <c r="E162" s="3"/>
      <c r="F162" s="3">
        <f t="shared" si="4"/>
        <v>0.1252487179</v>
      </c>
      <c r="G162" s="3">
        <f t="shared" si="5"/>
        <v>0.816315812</v>
      </c>
      <c r="H162" s="3">
        <f t="shared" si="6"/>
        <v>-0.691067094</v>
      </c>
      <c r="I162" s="3" t="str">
        <f t="shared" si="2"/>
        <v/>
      </c>
      <c r="J162" s="3" t="str">
        <f t="shared" si="3"/>
        <v>SELL</v>
      </c>
    </row>
    <row r="163" ht="15.75" customHeight="1">
      <c r="A163" s="4">
        <v>44231.0</v>
      </c>
      <c r="B163" s="5">
        <v>57.03</v>
      </c>
      <c r="C163" s="3">
        <f t="shared" si="1"/>
        <v>56.66884</v>
      </c>
      <c r="D163" s="3">
        <f t="shared" si="7"/>
        <v>54.891486</v>
      </c>
      <c r="E163" s="3"/>
      <c r="F163" s="3">
        <f t="shared" si="4"/>
        <v>0.2324044872</v>
      </c>
      <c r="G163" s="3">
        <f t="shared" si="5"/>
        <v>0.7011710826</v>
      </c>
      <c r="H163" s="3">
        <f t="shared" si="6"/>
        <v>-0.4687665954</v>
      </c>
      <c r="I163" s="3" t="str">
        <f t="shared" si="2"/>
        <v/>
      </c>
      <c r="J163" s="3" t="str">
        <f t="shared" si="3"/>
        <v>SELL</v>
      </c>
    </row>
    <row r="164" ht="15.75" customHeight="1">
      <c r="A164" s="4">
        <v>44232.0</v>
      </c>
      <c r="B164" s="5">
        <v>57.7179</v>
      </c>
      <c r="C164" s="3">
        <f t="shared" si="1"/>
        <v>56.720435</v>
      </c>
      <c r="D164" s="3">
        <f t="shared" si="7"/>
        <v>55.005396</v>
      </c>
      <c r="E164" s="3"/>
      <c r="F164" s="3">
        <f t="shared" si="4"/>
        <v>0.3347089744</v>
      </c>
      <c r="G164" s="3">
        <f t="shared" si="5"/>
        <v>0.5959232194</v>
      </c>
      <c r="H164" s="3">
        <f t="shared" si="6"/>
        <v>-0.261214245</v>
      </c>
      <c r="I164" s="3" t="str">
        <f t="shared" si="2"/>
        <v/>
      </c>
      <c r="J164" s="3" t="str">
        <f t="shared" si="3"/>
        <v>SELL</v>
      </c>
    </row>
    <row r="165" ht="15.75" customHeight="1">
      <c r="A165" s="4">
        <v>44235.0</v>
      </c>
      <c r="B165" s="5">
        <v>55.6541</v>
      </c>
      <c r="C165" s="3">
        <f t="shared" si="1"/>
        <v>56.65852</v>
      </c>
      <c r="D165" s="3">
        <f t="shared" si="7"/>
        <v>55.042528</v>
      </c>
      <c r="E165" s="3"/>
      <c r="F165" s="3">
        <f t="shared" si="4"/>
        <v>0.2513634615</v>
      </c>
      <c r="G165" s="3">
        <f t="shared" si="5"/>
        <v>0.487489886</v>
      </c>
      <c r="H165" s="3">
        <f t="shared" si="6"/>
        <v>-0.2361264245</v>
      </c>
      <c r="I165" s="3" t="str">
        <f t="shared" si="2"/>
        <v/>
      </c>
      <c r="J165" s="3" t="str">
        <f t="shared" si="3"/>
        <v>SELL</v>
      </c>
    </row>
    <row r="166" ht="15.75" customHeight="1">
      <c r="A166" s="4">
        <v>44236.0</v>
      </c>
      <c r="B166" s="5">
        <v>57.5116</v>
      </c>
      <c r="C166" s="3">
        <f t="shared" si="1"/>
        <v>56.6826</v>
      </c>
      <c r="D166" s="3">
        <f t="shared" si="7"/>
        <v>55.1291</v>
      </c>
      <c r="E166" s="3"/>
      <c r="F166" s="3">
        <f t="shared" si="4"/>
        <v>0.1781653846</v>
      </c>
      <c r="G166" s="3">
        <f t="shared" si="5"/>
        <v>0.3840544872</v>
      </c>
      <c r="H166" s="3">
        <f t="shared" si="6"/>
        <v>-0.2058891026</v>
      </c>
      <c r="I166" s="3" t="str">
        <f t="shared" si="2"/>
        <v/>
      </c>
      <c r="J166" s="3" t="str">
        <f t="shared" si="3"/>
        <v>SELL</v>
      </c>
    </row>
    <row r="167" ht="15.75" customHeight="1">
      <c r="A167" s="4">
        <v>44244.0</v>
      </c>
      <c r="B167" s="5">
        <v>59.5066</v>
      </c>
      <c r="C167" s="3">
        <f t="shared" si="1"/>
        <v>56.81331</v>
      </c>
      <c r="D167" s="3">
        <f t="shared" si="7"/>
        <v>55.254206</v>
      </c>
      <c r="E167" s="3"/>
      <c r="F167" s="3">
        <f t="shared" si="4"/>
        <v>0.01191025641</v>
      </c>
      <c r="G167" s="3">
        <f t="shared" si="5"/>
        <v>0.2935053419</v>
      </c>
      <c r="H167" s="3">
        <f t="shared" si="6"/>
        <v>-0.2815950855</v>
      </c>
      <c r="I167" s="3" t="str">
        <f t="shared" si="2"/>
        <v/>
      </c>
      <c r="J167" s="3" t="str">
        <f t="shared" si="3"/>
        <v>SELL</v>
      </c>
    </row>
    <row r="168" ht="15.75" customHeight="1">
      <c r="A168" s="4">
        <v>44245.0</v>
      </c>
      <c r="B168" s="5">
        <v>60.1945</v>
      </c>
      <c r="C168" s="3">
        <f t="shared" si="1"/>
        <v>56.99905</v>
      </c>
      <c r="D168" s="3">
        <f t="shared" si="7"/>
        <v>55.406724</v>
      </c>
      <c r="E168" s="3"/>
      <c r="F168" s="3">
        <f t="shared" si="4"/>
        <v>-0.01146538462</v>
      </c>
      <c r="G168" s="3">
        <f t="shared" si="5"/>
        <v>0.2128043447</v>
      </c>
      <c r="H168" s="3">
        <f t="shared" si="6"/>
        <v>-0.2242697293</v>
      </c>
      <c r="I168" s="3" t="str">
        <f t="shared" si="2"/>
        <v/>
      </c>
      <c r="J168" s="3" t="str">
        <f t="shared" si="3"/>
        <v>SELL</v>
      </c>
    </row>
    <row r="169" ht="15.75" customHeight="1">
      <c r="A169" s="4">
        <v>44246.0</v>
      </c>
      <c r="B169" s="5">
        <v>59.7818</v>
      </c>
      <c r="C169" s="3">
        <f t="shared" si="1"/>
        <v>57.1504</v>
      </c>
      <c r="D169" s="3">
        <f t="shared" si="7"/>
        <v>55.54416</v>
      </c>
      <c r="E169" s="3"/>
      <c r="F169" s="3">
        <f t="shared" si="4"/>
        <v>0.04321666667</v>
      </c>
      <c r="G169" s="3">
        <f t="shared" si="5"/>
        <v>0.1647853989</v>
      </c>
      <c r="H169" s="3">
        <f t="shared" si="6"/>
        <v>-0.1215687322</v>
      </c>
      <c r="I169" s="3" t="str">
        <f t="shared" si="2"/>
        <v/>
      </c>
      <c r="J169" s="3" t="str">
        <f t="shared" si="3"/>
        <v>SELL</v>
      </c>
    </row>
    <row r="170" ht="15.75" customHeight="1">
      <c r="A170" s="4">
        <v>44249.0</v>
      </c>
      <c r="B170" s="5">
        <v>58.5435</v>
      </c>
      <c r="C170" s="3">
        <f t="shared" si="1"/>
        <v>57.19168</v>
      </c>
      <c r="D170" s="3">
        <f t="shared" si="7"/>
        <v>55.643176</v>
      </c>
      <c r="E170" s="3"/>
      <c r="F170" s="3">
        <f t="shared" si="4"/>
        <v>0.3960076923</v>
      </c>
      <c r="G170" s="3">
        <f t="shared" si="5"/>
        <v>0.1735066952</v>
      </c>
      <c r="H170" s="3">
        <f t="shared" si="6"/>
        <v>0.2225009972</v>
      </c>
      <c r="I170" s="3" t="str">
        <f t="shared" si="2"/>
        <v/>
      </c>
      <c r="J170" s="3" t="str">
        <f t="shared" si="3"/>
        <v>HOLD</v>
      </c>
    </row>
    <row r="171" ht="15.75" customHeight="1">
      <c r="A171" s="4">
        <v>44250.0</v>
      </c>
      <c r="B171" s="5">
        <v>57.4428</v>
      </c>
      <c r="C171" s="3">
        <f t="shared" si="1"/>
        <v>57.346465</v>
      </c>
      <c r="D171" s="3">
        <f t="shared" si="7"/>
        <v>55.720178</v>
      </c>
      <c r="E171" s="3"/>
      <c r="F171" s="3">
        <f t="shared" si="4"/>
        <v>0.3977717949</v>
      </c>
      <c r="G171" s="3">
        <f t="shared" si="5"/>
        <v>0.203787037</v>
      </c>
      <c r="H171" s="3">
        <f t="shared" si="6"/>
        <v>0.1939847578</v>
      </c>
      <c r="I171" s="3" t="str">
        <f t="shared" si="2"/>
        <v/>
      </c>
      <c r="J171" s="3" t="str">
        <f t="shared" si="3"/>
        <v>HOLD</v>
      </c>
    </row>
    <row r="172" ht="15.75" customHeight="1">
      <c r="A172" s="4">
        <v>44251.0</v>
      </c>
      <c r="B172" s="5">
        <v>56.9612</v>
      </c>
      <c r="C172" s="3">
        <f t="shared" si="1"/>
        <v>57.425575</v>
      </c>
      <c r="D172" s="3">
        <f t="shared" si="7"/>
        <v>55.77934</v>
      </c>
      <c r="E172" s="3"/>
      <c r="F172" s="3">
        <f t="shared" si="4"/>
        <v>0.6297262821</v>
      </c>
      <c r="G172" s="3">
        <f t="shared" si="5"/>
        <v>0.2479339031</v>
      </c>
      <c r="H172" s="3">
        <f t="shared" si="6"/>
        <v>0.3817923789</v>
      </c>
      <c r="I172" s="3" t="str">
        <f t="shared" si="2"/>
        <v/>
      </c>
      <c r="J172" s="3" t="str">
        <f t="shared" si="3"/>
        <v>HOLD</v>
      </c>
    </row>
    <row r="173" ht="15.75" customHeight="1">
      <c r="A173" s="4">
        <v>44252.0</v>
      </c>
      <c r="B173" s="5">
        <v>57.7867</v>
      </c>
      <c r="C173" s="3">
        <f t="shared" si="1"/>
        <v>57.48061</v>
      </c>
      <c r="D173" s="3">
        <f t="shared" si="7"/>
        <v>55.856388</v>
      </c>
      <c r="E173" s="3"/>
      <c r="F173" s="3">
        <f t="shared" si="4"/>
        <v>0.7386467949</v>
      </c>
      <c r="G173" s="3">
        <f t="shared" si="5"/>
        <v>0.2928158832</v>
      </c>
      <c r="H173" s="3">
        <f t="shared" si="6"/>
        <v>0.4458309117</v>
      </c>
      <c r="I173" s="3" t="str">
        <f t="shared" si="2"/>
        <v/>
      </c>
      <c r="J173" s="3" t="str">
        <f t="shared" si="3"/>
        <v>HOLD</v>
      </c>
    </row>
    <row r="174" ht="15.75" customHeight="1">
      <c r="A174" s="4">
        <v>44253.0</v>
      </c>
      <c r="B174" s="5">
        <v>58.4059</v>
      </c>
      <c r="C174" s="3">
        <f t="shared" si="1"/>
        <v>57.51157</v>
      </c>
      <c r="D174" s="3">
        <f t="shared" si="7"/>
        <v>56.020118</v>
      </c>
      <c r="E174" s="3"/>
      <c r="F174" s="3">
        <f t="shared" si="4"/>
        <v>0.7792205128</v>
      </c>
      <c r="G174" s="3">
        <f t="shared" si="5"/>
        <v>0.3514666667</v>
      </c>
      <c r="H174" s="3">
        <f t="shared" si="6"/>
        <v>0.4277538462</v>
      </c>
      <c r="I174" s="3" t="str">
        <f t="shared" si="2"/>
        <v/>
      </c>
      <c r="J174" s="3" t="str">
        <f t="shared" si="3"/>
        <v>HOLD</v>
      </c>
    </row>
    <row r="175" ht="15.75" customHeight="1">
      <c r="A175" s="4">
        <v>44256.0</v>
      </c>
      <c r="B175" s="5">
        <v>58.2683</v>
      </c>
      <c r="C175" s="3">
        <f t="shared" si="1"/>
        <v>57.432455</v>
      </c>
      <c r="D175" s="3">
        <f t="shared" si="7"/>
        <v>56.120556</v>
      </c>
      <c r="E175" s="3"/>
      <c r="F175" s="3">
        <f t="shared" si="4"/>
        <v>0.824200641</v>
      </c>
      <c r="G175" s="3">
        <f t="shared" si="5"/>
        <v>0.4232483618</v>
      </c>
      <c r="H175" s="3">
        <f t="shared" si="6"/>
        <v>0.4009522792</v>
      </c>
      <c r="I175" s="3" t="str">
        <f t="shared" si="2"/>
        <v/>
      </c>
      <c r="J175" s="3" t="str">
        <f t="shared" si="3"/>
        <v>HOLD</v>
      </c>
    </row>
    <row r="176" ht="15.75" customHeight="1">
      <c r="A176" s="4">
        <v>44257.0</v>
      </c>
      <c r="B176" s="5">
        <v>57.7867</v>
      </c>
      <c r="C176" s="3">
        <f t="shared" si="1"/>
        <v>57.398055</v>
      </c>
      <c r="D176" s="3">
        <f t="shared" si="7"/>
        <v>56.208612</v>
      </c>
      <c r="E176" s="3"/>
      <c r="F176" s="3">
        <f t="shared" si="4"/>
        <v>0.8272878205</v>
      </c>
      <c r="G176" s="3">
        <f t="shared" si="5"/>
        <v>0.5138458689</v>
      </c>
      <c r="H176" s="3">
        <f t="shared" si="6"/>
        <v>0.3134419516</v>
      </c>
      <c r="I176" s="3" t="str">
        <f t="shared" si="2"/>
        <v/>
      </c>
      <c r="J176" s="3" t="str">
        <f t="shared" si="3"/>
        <v>HOLD</v>
      </c>
    </row>
    <row r="177" ht="15.75" customHeight="1">
      <c r="A177" s="4">
        <v>44258.0</v>
      </c>
      <c r="B177" s="5">
        <v>58.1995</v>
      </c>
      <c r="C177" s="3">
        <f t="shared" si="1"/>
        <v>57.43589</v>
      </c>
      <c r="D177" s="3">
        <f t="shared" si="7"/>
        <v>56.311802</v>
      </c>
      <c r="E177" s="3"/>
      <c r="F177" s="3">
        <f t="shared" si="4"/>
        <v>0.8912352564</v>
      </c>
      <c r="G177" s="3">
        <f t="shared" si="5"/>
        <v>0.6141459402</v>
      </c>
      <c r="H177" s="3">
        <f t="shared" si="6"/>
        <v>0.2770893162</v>
      </c>
      <c r="I177" s="3" t="str">
        <f t="shared" si="2"/>
        <v/>
      </c>
      <c r="J177" s="3" t="str">
        <f t="shared" si="3"/>
        <v>HOLD</v>
      </c>
    </row>
    <row r="178" ht="15.75" customHeight="1">
      <c r="A178" s="4">
        <v>44259.0</v>
      </c>
      <c r="B178" s="5">
        <v>57.6492</v>
      </c>
      <c r="C178" s="3">
        <f t="shared" si="1"/>
        <v>57.645715</v>
      </c>
      <c r="D178" s="3">
        <f t="shared" si="7"/>
        <v>56.397108</v>
      </c>
      <c r="E178" s="3"/>
      <c r="F178" s="3">
        <f t="shared" si="4"/>
        <v>0.8153865385</v>
      </c>
      <c r="G178" s="3">
        <f t="shared" si="5"/>
        <v>0.6999425926</v>
      </c>
      <c r="H178" s="3">
        <f t="shared" si="6"/>
        <v>0.1154439459</v>
      </c>
      <c r="I178" s="3" t="str">
        <f t="shared" si="2"/>
        <v/>
      </c>
      <c r="J178" s="3" t="str">
        <f t="shared" si="3"/>
        <v>HOLD</v>
      </c>
    </row>
    <row r="179" ht="15.75" customHeight="1">
      <c r="A179" s="4">
        <v>44260.0</v>
      </c>
      <c r="B179" s="5">
        <v>57.6492</v>
      </c>
      <c r="C179" s="3">
        <f t="shared" si="1"/>
        <v>57.669795</v>
      </c>
      <c r="D179" s="3">
        <f t="shared" si="7"/>
        <v>56.507178</v>
      </c>
      <c r="E179" s="3"/>
      <c r="F179" s="3">
        <f t="shared" si="4"/>
        <v>0.6235570513</v>
      </c>
      <c r="G179" s="3">
        <f t="shared" si="5"/>
        <v>0.7252258547</v>
      </c>
      <c r="H179" s="3">
        <f t="shared" si="6"/>
        <v>-0.1016688034</v>
      </c>
      <c r="I179" s="3" t="str">
        <f t="shared" si="2"/>
        <v/>
      </c>
      <c r="J179" s="3" t="str">
        <f t="shared" si="3"/>
        <v>SELL</v>
      </c>
    </row>
    <row r="180" ht="15.75" customHeight="1">
      <c r="A180" s="4">
        <v>44263.0</v>
      </c>
      <c r="B180" s="5">
        <v>57.5116</v>
      </c>
      <c r="C180" s="3">
        <f t="shared" si="1"/>
        <v>57.8349</v>
      </c>
      <c r="D180" s="3">
        <f t="shared" si="7"/>
        <v>56.593858</v>
      </c>
      <c r="E180" s="3"/>
      <c r="F180" s="3">
        <f t="shared" si="4"/>
        <v>0.4105628205</v>
      </c>
      <c r="G180" s="3">
        <f t="shared" si="5"/>
        <v>0.7266470798</v>
      </c>
      <c r="H180" s="3">
        <f t="shared" si="6"/>
        <v>-0.3160842593</v>
      </c>
      <c r="I180" s="3" t="str">
        <f t="shared" si="2"/>
        <v/>
      </c>
      <c r="J180" s="3" t="str">
        <f t="shared" si="3"/>
        <v>SELL</v>
      </c>
    </row>
    <row r="181" ht="15.75" customHeight="1">
      <c r="A181" s="4">
        <v>44264.0</v>
      </c>
      <c r="B181" s="5">
        <v>57.4428</v>
      </c>
      <c r="C181" s="3">
        <f t="shared" si="1"/>
        <v>57.903695</v>
      </c>
      <c r="D181" s="3">
        <f t="shared" si="7"/>
        <v>56.679162</v>
      </c>
      <c r="E181" s="3"/>
      <c r="F181" s="3">
        <f t="shared" si="4"/>
        <v>0.3082538462</v>
      </c>
      <c r="G181" s="3">
        <f t="shared" si="5"/>
        <v>0.6909279202</v>
      </c>
      <c r="H181" s="3">
        <f t="shared" si="6"/>
        <v>-0.3826740741</v>
      </c>
      <c r="I181" s="3" t="str">
        <f t="shared" si="2"/>
        <v/>
      </c>
      <c r="J181" s="3" t="str">
        <f t="shared" si="3"/>
        <v>SELL</v>
      </c>
    </row>
    <row r="182" ht="15.75" customHeight="1">
      <c r="A182" s="4">
        <v>44265.0</v>
      </c>
      <c r="B182" s="5">
        <v>57.5116</v>
      </c>
      <c r="C182" s="3">
        <f t="shared" si="1"/>
        <v>57.927775</v>
      </c>
      <c r="D182" s="3">
        <f t="shared" si="7"/>
        <v>56.752084</v>
      </c>
      <c r="E182" s="3"/>
      <c r="F182" s="3">
        <f t="shared" si="4"/>
        <v>0.2593044872</v>
      </c>
      <c r="G182" s="3">
        <f t="shared" si="5"/>
        <v>0.6376676638</v>
      </c>
      <c r="H182" s="3">
        <f t="shared" si="6"/>
        <v>-0.3783631766</v>
      </c>
      <c r="I182" s="3" t="str">
        <f t="shared" si="2"/>
        <v/>
      </c>
      <c r="J182" s="3" t="str">
        <f t="shared" si="3"/>
        <v>SELL</v>
      </c>
    </row>
    <row r="183" ht="15.75" customHeight="1">
      <c r="A183" s="4">
        <v>44266.0</v>
      </c>
      <c r="B183" s="5">
        <v>57.7867</v>
      </c>
      <c r="C183" s="3">
        <f t="shared" si="1"/>
        <v>57.96561</v>
      </c>
      <c r="D183" s="3">
        <f t="shared" si="7"/>
        <v>56.834636</v>
      </c>
      <c r="E183" s="3"/>
      <c r="F183" s="3">
        <f t="shared" si="4"/>
        <v>0.2747358974</v>
      </c>
      <c r="G183" s="3">
        <f t="shared" si="5"/>
        <v>0.5816138177</v>
      </c>
      <c r="H183" s="3">
        <f t="shared" si="6"/>
        <v>-0.3068779202</v>
      </c>
      <c r="I183" s="3" t="str">
        <f t="shared" si="2"/>
        <v/>
      </c>
      <c r="J183" s="3" t="str">
        <f t="shared" si="3"/>
        <v>SELL</v>
      </c>
    </row>
    <row r="184" ht="15.75" customHeight="1">
      <c r="A184" s="4">
        <v>44267.0</v>
      </c>
      <c r="B184" s="5">
        <v>57.5116</v>
      </c>
      <c r="C184" s="3">
        <f t="shared" si="1"/>
        <v>57.955295</v>
      </c>
      <c r="D184" s="3">
        <f t="shared" si="7"/>
        <v>56.92682</v>
      </c>
      <c r="E184" s="3"/>
      <c r="F184" s="3">
        <f t="shared" si="4"/>
        <v>0.1644910256</v>
      </c>
      <c r="G184" s="3">
        <f t="shared" si="5"/>
        <v>0.5083127493</v>
      </c>
      <c r="H184" s="3">
        <f t="shared" si="6"/>
        <v>-0.3438217236</v>
      </c>
      <c r="I184" s="3" t="str">
        <f t="shared" si="2"/>
        <v/>
      </c>
      <c r="J184" s="3" t="str">
        <f t="shared" si="3"/>
        <v>SELL</v>
      </c>
    </row>
    <row r="185" ht="15.75" customHeight="1">
      <c r="A185" s="4">
        <v>44270.0</v>
      </c>
      <c r="B185" s="5">
        <v>58.4163</v>
      </c>
      <c r="C185" s="3">
        <f t="shared" si="1"/>
        <v>58.093405</v>
      </c>
      <c r="D185" s="3">
        <f t="shared" si="7"/>
        <v>57.026092</v>
      </c>
      <c r="E185" s="3"/>
      <c r="F185" s="3">
        <f t="shared" si="4"/>
        <v>0.1689307692</v>
      </c>
      <c r="G185" s="3">
        <f t="shared" si="5"/>
        <v>0.4351619658</v>
      </c>
      <c r="H185" s="3">
        <f t="shared" si="6"/>
        <v>-0.2662311966</v>
      </c>
      <c r="I185" s="3" t="str">
        <f t="shared" si="2"/>
        <v/>
      </c>
      <c r="J185" s="3" t="str">
        <f t="shared" si="3"/>
        <v>SELL</v>
      </c>
    </row>
    <row r="186" ht="15.75" customHeight="1">
      <c r="A186" s="4">
        <v>44271.0</v>
      </c>
      <c r="B186" s="5">
        <v>57.9996</v>
      </c>
      <c r="C186" s="3">
        <f t="shared" si="1"/>
        <v>58.117805</v>
      </c>
      <c r="D186" s="3">
        <f t="shared" si="7"/>
        <v>57.115654</v>
      </c>
      <c r="E186" s="3"/>
      <c r="F186" s="3">
        <f t="shared" si="4"/>
        <v>-0.01070064103</v>
      </c>
      <c r="G186" s="3">
        <f t="shared" si="5"/>
        <v>0.3349468661</v>
      </c>
      <c r="H186" s="3">
        <f t="shared" si="6"/>
        <v>-0.3456475071</v>
      </c>
      <c r="I186" s="3" t="str">
        <f t="shared" si="2"/>
        <v/>
      </c>
      <c r="J186" s="3" t="str">
        <f t="shared" si="3"/>
        <v>SELL</v>
      </c>
    </row>
    <row r="187" ht="15.75" customHeight="1">
      <c r="A187" s="4">
        <v>44272.0</v>
      </c>
      <c r="B187" s="5">
        <v>58.069</v>
      </c>
      <c r="C187" s="3">
        <f t="shared" si="1"/>
        <v>58.045925</v>
      </c>
      <c r="D187" s="3">
        <f t="shared" si="7"/>
        <v>57.196972</v>
      </c>
      <c r="E187" s="3"/>
      <c r="F187" s="3">
        <f t="shared" si="4"/>
        <v>-0.1043128205</v>
      </c>
      <c r="G187" s="3">
        <f t="shared" si="5"/>
        <v>0.2327580484</v>
      </c>
      <c r="H187" s="3">
        <f t="shared" si="6"/>
        <v>-0.3370708689</v>
      </c>
      <c r="I187" s="3" t="str">
        <f t="shared" si="2"/>
        <v/>
      </c>
      <c r="J187" s="3" t="str">
        <f t="shared" si="3"/>
        <v>SELL</v>
      </c>
    </row>
    <row r="188" ht="15.75" customHeight="1">
      <c r="A188" s="4">
        <v>44273.0</v>
      </c>
      <c r="B188" s="5">
        <v>58.972</v>
      </c>
      <c r="C188" s="3">
        <f t="shared" si="1"/>
        <v>57.9848</v>
      </c>
      <c r="D188" s="3">
        <f t="shared" si="7"/>
        <v>57.270208</v>
      </c>
      <c r="E188" s="3"/>
      <c r="F188" s="3">
        <f t="shared" si="4"/>
        <v>-0.08023012821</v>
      </c>
      <c r="G188" s="3">
        <f t="shared" si="5"/>
        <v>0.1545594729</v>
      </c>
      <c r="H188" s="3">
        <f t="shared" si="6"/>
        <v>-0.2347896011</v>
      </c>
      <c r="I188" s="3" t="str">
        <f t="shared" si="2"/>
        <v/>
      </c>
      <c r="J188" s="3" t="str">
        <f t="shared" si="3"/>
        <v>SELL</v>
      </c>
    </row>
    <row r="189" ht="15.75" customHeight="1">
      <c r="A189" s="4">
        <v>44274.0</v>
      </c>
      <c r="B189" s="5">
        <v>58.7636</v>
      </c>
      <c r="C189" s="3">
        <f t="shared" si="1"/>
        <v>57.93389</v>
      </c>
      <c r="D189" s="3">
        <f t="shared" si="7"/>
        <v>57.331022</v>
      </c>
      <c r="E189" s="3"/>
      <c r="F189" s="3">
        <f t="shared" si="4"/>
        <v>-0.09989871795</v>
      </c>
      <c r="G189" s="3">
        <f t="shared" si="5"/>
        <v>0.09784152422</v>
      </c>
      <c r="H189" s="3">
        <f t="shared" si="6"/>
        <v>-0.1977402422</v>
      </c>
      <c r="I189" s="3" t="str">
        <f t="shared" si="2"/>
        <v/>
      </c>
      <c r="J189" s="3" t="str">
        <f t="shared" si="3"/>
        <v>SELL</v>
      </c>
    </row>
    <row r="190" ht="15.75" customHeight="1">
      <c r="A190" s="4">
        <v>44277.0</v>
      </c>
      <c r="B190" s="5">
        <v>58.4858</v>
      </c>
      <c r="C190" s="3">
        <f t="shared" si="1"/>
        <v>57.931005</v>
      </c>
      <c r="D190" s="3">
        <f t="shared" si="7"/>
        <v>57.376648</v>
      </c>
      <c r="E190" s="3"/>
      <c r="F190" s="3">
        <f t="shared" si="4"/>
        <v>-0.05971666667</v>
      </c>
      <c r="G190" s="3">
        <f t="shared" si="5"/>
        <v>0.05695591168</v>
      </c>
      <c r="H190" s="3">
        <f t="shared" si="6"/>
        <v>-0.1166725783</v>
      </c>
      <c r="I190" s="3" t="str">
        <f t="shared" si="2"/>
        <v/>
      </c>
      <c r="J190" s="3" t="str">
        <f t="shared" si="3"/>
        <v>SELL</v>
      </c>
    </row>
    <row r="191" ht="15.75" customHeight="1">
      <c r="A191" s="4">
        <v>44278.0</v>
      </c>
      <c r="B191" s="5">
        <v>58.4858</v>
      </c>
      <c r="C191" s="3">
        <f t="shared" si="1"/>
        <v>57.983155</v>
      </c>
      <c r="D191" s="3">
        <f t="shared" si="7"/>
        <v>57.427778</v>
      </c>
      <c r="E191" s="3"/>
      <c r="F191" s="3">
        <f t="shared" si="4"/>
        <v>-0.09891153846</v>
      </c>
      <c r="G191" s="3">
        <f t="shared" si="5"/>
        <v>0.01715413105</v>
      </c>
      <c r="H191" s="3">
        <f t="shared" si="6"/>
        <v>-0.1160656695</v>
      </c>
      <c r="I191" s="3" t="str">
        <f t="shared" si="2"/>
        <v/>
      </c>
      <c r="J191" s="3" t="str">
        <f t="shared" si="3"/>
        <v>SELL</v>
      </c>
    </row>
    <row r="192" ht="15.75" customHeight="1">
      <c r="A192" s="4">
        <v>44279.0</v>
      </c>
      <c r="B192" s="5">
        <v>58.4163</v>
      </c>
      <c r="C192" s="3">
        <f t="shared" si="1"/>
        <v>58.05591</v>
      </c>
      <c r="D192" s="3">
        <f t="shared" si="7"/>
        <v>57.478894</v>
      </c>
      <c r="E192" s="3"/>
      <c r="F192" s="3">
        <f t="shared" si="4"/>
        <v>-0.05831602564</v>
      </c>
      <c r="G192" s="3">
        <f t="shared" si="5"/>
        <v>-0.01985163818</v>
      </c>
      <c r="H192" s="3">
        <f t="shared" si="6"/>
        <v>-0.03846438746</v>
      </c>
      <c r="I192" s="3" t="str">
        <f t="shared" si="2"/>
        <v/>
      </c>
      <c r="J192" s="3" t="str">
        <f t="shared" si="3"/>
        <v>SELL</v>
      </c>
    </row>
    <row r="193" ht="15.75" customHeight="1">
      <c r="A193" s="4">
        <v>44280.0</v>
      </c>
      <c r="B193" s="5">
        <v>59.0415</v>
      </c>
      <c r="C193" s="3">
        <f t="shared" si="1"/>
        <v>58.11865</v>
      </c>
      <c r="D193" s="3">
        <f t="shared" si="7"/>
        <v>57.53701</v>
      </c>
      <c r="E193" s="3"/>
      <c r="F193" s="3">
        <f t="shared" si="4"/>
        <v>0.0927974359</v>
      </c>
      <c r="G193" s="3">
        <f t="shared" si="5"/>
        <v>-0.02781759259</v>
      </c>
      <c r="H193" s="3">
        <f t="shared" si="6"/>
        <v>0.1206150285</v>
      </c>
      <c r="I193" s="3" t="str">
        <f t="shared" si="2"/>
        <v/>
      </c>
      <c r="J193" s="3" t="str">
        <f t="shared" si="3"/>
        <v>HOLD</v>
      </c>
    </row>
    <row r="194" ht="15.75" customHeight="1">
      <c r="A194" s="4">
        <v>44281.0</v>
      </c>
      <c r="B194" s="5">
        <v>58.972</v>
      </c>
      <c r="C194" s="3">
        <f t="shared" si="1"/>
        <v>58.146955</v>
      </c>
      <c r="D194" s="3">
        <f t="shared" si="7"/>
        <v>57.58273</v>
      </c>
      <c r="E194" s="3"/>
      <c r="F194" s="3">
        <f t="shared" si="4"/>
        <v>0.2615166667</v>
      </c>
      <c r="G194" s="3">
        <f t="shared" si="5"/>
        <v>-0.01753027066</v>
      </c>
      <c r="H194" s="3">
        <f t="shared" si="6"/>
        <v>0.2790469373</v>
      </c>
      <c r="I194" s="3" t="str">
        <f t="shared" si="2"/>
        <v/>
      </c>
      <c r="J194" s="3" t="str">
        <f t="shared" si="3"/>
        <v>HOLD</v>
      </c>
    </row>
    <row r="195" ht="15.75" customHeight="1">
      <c r="A195" s="4">
        <v>44284.0</v>
      </c>
      <c r="B195" s="5">
        <v>59.0415</v>
      </c>
      <c r="C195" s="3">
        <f t="shared" si="1"/>
        <v>58.185615</v>
      </c>
      <c r="D195" s="3">
        <f t="shared" si="7"/>
        <v>57.625712</v>
      </c>
      <c r="E195" s="3"/>
      <c r="F195" s="3">
        <f t="shared" si="4"/>
        <v>0.3945564103</v>
      </c>
      <c r="G195" s="3">
        <f t="shared" si="5"/>
        <v>0.0274982906</v>
      </c>
      <c r="H195" s="3">
        <f t="shared" si="6"/>
        <v>0.3670581197</v>
      </c>
      <c r="I195" s="3" t="str">
        <f t="shared" si="2"/>
        <v/>
      </c>
      <c r="J195" s="3" t="str">
        <f t="shared" si="3"/>
        <v>HOLD</v>
      </c>
    </row>
    <row r="196" ht="15.75" customHeight="1">
      <c r="A196" s="4">
        <v>44285.0</v>
      </c>
      <c r="B196" s="5">
        <v>58.6942</v>
      </c>
      <c r="C196" s="3">
        <f t="shared" si="1"/>
        <v>58.23099</v>
      </c>
      <c r="D196" s="3">
        <f t="shared" si="7"/>
        <v>57.658996</v>
      </c>
      <c r="E196" s="3"/>
      <c r="F196" s="3">
        <f t="shared" si="4"/>
        <v>0.4873102564</v>
      </c>
      <c r="G196" s="3">
        <f t="shared" si="5"/>
        <v>0.09323418803</v>
      </c>
      <c r="H196" s="3">
        <f t="shared" si="6"/>
        <v>0.3940760684</v>
      </c>
      <c r="I196" s="3" t="str">
        <f t="shared" si="2"/>
        <v/>
      </c>
      <c r="J196" s="3" t="str">
        <f t="shared" si="3"/>
        <v>HOLD</v>
      </c>
    </row>
    <row r="197" ht="15.75" customHeight="1">
      <c r="A197" s="4">
        <v>44286.0</v>
      </c>
      <c r="B197" s="5">
        <v>58.6942</v>
      </c>
      <c r="C197" s="3">
        <f t="shared" si="1"/>
        <v>58.255725</v>
      </c>
      <c r="D197" s="3">
        <f t="shared" si="7"/>
        <v>57.695032</v>
      </c>
      <c r="E197" s="3"/>
      <c r="F197" s="3">
        <f t="shared" si="4"/>
        <v>0.4623378205</v>
      </c>
      <c r="G197" s="3">
        <f t="shared" si="5"/>
        <v>0.1535195157</v>
      </c>
      <c r="H197" s="3">
        <f t="shared" si="6"/>
        <v>0.3088183048</v>
      </c>
      <c r="I197" s="3" t="str">
        <f t="shared" si="2"/>
        <v/>
      </c>
      <c r="J197" s="3" t="str">
        <f t="shared" si="3"/>
        <v>HOLD</v>
      </c>
    </row>
    <row r="198" ht="15.75" customHeight="1">
      <c r="A198" s="4">
        <v>44287.0</v>
      </c>
      <c r="B198" s="5">
        <v>59.3888</v>
      </c>
      <c r="C198" s="3">
        <f t="shared" si="1"/>
        <v>58.342705</v>
      </c>
      <c r="D198" s="3">
        <f t="shared" si="7"/>
        <v>57.753214</v>
      </c>
      <c r="E198" s="3"/>
      <c r="F198" s="3">
        <f t="shared" si="4"/>
        <v>0.4847352564</v>
      </c>
      <c r="G198" s="3">
        <f t="shared" si="5"/>
        <v>0.2184788462</v>
      </c>
      <c r="H198" s="3">
        <f t="shared" si="6"/>
        <v>0.2662564103</v>
      </c>
      <c r="I198" s="3" t="str">
        <f t="shared" si="2"/>
        <v/>
      </c>
      <c r="J198" s="3" t="str">
        <f t="shared" si="3"/>
        <v>HOLD</v>
      </c>
    </row>
    <row r="199" ht="15.75" customHeight="1">
      <c r="A199" s="4">
        <v>44288.0</v>
      </c>
      <c r="B199" s="5">
        <v>61.6115</v>
      </c>
      <c r="C199" s="3">
        <f t="shared" si="1"/>
        <v>58.54082</v>
      </c>
      <c r="D199" s="3">
        <f t="shared" si="7"/>
        <v>57.850348</v>
      </c>
      <c r="E199" s="3"/>
      <c r="F199" s="3">
        <f t="shared" si="4"/>
        <v>0.6328358974</v>
      </c>
      <c r="G199" s="3">
        <f t="shared" si="5"/>
        <v>0.2954291311</v>
      </c>
      <c r="H199" s="3">
        <f t="shared" si="6"/>
        <v>0.3374067664</v>
      </c>
      <c r="I199" s="3" t="str">
        <f t="shared" si="2"/>
        <v/>
      </c>
      <c r="J199" s="3" t="str">
        <f t="shared" si="3"/>
        <v>HOLD</v>
      </c>
    </row>
    <row r="200" ht="15.75" customHeight="1">
      <c r="A200" s="4">
        <v>44291.0</v>
      </c>
      <c r="B200" s="5">
        <v>61.681</v>
      </c>
      <c r="C200" s="3">
        <f t="shared" si="1"/>
        <v>58.74929</v>
      </c>
      <c r="D200" s="3">
        <f t="shared" si="7"/>
        <v>57.92961</v>
      </c>
      <c r="E200" s="3">
        <f t="shared" ref="E200:E1251" si="8">AVERAGE(B1:B200)</f>
        <v>48.45268141</v>
      </c>
      <c r="F200" s="3">
        <f t="shared" si="4"/>
        <v>0.7326205128</v>
      </c>
      <c r="G200" s="3">
        <f t="shared" si="5"/>
        <v>0.3878215812</v>
      </c>
      <c r="H200" s="3">
        <f t="shared" si="6"/>
        <v>0.3447989316</v>
      </c>
      <c r="I200" s="3" t="str">
        <f t="shared" si="2"/>
        <v/>
      </c>
      <c r="J200" s="3" t="str">
        <f t="shared" si="3"/>
        <v>HOLD</v>
      </c>
    </row>
    <row r="201" ht="15.75" customHeight="1">
      <c r="A201" s="4">
        <v>44292.0</v>
      </c>
      <c r="B201" s="5">
        <v>61.8199</v>
      </c>
      <c r="C201" s="3">
        <f t="shared" si="1"/>
        <v>58.968145</v>
      </c>
      <c r="D201" s="3">
        <f t="shared" si="7"/>
        <v>58.079066</v>
      </c>
      <c r="E201" s="3">
        <f t="shared" si="8"/>
        <v>48.5195175</v>
      </c>
      <c r="F201" s="3">
        <f t="shared" si="4"/>
        <v>0.8507121795</v>
      </c>
      <c r="G201" s="3">
        <f t="shared" si="5"/>
        <v>0.4888247151</v>
      </c>
      <c r="H201" s="3">
        <f t="shared" si="6"/>
        <v>0.3618874644</v>
      </c>
      <c r="I201" s="3" t="str">
        <f t="shared" si="2"/>
        <v/>
      </c>
      <c r="J201" s="3" t="str">
        <f t="shared" si="3"/>
        <v>HOLD</v>
      </c>
    </row>
    <row r="202" ht="15.75" customHeight="1">
      <c r="A202" s="4">
        <v>44293.0</v>
      </c>
      <c r="B202" s="5">
        <v>61.4726</v>
      </c>
      <c r="C202" s="3">
        <f t="shared" si="1"/>
        <v>59.166195</v>
      </c>
      <c r="D202" s="3">
        <f t="shared" si="7"/>
        <v>58.200938</v>
      </c>
      <c r="E202" s="3">
        <f t="shared" si="8"/>
        <v>48.62514</v>
      </c>
      <c r="F202" s="3">
        <f t="shared" si="4"/>
        <v>0.9578467949</v>
      </c>
      <c r="G202" s="3">
        <f t="shared" si="5"/>
        <v>0.5849413105</v>
      </c>
      <c r="H202" s="3">
        <f t="shared" si="6"/>
        <v>0.3729054843</v>
      </c>
      <c r="I202" s="3" t="str">
        <f t="shared" si="2"/>
        <v/>
      </c>
      <c r="J202" s="3" t="str">
        <f t="shared" si="3"/>
        <v>HOLD</v>
      </c>
    </row>
    <row r="203" ht="15.75" customHeight="1">
      <c r="A203" s="4">
        <v>44294.0</v>
      </c>
      <c r="B203" s="5">
        <v>61.4726</v>
      </c>
      <c r="C203" s="3">
        <f t="shared" si="1"/>
        <v>59.35049</v>
      </c>
      <c r="D203" s="3">
        <f t="shared" si="7"/>
        <v>58.29667</v>
      </c>
      <c r="E203" s="3">
        <f t="shared" si="8"/>
        <v>48.7307625</v>
      </c>
      <c r="F203" s="3">
        <f t="shared" si="4"/>
        <v>1.080858333</v>
      </c>
      <c r="G203" s="3">
        <f t="shared" si="5"/>
        <v>0.6759792735</v>
      </c>
      <c r="H203" s="3">
        <f t="shared" si="6"/>
        <v>0.4048790598</v>
      </c>
      <c r="I203" s="3" t="str">
        <f t="shared" si="2"/>
        <v/>
      </c>
      <c r="J203" s="3" t="str">
        <f t="shared" si="3"/>
        <v>HOLD</v>
      </c>
    </row>
    <row r="204" ht="15.75" customHeight="1">
      <c r="A204" s="4">
        <v>44295.0</v>
      </c>
      <c r="B204" s="5">
        <v>62.7229</v>
      </c>
      <c r="C204" s="3">
        <f t="shared" si="1"/>
        <v>59.611055</v>
      </c>
      <c r="D204" s="3">
        <f t="shared" si="7"/>
        <v>58.395394</v>
      </c>
      <c r="E204" s="3">
        <f t="shared" si="8"/>
        <v>48.840247</v>
      </c>
      <c r="F204" s="3">
        <f t="shared" si="4"/>
        <v>1.244599359</v>
      </c>
      <c r="G204" s="3">
        <f t="shared" si="5"/>
        <v>0.77042849</v>
      </c>
      <c r="H204" s="3">
        <f t="shared" si="6"/>
        <v>0.4741708689</v>
      </c>
      <c r="I204" s="3" t="str">
        <f t="shared" si="2"/>
        <v/>
      </c>
      <c r="J204" s="3" t="str">
        <f t="shared" si="3"/>
        <v>HOLD</v>
      </c>
    </row>
    <row r="205" ht="15.75" customHeight="1">
      <c r="A205" s="4">
        <v>44298.0</v>
      </c>
      <c r="B205" s="5">
        <v>63.7648</v>
      </c>
      <c r="C205" s="3">
        <f t="shared" si="1"/>
        <v>59.87848</v>
      </c>
      <c r="D205" s="3">
        <f t="shared" si="7"/>
        <v>58.473678</v>
      </c>
      <c r="E205" s="3">
        <f t="shared" si="8"/>
        <v>48.952893</v>
      </c>
      <c r="F205" s="3">
        <f t="shared" si="4"/>
        <v>1.402992308</v>
      </c>
      <c r="G205" s="3">
        <f t="shared" si="5"/>
        <v>0.8721709402</v>
      </c>
      <c r="H205" s="3">
        <f t="shared" si="6"/>
        <v>0.5308213675</v>
      </c>
      <c r="I205" s="3" t="str">
        <f t="shared" si="2"/>
        <v/>
      </c>
      <c r="J205" s="3" t="str">
        <f t="shared" si="3"/>
        <v>HOLD</v>
      </c>
    </row>
    <row r="206" ht="15.75" customHeight="1">
      <c r="A206" s="4">
        <v>44299.0</v>
      </c>
      <c r="B206" s="5">
        <v>63.0007</v>
      </c>
      <c r="C206" s="3">
        <f t="shared" si="1"/>
        <v>60.128535</v>
      </c>
      <c r="D206" s="3">
        <f t="shared" si="7"/>
        <v>58.564198</v>
      </c>
      <c r="E206" s="3">
        <f t="shared" si="8"/>
        <v>49.064449</v>
      </c>
      <c r="F206" s="3">
        <f t="shared" si="4"/>
        <v>1.527598077</v>
      </c>
      <c r="G206" s="3">
        <f t="shared" si="5"/>
        <v>0.9905331909</v>
      </c>
      <c r="H206" s="3">
        <f t="shared" si="6"/>
        <v>0.537064886</v>
      </c>
      <c r="I206" s="3" t="str">
        <f t="shared" si="2"/>
        <v/>
      </c>
      <c r="J206" s="3" t="str">
        <f t="shared" si="3"/>
        <v>HOLD</v>
      </c>
    </row>
    <row r="207" ht="15.75" customHeight="1">
      <c r="A207" s="4">
        <v>44300.0</v>
      </c>
      <c r="B207" s="5">
        <v>63.5564</v>
      </c>
      <c r="C207" s="3">
        <f t="shared" si="1"/>
        <v>60.402905</v>
      </c>
      <c r="D207" s="3">
        <f t="shared" si="7"/>
        <v>58.68647</v>
      </c>
      <c r="E207" s="3">
        <f t="shared" si="8"/>
        <v>49.1787835</v>
      </c>
      <c r="F207" s="3">
        <f t="shared" si="4"/>
        <v>1.668701282</v>
      </c>
      <c r="G207" s="3">
        <f t="shared" si="5"/>
        <v>1.122084972</v>
      </c>
      <c r="H207" s="3">
        <f t="shared" si="6"/>
        <v>0.5466163105</v>
      </c>
      <c r="I207" s="3" t="str">
        <f t="shared" si="2"/>
        <v/>
      </c>
      <c r="J207" s="3" t="str">
        <f t="shared" si="3"/>
        <v>HOLD</v>
      </c>
    </row>
    <row r="208" ht="15.75" customHeight="1">
      <c r="A208" s="4">
        <v>44301.0</v>
      </c>
      <c r="B208" s="5">
        <v>63.9037</v>
      </c>
      <c r="C208" s="3">
        <f t="shared" si="1"/>
        <v>60.64949</v>
      </c>
      <c r="D208" s="3">
        <f t="shared" si="7"/>
        <v>58.89549</v>
      </c>
      <c r="E208" s="3">
        <f t="shared" si="8"/>
        <v>49.302023</v>
      </c>
      <c r="F208" s="3">
        <f t="shared" si="4"/>
        <v>1.856976282</v>
      </c>
      <c r="G208" s="3">
        <f t="shared" si="5"/>
        <v>1.25810057</v>
      </c>
      <c r="H208" s="3">
        <f t="shared" si="6"/>
        <v>0.5988757123</v>
      </c>
      <c r="I208" s="3" t="str">
        <f t="shared" si="2"/>
        <v/>
      </c>
      <c r="J208" s="3" t="str">
        <f t="shared" si="3"/>
        <v>HOLD</v>
      </c>
    </row>
    <row r="209" ht="15.75" customHeight="1">
      <c r="A209" s="4">
        <v>44302.0</v>
      </c>
      <c r="B209" s="5">
        <v>63.1396</v>
      </c>
      <c r="C209" s="3">
        <f t="shared" si="1"/>
        <v>60.86829</v>
      </c>
      <c r="D209" s="3">
        <f t="shared" si="7"/>
        <v>59.01493</v>
      </c>
      <c r="E209" s="3">
        <f t="shared" si="8"/>
        <v>49.4217835</v>
      </c>
      <c r="F209" s="3">
        <f t="shared" si="4"/>
        <v>2.021545513</v>
      </c>
      <c r="G209" s="3">
        <f t="shared" si="5"/>
        <v>1.401314459</v>
      </c>
      <c r="H209" s="3">
        <f t="shared" si="6"/>
        <v>0.6202310541</v>
      </c>
      <c r="I209" s="3" t="str">
        <f t="shared" si="2"/>
        <v/>
      </c>
      <c r="J209" s="3" t="str">
        <f t="shared" si="3"/>
        <v>HOLD</v>
      </c>
    </row>
    <row r="210" ht="15.75" customHeight="1">
      <c r="A210" s="4">
        <v>44305.0</v>
      </c>
      <c r="B210" s="5">
        <v>65.2929</v>
      </c>
      <c r="C210" s="3">
        <f t="shared" si="1"/>
        <v>61.208645</v>
      </c>
      <c r="D210" s="3">
        <f t="shared" si="7"/>
        <v>59.236598</v>
      </c>
      <c r="E210" s="3">
        <f t="shared" si="8"/>
        <v>49.5482145</v>
      </c>
      <c r="F210" s="3">
        <f t="shared" si="4"/>
        <v>2.214273077</v>
      </c>
      <c r="G210" s="3">
        <f t="shared" si="5"/>
        <v>1.552821225</v>
      </c>
      <c r="H210" s="3">
        <f t="shared" si="6"/>
        <v>0.6614518519</v>
      </c>
      <c r="I210" s="3" t="str">
        <f t="shared" si="2"/>
        <v/>
      </c>
      <c r="J210" s="3" t="str">
        <f t="shared" si="3"/>
        <v>HOLD</v>
      </c>
    </row>
    <row r="211" ht="15.75" customHeight="1">
      <c r="A211" s="4">
        <v>44306.0</v>
      </c>
      <c r="B211" s="5">
        <v>65.5708</v>
      </c>
      <c r="C211" s="3">
        <f t="shared" si="1"/>
        <v>61.562895</v>
      </c>
      <c r="D211" s="3">
        <f t="shared" si="7"/>
        <v>59.426676</v>
      </c>
      <c r="E211" s="3">
        <f t="shared" si="8"/>
        <v>49.6756935</v>
      </c>
      <c r="F211" s="3">
        <f t="shared" si="4"/>
        <v>2.269041667</v>
      </c>
      <c r="G211" s="3">
        <f t="shared" si="5"/>
        <v>1.698509544</v>
      </c>
      <c r="H211" s="3">
        <f t="shared" si="6"/>
        <v>0.5705321225</v>
      </c>
      <c r="I211" s="3" t="str">
        <f t="shared" si="2"/>
        <v/>
      </c>
      <c r="J211" s="3" t="str">
        <f t="shared" si="3"/>
        <v>HOLD</v>
      </c>
    </row>
    <row r="212" ht="15.75" customHeight="1">
      <c r="A212" s="4">
        <v>44308.0</v>
      </c>
      <c r="B212" s="5">
        <v>65.2235</v>
      </c>
      <c r="C212" s="3">
        <f t="shared" si="1"/>
        <v>61.903255</v>
      </c>
      <c r="D212" s="3">
        <f t="shared" si="7"/>
        <v>59.590546</v>
      </c>
      <c r="E212" s="3">
        <f t="shared" si="8"/>
        <v>49.8017775</v>
      </c>
      <c r="F212" s="3">
        <f t="shared" si="4"/>
        <v>2.286407692</v>
      </c>
      <c r="G212" s="3">
        <f t="shared" si="5"/>
        <v>1.832459473</v>
      </c>
      <c r="H212" s="3">
        <f t="shared" si="6"/>
        <v>0.4539482194</v>
      </c>
      <c r="I212" s="3" t="str">
        <f t="shared" si="2"/>
        <v/>
      </c>
      <c r="J212" s="3" t="str">
        <f t="shared" si="3"/>
        <v>HOLD</v>
      </c>
    </row>
    <row r="213" ht="15.75" customHeight="1">
      <c r="A213" s="4">
        <v>44309.0</v>
      </c>
      <c r="B213" s="5">
        <v>66.6821</v>
      </c>
      <c r="C213" s="3">
        <f t="shared" si="1"/>
        <v>62.285285</v>
      </c>
      <c r="D213" s="3">
        <f t="shared" si="7"/>
        <v>59.783588</v>
      </c>
      <c r="E213" s="3">
        <f t="shared" si="8"/>
        <v>49.932082</v>
      </c>
      <c r="F213" s="3">
        <f t="shared" si="4"/>
        <v>2.360317949</v>
      </c>
      <c r="G213" s="3">
        <f t="shared" si="5"/>
        <v>1.956428205</v>
      </c>
      <c r="H213" s="3">
        <f t="shared" si="6"/>
        <v>0.4038897436</v>
      </c>
      <c r="I213" s="3" t="str">
        <f t="shared" si="2"/>
        <v/>
      </c>
      <c r="J213" s="3" t="str">
        <f t="shared" si="3"/>
        <v>HOLD</v>
      </c>
    </row>
    <row r="214" ht="15.75" customHeight="1">
      <c r="A214" s="4">
        <v>44312.0</v>
      </c>
      <c r="B214" s="5">
        <v>65.9875</v>
      </c>
      <c r="C214" s="3">
        <f t="shared" si="1"/>
        <v>62.63606</v>
      </c>
      <c r="D214" s="3">
        <f t="shared" si="7"/>
        <v>59.94898</v>
      </c>
      <c r="E214" s="3">
        <f t="shared" si="8"/>
        <v>50.059255</v>
      </c>
      <c r="F214" s="3">
        <f t="shared" si="4"/>
        <v>2.466732692</v>
      </c>
      <c r="G214" s="3">
        <f t="shared" si="5"/>
        <v>2.074621581</v>
      </c>
      <c r="H214" s="3">
        <f t="shared" si="6"/>
        <v>0.3921111111</v>
      </c>
      <c r="I214" s="3" t="str">
        <f t="shared" si="2"/>
        <v/>
      </c>
      <c r="J214" s="3" t="str">
        <f t="shared" si="3"/>
        <v>HOLD</v>
      </c>
    </row>
    <row r="215" ht="15.75" customHeight="1">
      <c r="A215" s="4">
        <v>44313.0</v>
      </c>
      <c r="B215" s="5">
        <v>66.6821</v>
      </c>
      <c r="C215" s="3">
        <f t="shared" si="1"/>
        <v>63.01809</v>
      </c>
      <c r="D215" s="3">
        <f t="shared" si="7"/>
        <v>60.16954</v>
      </c>
      <c r="E215" s="3">
        <f t="shared" si="8"/>
        <v>50.1905835</v>
      </c>
      <c r="F215" s="3">
        <f t="shared" si="4"/>
        <v>2.5963</v>
      </c>
      <c r="G215" s="3">
        <f t="shared" si="5"/>
        <v>2.193366239</v>
      </c>
      <c r="H215" s="3">
        <f t="shared" si="6"/>
        <v>0.4029337607</v>
      </c>
      <c r="I215" s="3" t="str">
        <f t="shared" si="2"/>
        <v/>
      </c>
      <c r="J215" s="3" t="str">
        <f t="shared" si="3"/>
        <v>HOLD</v>
      </c>
    </row>
    <row r="216" ht="15.75" customHeight="1">
      <c r="A216" s="4">
        <v>44314.0</v>
      </c>
      <c r="B216" s="5">
        <v>66.4738</v>
      </c>
      <c r="C216" s="3">
        <f t="shared" si="1"/>
        <v>63.40707</v>
      </c>
      <c r="D216" s="3">
        <f t="shared" si="7"/>
        <v>60.348784</v>
      </c>
      <c r="E216" s="3">
        <f t="shared" si="8"/>
        <v>50.3160915</v>
      </c>
      <c r="F216" s="3">
        <f t="shared" si="4"/>
        <v>2.601644231</v>
      </c>
      <c r="G216" s="3">
        <f t="shared" si="5"/>
        <v>2.297026567</v>
      </c>
      <c r="H216" s="3">
        <f t="shared" si="6"/>
        <v>0.3046176638</v>
      </c>
      <c r="I216" s="3" t="str">
        <f t="shared" si="2"/>
        <v/>
      </c>
      <c r="J216" s="3" t="str">
        <f t="shared" si="3"/>
        <v>HOLD</v>
      </c>
    </row>
    <row r="217" ht="15.75" customHeight="1">
      <c r="A217" s="4">
        <v>44315.0</v>
      </c>
      <c r="B217" s="5">
        <v>68.0713</v>
      </c>
      <c r="C217" s="3">
        <f t="shared" si="1"/>
        <v>63.875925</v>
      </c>
      <c r="D217" s="3">
        <f t="shared" si="7"/>
        <v>60.520078</v>
      </c>
      <c r="E217" s="3">
        <f t="shared" si="8"/>
        <v>50.4519765</v>
      </c>
      <c r="F217" s="3">
        <f t="shared" si="4"/>
        <v>2.591846154</v>
      </c>
      <c r="G217" s="3">
        <f t="shared" si="5"/>
        <v>2.378678775</v>
      </c>
      <c r="H217" s="3">
        <f t="shared" si="6"/>
        <v>0.2131673789</v>
      </c>
      <c r="I217" s="3" t="str">
        <f t="shared" si="2"/>
        <v/>
      </c>
      <c r="J217" s="3" t="str">
        <f t="shared" si="3"/>
        <v>HOLD</v>
      </c>
    </row>
    <row r="218" ht="15.75" customHeight="1">
      <c r="A218" s="4">
        <v>44320.0</v>
      </c>
      <c r="B218" s="5">
        <v>66.1265</v>
      </c>
      <c r="C218" s="3">
        <f t="shared" si="1"/>
        <v>64.21281</v>
      </c>
      <c r="D218" s="3">
        <f t="shared" si="7"/>
        <v>60.638718</v>
      </c>
      <c r="E218" s="3">
        <f t="shared" si="8"/>
        <v>50.580186</v>
      </c>
      <c r="F218" s="3">
        <f t="shared" si="4"/>
        <v>2.555783333</v>
      </c>
      <c r="G218" s="3">
        <f t="shared" si="5"/>
        <v>2.438038533</v>
      </c>
      <c r="H218" s="3">
        <f t="shared" si="6"/>
        <v>0.1177448006</v>
      </c>
      <c r="I218" s="3" t="str">
        <f t="shared" si="2"/>
        <v/>
      </c>
      <c r="J218" s="3" t="str">
        <f t="shared" si="3"/>
        <v>HOLD</v>
      </c>
    </row>
    <row r="219" ht="15.75" customHeight="1">
      <c r="A219" s="4">
        <v>44321.0</v>
      </c>
      <c r="B219" s="5">
        <v>67.3767</v>
      </c>
      <c r="C219" s="3">
        <f t="shared" si="1"/>
        <v>64.50107</v>
      </c>
      <c r="D219" s="3">
        <f t="shared" si="7"/>
        <v>60.790616</v>
      </c>
      <c r="E219" s="3">
        <f t="shared" si="8"/>
        <v>50.7146465</v>
      </c>
      <c r="F219" s="3">
        <f t="shared" si="4"/>
        <v>2.553557051</v>
      </c>
      <c r="G219" s="3">
        <f t="shared" si="5"/>
        <v>2.475736752</v>
      </c>
      <c r="H219" s="3">
        <f t="shared" si="6"/>
        <v>0.07782029915</v>
      </c>
      <c r="I219" s="3" t="str">
        <f t="shared" si="2"/>
        <v/>
      </c>
      <c r="J219" s="3" t="str">
        <f t="shared" si="3"/>
        <v>HOLD</v>
      </c>
    </row>
    <row r="220" ht="15.75" customHeight="1">
      <c r="A220" s="4">
        <v>44322.0</v>
      </c>
      <c r="B220" s="5">
        <v>66.6821</v>
      </c>
      <c r="C220" s="3">
        <f t="shared" si="1"/>
        <v>64.751125</v>
      </c>
      <c r="D220" s="3">
        <f t="shared" si="7"/>
        <v>60.953388</v>
      </c>
      <c r="E220" s="3">
        <f t="shared" si="8"/>
        <v>50.8425615</v>
      </c>
      <c r="F220" s="3">
        <f t="shared" si="4"/>
        <v>2.488548077</v>
      </c>
      <c r="G220" s="3">
        <f t="shared" si="5"/>
        <v>2.500126353</v>
      </c>
      <c r="H220" s="3">
        <f t="shared" si="6"/>
        <v>-0.01157827635</v>
      </c>
      <c r="I220" s="3" t="str">
        <f t="shared" si="2"/>
        <v/>
      </c>
      <c r="J220" s="3" t="str">
        <f t="shared" si="3"/>
        <v>SELL</v>
      </c>
    </row>
    <row r="221" ht="15.75" customHeight="1">
      <c r="A221" s="4">
        <v>44323.0</v>
      </c>
      <c r="B221" s="5">
        <v>66.3348</v>
      </c>
      <c r="C221" s="3">
        <f t="shared" si="1"/>
        <v>64.97687</v>
      </c>
      <c r="D221" s="3">
        <f t="shared" si="7"/>
        <v>61.131228</v>
      </c>
      <c r="E221" s="3">
        <f t="shared" si="8"/>
        <v>50.967716</v>
      </c>
      <c r="F221" s="3">
        <f t="shared" si="4"/>
        <v>2.474303205</v>
      </c>
      <c r="G221" s="3">
        <f t="shared" si="5"/>
        <v>2.521003632</v>
      </c>
      <c r="H221" s="3">
        <f t="shared" si="6"/>
        <v>-0.04670042735</v>
      </c>
      <c r="I221" s="3" t="str">
        <f t="shared" si="2"/>
        <v/>
      </c>
      <c r="J221" s="3" t="str">
        <f t="shared" si="3"/>
        <v>SELL</v>
      </c>
    </row>
    <row r="222" ht="15.75" customHeight="1">
      <c r="A222" s="4">
        <v>44326.0</v>
      </c>
      <c r="B222" s="5">
        <v>65.0151</v>
      </c>
      <c r="C222" s="3">
        <f t="shared" si="1"/>
        <v>65.153995</v>
      </c>
      <c r="D222" s="3">
        <f t="shared" si="7"/>
        <v>61.292306</v>
      </c>
      <c r="E222" s="3">
        <f t="shared" si="8"/>
        <v>51.0866135</v>
      </c>
      <c r="F222" s="3">
        <f t="shared" si="4"/>
        <v>2.208041667</v>
      </c>
      <c r="G222" s="3">
        <f t="shared" si="5"/>
        <v>2.504084046</v>
      </c>
      <c r="H222" s="3">
        <f t="shared" si="6"/>
        <v>-0.2960423789</v>
      </c>
      <c r="I222" s="3" t="str">
        <f t="shared" si="2"/>
        <v/>
      </c>
      <c r="J222" s="3" t="str">
        <f t="shared" si="3"/>
        <v>SELL</v>
      </c>
    </row>
    <row r="223" ht="15.75" customHeight="1">
      <c r="A223" s="4">
        <v>44327.0</v>
      </c>
      <c r="B223" s="5">
        <v>65.2929</v>
      </c>
      <c r="C223" s="3">
        <f t="shared" si="1"/>
        <v>65.34501</v>
      </c>
      <c r="D223" s="3">
        <f t="shared" si="7"/>
        <v>61.44243</v>
      </c>
      <c r="E223" s="3">
        <f t="shared" si="8"/>
        <v>51.2103135</v>
      </c>
      <c r="F223" s="3">
        <f t="shared" si="4"/>
        <v>1.931087179</v>
      </c>
      <c r="G223" s="3">
        <f t="shared" si="5"/>
        <v>2.444567877</v>
      </c>
      <c r="H223" s="3">
        <f t="shared" si="6"/>
        <v>-0.513480698</v>
      </c>
      <c r="I223" s="3" t="str">
        <f t="shared" si="2"/>
        <v/>
      </c>
      <c r="J223" s="3" t="str">
        <f t="shared" si="3"/>
        <v>SELL</v>
      </c>
    </row>
    <row r="224" ht="15.75" customHeight="1">
      <c r="A224" s="4">
        <v>44328.0</v>
      </c>
      <c r="B224" s="5">
        <v>66.5432</v>
      </c>
      <c r="C224" s="3">
        <f t="shared" si="1"/>
        <v>65.536025</v>
      </c>
      <c r="D224" s="3">
        <f t="shared" si="7"/>
        <v>61.605176</v>
      </c>
      <c r="E224" s="3">
        <f t="shared" si="8"/>
        <v>51.340265</v>
      </c>
      <c r="F224" s="3">
        <f t="shared" si="4"/>
        <v>1.765892949</v>
      </c>
      <c r="G224" s="3">
        <f t="shared" si="5"/>
        <v>2.352300427</v>
      </c>
      <c r="H224" s="3">
        <f t="shared" si="6"/>
        <v>-0.5864074786</v>
      </c>
      <c r="I224" s="3" t="str">
        <f t="shared" si="2"/>
        <v/>
      </c>
      <c r="J224" s="3" t="str">
        <f t="shared" si="3"/>
        <v>SELL</v>
      </c>
    </row>
    <row r="225" ht="15.75" customHeight="1">
      <c r="A225" s="4">
        <v>44329.0</v>
      </c>
      <c r="B225" s="5">
        <v>65.5013</v>
      </c>
      <c r="C225" s="3">
        <f t="shared" si="1"/>
        <v>65.62285</v>
      </c>
      <c r="D225" s="3">
        <f t="shared" si="7"/>
        <v>61.749836</v>
      </c>
      <c r="E225" s="3">
        <f t="shared" si="8"/>
        <v>51.467738</v>
      </c>
      <c r="F225" s="3">
        <f t="shared" si="4"/>
        <v>1.517885256</v>
      </c>
      <c r="G225" s="3">
        <f t="shared" si="5"/>
        <v>2.231882764</v>
      </c>
      <c r="H225" s="3">
        <f t="shared" si="6"/>
        <v>-0.7139975071</v>
      </c>
      <c r="I225" s="3" t="str">
        <f t="shared" si="2"/>
        <v/>
      </c>
      <c r="J225" s="3" t="str">
        <f t="shared" si="3"/>
        <v>SELL</v>
      </c>
    </row>
    <row r="226" ht="15.75" customHeight="1">
      <c r="A226" s="4">
        <v>44330.0</v>
      </c>
      <c r="B226" s="5">
        <v>65.4318</v>
      </c>
      <c r="C226" s="3">
        <f t="shared" si="1"/>
        <v>65.744405</v>
      </c>
      <c r="D226" s="3">
        <f t="shared" si="7"/>
        <v>61.902738</v>
      </c>
      <c r="E226" s="3">
        <f t="shared" si="8"/>
        <v>51.593498</v>
      </c>
      <c r="F226" s="3">
        <f t="shared" si="4"/>
        <v>1.327315385</v>
      </c>
      <c r="G226" s="3">
        <f t="shared" si="5"/>
        <v>2.091379345</v>
      </c>
      <c r="H226" s="3">
        <f t="shared" si="6"/>
        <v>-0.7640639601</v>
      </c>
      <c r="I226" s="3" t="str">
        <f t="shared" si="2"/>
        <v/>
      </c>
      <c r="J226" s="3" t="str">
        <f t="shared" si="3"/>
        <v>SELL</v>
      </c>
    </row>
    <row r="227" ht="15.75" customHeight="1">
      <c r="A227" s="4">
        <v>44333.0</v>
      </c>
      <c r="B227" s="5">
        <v>65.2929</v>
      </c>
      <c r="C227" s="3">
        <f t="shared" si="1"/>
        <v>65.83123</v>
      </c>
      <c r="D227" s="3">
        <f t="shared" si="7"/>
        <v>62.044606</v>
      </c>
      <c r="E227" s="3">
        <f t="shared" si="8"/>
        <v>51.728804</v>
      </c>
      <c r="F227" s="3">
        <f t="shared" si="4"/>
        <v>1.077971795</v>
      </c>
      <c r="G227" s="3">
        <f t="shared" si="5"/>
        <v>1.927178063</v>
      </c>
      <c r="H227" s="3">
        <f t="shared" si="6"/>
        <v>-0.8492062678</v>
      </c>
      <c r="I227" s="3" t="str">
        <f t="shared" si="2"/>
        <v/>
      </c>
      <c r="J227" s="3" t="str">
        <f t="shared" si="3"/>
        <v>SELL</v>
      </c>
    </row>
    <row r="228" ht="15.75" customHeight="1">
      <c r="A228" s="4">
        <v>44334.0</v>
      </c>
      <c r="B228" s="5">
        <v>64.9456</v>
      </c>
      <c r="C228" s="3">
        <f t="shared" si="1"/>
        <v>65.883325</v>
      </c>
      <c r="D228" s="3">
        <f t="shared" si="7"/>
        <v>62.190534</v>
      </c>
      <c r="E228" s="3">
        <f t="shared" si="8"/>
        <v>51.8756865</v>
      </c>
      <c r="F228" s="3">
        <f t="shared" si="4"/>
        <v>0.8170448718</v>
      </c>
      <c r="G228" s="3">
        <f t="shared" si="5"/>
        <v>1.734232265</v>
      </c>
      <c r="H228" s="3">
        <f t="shared" si="6"/>
        <v>-0.9171873932</v>
      </c>
      <c r="I228" s="3" t="str">
        <f t="shared" si="2"/>
        <v/>
      </c>
      <c r="J228" s="3" t="str">
        <f t="shared" si="3"/>
        <v>SELL</v>
      </c>
    </row>
    <row r="229" ht="15.75" customHeight="1">
      <c r="A229" s="4">
        <v>44335.0</v>
      </c>
      <c r="B229" s="5">
        <v>64.9456</v>
      </c>
      <c r="C229" s="3">
        <f t="shared" si="1"/>
        <v>65.973625</v>
      </c>
      <c r="D229" s="3">
        <f t="shared" si="7"/>
        <v>62.336462</v>
      </c>
      <c r="E229" s="3">
        <f t="shared" si="8"/>
        <v>52.016083</v>
      </c>
      <c r="F229" s="3">
        <f t="shared" si="4"/>
        <v>0.4229929487</v>
      </c>
      <c r="G229" s="3">
        <f t="shared" si="5"/>
        <v>1.50472614</v>
      </c>
      <c r="H229" s="3">
        <f t="shared" si="6"/>
        <v>-1.081733191</v>
      </c>
      <c r="I229" s="3" t="str">
        <f t="shared" si="2"/>
        <v/>
      </c>
      <c r="J229" s="3" t="str">
        <f t="shared" si="3"/>
        <v>SELL</v>
      </c>
    </row>
    <row r="230" ht="15.75" customHeight="1">
      <c r="A230" s="4">
        <v>44336.0</v>
      </c>
      <c r="B230" s="5">
        <v>68.9743</v>
      </c>
      <c r="C230" s="3">
        <f t="shared" si="1"/>
        <v>66.157695</v>
      </c>
      <c r="D230" s="3">
        <f t="shared" si="7"/>
        <v>62.565716</v>
      </c>
      <c r="E230" s="3">
        <f t="shared" si="8"/>
        <v>52.185157</v>
      </c>
      <c r="F230" s="3">
        <f t="shared" si="4"/>
        <v>0.4198711538</v>
      </c>
      <c r="G230" s="3">
        <f t="shared" si="5"/>
        <v>1.276455912</v>
      </c>
      <c r="H230" s="3">
        <f t="shared" si="6"/>
        <v>-0.8565847578</v>
      </c>
      <c r="I230" s="3" t="str">
        <f t="shared" si="2"/>
        <v/>
      </c>
      <c r="J230" s="3" t="str">
        <f t="shared" si="3"/>
        <v>SELL</v>
      </c>
    </row>
    <row r="231" ht="15.75" customHeight="1">
      <c r="A231" s="4">
        <v>44337.0</v>
      </c>
      <c r="B231" s="5">
        <v>70.7108</v>
      </c>
      <c r="C231" s="3">
        <f t="shared" si="1"/>
        <v>66.414695</v>
      </c>
      <c r="D231" s="3">
        <f t="shared" si="7"/>
        <v>62.831076</v>
      </c>
      <c r="E231" s="3">
        <f t="shared" si="8"/>
        <v>52.3629135</v>
      </c>
      <c r="F231" s="3">
        <f t="shared" si="4"/>
        <v>0.4305589744</v>
      </c>
      <c r="G231" s="3">
        <f t="shared" si="5"/>
        <v>1.078957835</v>
      </c>
      <c r="H231" s="3">
        <f t="shared" si="6"/>
        <v>-0.6483988604</v>
      </c>
      <c r="I231" s="3" t="str">
        <f t="shared" si="2"/>
        <v/>
      </c>
      <c r="J231" s="3" t="str">
        <f t="shared" si="3"/>
        <v>SELL</v>
      </c>
    </row>
    <row r="232" ht="15.75" customHeight="1">
      <c r="A232" s="4">
        <v>44340.0</v>
      </c>
      <c r="B232" s="5">
        <v>70.7803</v>
      </c>
      <c r="C232" s="3">
        <f t="shared" si="1"/>
        <v>66.692535</v>
      </c>
      <c r="D232" s="3">
        <f t="shared" si="7"/>
        <v>63.09645</v>
      </c>
      <c r="E232" s="3">
        <f t="shared" si="8"/>
        <v>52.540676</v>
      </c>
      <c r="F232" s="3">
        <f t="shared" si="4"/>
        <v>0.4728602564</v>
      </c>
      <c r="G232" s="3">
        <f t="shared" si="5"/>
        <v>0.9169326211</v>
      </c>
      <c r="H232" s="3">
        <f t="shared" si="6"/>
        <v>-0.4440723647</v>
      </c>
      <c r="I232" s="3" t="str">
        <f t="shared" si="2"/>
        <v/>
      </c>
      <c r="J232" s="3" t="str">
        <f t="shared" si="3"/>
        <v>SELL</v>
      </c>
    </row>
    <row r="233" ht="15.75" customHeight="1">
      <c r="A233" s="4">
        <v>44341.0</v>
      </c>
      <c r="B233" s="5">
        <v>70.7803</v>
      </c>
      <c r="C233" s="3">
        <f t="shared" si="1"/>
        <v>66.897445</v>
      </c>
      <c r="D233" s="3">
        <f t="shared" si="7"/>
        <v>63.356322</v>
      </c>
      <c r="E233" s="3">
        <f t="shared" si="8"/>
        <v>52.7143425</v>
      </c>
      <c r="F233" s="3">
        <f t="shared" si="4"/>
        <v>0.5654762821</v>
      </c>
      <c r="G233" s="3">
        <f t="shared" si="5"/>
        <v>0.7835529915</v>
      </c>
      <c r="H233" s="3">
        <f t="shared" si="6"/>
        <v>-0.2180767094</v>
      </c>
      <c r="I233" s="3" t="str">
        <f t="shared" si="2"/>
        <v/>
      </c>
      <c r="J233" s="3" t="str">
        <f t="shared" si="3"/>
        <v>SELL</v>
      </c>
    </row>
    <row r="234" ht="15.75" customHeight="1">
      <c r="A234" s="4">
        <v>44342.0</v>
      </c>
      <c r="B234" s="5">
        <v>70.7108</v>
      </c>
      <c r="C234" s="3">
        <f t="shared" si="1"/>
        <v>67.13361</v>
      </c>
      <c r="D234" s="3">
        <f t="shared" si="7"/>
        <v>63.620306</v>
      </c>
      <c r="E234" s="3">
        <f t="shared" si="8"/>
        <v>52.885272</v>
      </c>
      <c r="F234" s="3">
        <f t="shared" si="4"/>
        <v>0.7783064103</v>
      </c>
      <c r="G234" s="3">
        <f t="shared" si="5"/>
        <v>0.7013775641</v>
      </c>
      <c r="H234" s="3">
        <f t="shared" si="6"/>
        <v>0.07692884615</v>
      </c>
      <c r="I234" s="3" t="str">
        <f t="shared" si="2"/>
        <v/>
      </c>
      <c r="J234" s="3" t="str">
        <f t="shared" si="3"/>
        <v>HOLD</v>
      </c>
    </row>
    <row r="235" ht="15.75" customHeight="1">
      <c r="A235" s="4">
        <v>44343.0</v>
      </c>
      <c r="B235" s="5">
        <v>70.5719</v>
      </c>
      <c r="C235" s="3">
        <f t="shared" si="1"/>
        <v>67.3281</v>
      </c>
      <c r="D235" s="3">
        <f t="shared" si="7"/>
        <v>63.863418</v>
      </c>
      <c r="E235" s="3">
        <f t="shared" si="8"/>
        <v>53.050728</v>
      </c>
      <c r="F235" s="3">
        <f t="shared" si="4"/>
        <v>0.9323653846</v>
      </c>
      <c r="G235" s="3">
        <f t="shared" si="5"/>
        <v>0.6574942308</v>
      </c>
      <c r="H235" s="3">
        <f t="shared" si="6"/>
        <v>0.2748711538</v>
      </c>
      <c r="I235" s="3" t="str">
        <f t="shared" si="2"/>
        <v/>
      </c>
      <c r="J235" s="3" t="str">
        <f t="shared" si="3"/>
        <v>HOLD</v>
      </c>
    </row>
    <row r="236" ht="15.75" customHeight="1">
      <c r="A236" s="4">
        <v>44344.0</v>
      </c>
      <c r="B236" s="5">
        <v>70.1552</v>
      </c>
      <c r="C236" s="3">
        <f t="shared" si="1"/>
        <v>67.51217</v>
      </c>
      <c r="D236" s="3">
        <f t="shared" si="7"/>
        <v>64.10653</v>
      </c>
      <c r="E236" s="3">
        <f t="shared" si="8"/>
        <v>53.211711</v>
      </c>
      <c r="F236" s="3">
        <f t="shared" si="4"/>
        <v>1.046353846</v>
      </c>
      <c r="G236" s="3">
        <f t="shared" si="5"/>
        <v>0.6539811254</v>
      </c>
      <c r="H236" s="3">
        <f t="shared" si="6"/>
        <v>0.3923727208</v>
      </c>
      <c r="I236" s="3" t="str">
        <f t="shared" si="2"/>
        <v/>
      </c>
      <c r="J236" s="3" t="str">
        <f t="shared" si="3"/>
        <v>HOLD</v>
      </c>
    </row>
    <row r="237" ht="15.75" customHeight="1">
      <c r="A237" s="4">
        <v>44347.0</v>
      </c>
      <c r="B237" s="5">
        <v>70.0857</v>
      </c>
      <c r="C237" s="3">
        <f t="shared" si="1"/>
        <v>67.61289</v>
      </c>
      <c r="D237" s="3">
        <f t="shared" si="7"/>
        <v>64.346864</v>
      </c>
      <c r="E237" s="3">
        <f t="shared" si="8"/>
        <v>53.373712</v>
      </c>
      <c r="F237" s="3">
        <f t="shared" si="4"/>
        <v>1.254737179</v>
      </c>
      <c r="G237" s="3">
        <f t="shared" si="5"/>
        <v>0.702613604</v>
      </c>
      <c r="H237" s="3">
        <f t="shared" si="6"/>
        <v>0.5521235755</v>
      </c>
      <c r="I237" s="3" t="str">
        <f t="shared" si="2"/>
        <v/>
      </c>
      <c r="J237" s="3" t="str">
        <f t="shared" si="3"/>
        <v>HOLD</v>
      </c>
    </row>
    <row r="238" ht="15.75" customHeight="1">
      <c r="A238" s="4">
        <v>44348.0</v>
      </c>
      <c r="B238" s="5">
        <v>69.8079</v>
      </c>
      <c r="C238" s="3">
        <f t="shared" si="1"/>
        <v>67.79696</v>
      </c>
      <c r="D238" s="3">
        <f t="shared" si="7"/>
        <v>64.563582</v>
      </c>
      <c r="E238" s="3">
        <f t="shared" si="8"/>
        <v>53.5339825</v>
      </c>
      <c r="F238" s="3">
        <f t="shared" si="4"/>
        <v>1.443089103</v>
      </c>
      <c r="G238" s="3">
        <f t="shared" si="5"/>
        <v>0.8159576211</v>
      </c>
      <c r="H238" s="3">
        <f t="shared" si="6"/>
        <v>0.6271314815</v>
      </c>
      <c r="I238" s="3" t="str">
        <f t="shared" si="2"/>
        <v/>
      </c>
      <c r="J238" s="3" t="str">
        <f t="shared" si="3"/>
        <v>HOLD</v>
      </c>
    </row>
    <row r="239" ht="15.75" customHeight="1">
      <c r="A239" s="4">
        <v>44349.0</v>
      </c>
      <c r="B239" s="5">
        <v>69.8079</v>
      </c>
      <c r="C239" s="3">
        <f t="shared" si="1"/>
        <v>67.91852</v>
      </c>
      <c r="D239" s="3">
        <f t="shared" si="7"/>
        <v>64.784468</v>
      </c>
      <c r="E239" s="3">
        <f t="shared" si="8"/>
        <v>53.6949355</v>
      </c>
      <c r="F239" s="3">
        <f t="shared" si="4"/>
        <v>1.699116026</v>
      </c>
      <c r="G239" s="3">
        <f t="shared" si="5"/>
        <v>0.9580959402</v>
      </c>
      <c r="H239" s="3">
        <f t="shared" si="6"/>
        <v>0.7410200855</v>
      </c>
      <c r="I239" s="3" t="str">
        <f t="shared" si="2"/>
        <v/>
      </c>
      <c r="J239" s="3" t="str">
        <f t="shared" si="3"/>
        <v>HOLD</v>
      </c>
    </row>
    <row r="240" ht="15.75" customHeight="1">
      <c r="A240" s="4">
        <v>44350.0</v>
      </c>
      <c r="B240" s="5">
        <v>70.2941</v>
      </c>
      <c r="C240" s="3">
        <f t="shared" si="1"/>
        <v>68.09912</v>
      </c>
      <c r="D240" s="3">
        <f t="shared" si="7"/>
        <v>65.020634</v>
      </c>
      <c r="E240" s="3">
        <f t="shared" si="8"/>
        <v>53.8600265</v>
      </c>
      <c r="F240" s="3">
        <f t="shared" si="4"/>
        <v>1.979185897</v>
      </c>
      <c r="G240" s="3">
        <f t="shared" si="5"/>
        <v>1.130165598</v>
      </c>
      <c r="H240" s="3">
        <f t="shared" si="6"/>
        <v>0.8490202991</v>
      </c>
      <c r="I240" s="3" t="str">
        <f t="shared" si="2"/>
        <v/>
      </c>
      <c r="J240" s="3" t="str">
        <f t="shared" si="3"/>
        <v>HOLD</v>
      </c>
    </row>
    <row r="241" ht="15.75" customHeight="1">
      <c r="A241" s="4">
        <v>44351.0</v>
      </c>
      <c r="B241" s="5">
        <v>69.8773</v>
      </c>
      <c r="C241" s="3">
        <f t="shared" si="1"/>
        <v>68.276245</v>
      </c>
      <c r="D241" s="3">
        <f t="shared" si="7"/>
        <v>65.248464</v>
      </c>
      <c r="E241" s="3">
        <f t="shared" si="8"/>
        <v>54.0182545</v>
      </c>
      <c r="F241" s="3">
        <f t="shared" si="4"/>
        <v>2.26726859</v>
      </c>
      <c r="G241" s="3">
        <f t="shared" si="5"/>
        <v>1.329544302</v>
      </c>
      <c r="H241" s="3">
        <f t="shared" si="6"/>
        <v>0.9377242877</v>
      </c>
      <c r="I241" s="3" t="str">
        <f t="shared" si="2"/>
        <v/>
      </c>
      <c r="J241" s="3" t="str">
        <f t="shared" si="3"/>
        <v>HOLD</v>
      </c>
    </row>
    <row r="242" ht="15.75" customHeight="1">
      <c r="A242" s="4">
        <v>44354.0</v>
      </c>
      <c r="B242" s="5">
        <v>69.1827</v>
      </c>
      <c r="C242" s="3">
        <f t="shared" si="1"/>
        <v>68.484625</v>
      </c>
      <c r="D242" s="3">
        <f t="shared" si="7"/>
        <v>65.463792</v>
      </c>
      <c r="E242" s="3">
        <f t="shared" si="8"/>
        <v>54.1713025</v>
      </c>
      <c r="F242" s="3">
        <f t="shared" si="4"/>
        <v>2.180446795</v>
      </c>
      <c r="G242" s="3">
        <f t="shared" si="5"/>
        <v>1.50898547</v>
      </c>
      <c r="H242" s="3">
        <f t="shared" si="6"/>
        <v>0.6714613248</v>
      </c>
      <c r="I242" s="3" t="str">
        <f t="shared" si="2"/>
        <v/>
      </c>
      <c r="J242" s="3" t="str">
        <f t="shared" si="3"/>
        <v>HOLD</v>
      </c>
    </row>
    <row r="243" ht="15.75" customHeight="1">
      <c r="A243" s="4">
        <v>44355.0</v>
      </c>
      <c r="B243" s="5">
        <v>66.6821</v>
      </c>
      <c r="C243" s="3">
        <f t="shared" si="1"/>
        <v>68.554085</v>
      </c>
      <c r="D243" s="3">
        <f t="shared" si="7"/>
        <v>65.616604</v>
      </c>
      <c r="E243" s="3">
        <f t="shared" si="8"/>
        <v>54.313896</v>
      </c>
      <c r="F243" s="3">
        <f t="shared" si="4"/>
        <v>1.898152564</v>
      </c>
      <c r="G243" s="3">
        <f t="shared" si="5"/>
        <v>1.633412821</v>
      </c>
      <c r="H243" s="3">
        <f t="shared" si="6"/>
        <v>0.2647397436</v>
      </c>
      <c r="I243" s="3" t="str">
        <f t="shared" si="2"/>
        <v/>
      </c>
      <c r="J243" s="3" t="str">
        <f t="shared" si="3"/>
        <v>HOLD</v>
      </c>
    </row>
    <row r="244" ht="15.75" customHeight="1">
      <c r="A244" s="4">
        <v>44356.0</v>
      </c>
      <c r="B244" s="5">
        <v>66.5432</v>
      </c>
      <c r="C244" s="3">
        <f t="shared" si="1"/>
        <v>68.554085</v>
      </c>
      <c r="D244" s="3">
        <f t="shared" si="7"/>
        <v>65.768028</v>
      </c>
      <c r="E244" s="3">
        <f t="shared" si="8"/>
        <v>54.457843</v>
      </c>
      <c r="F244" s="3">
        <f t="shared" si="4"/>
        <v>1.529033974</v>
      </c>
      <c r="G244" s="3">
        <f t="shared" si="5"/>
        <v>1.69970933</v>
      </c>
      <c r="H244" s="3">
        <f t="shared" si="6"/>
        <v>-0.1706753561</v>
      </c>
      <c r="I244" s="3" t="str">
        <f t="shared" si="2"/>
        <v/>
      </c>
      <c r="J244" s="3" t="str">
        <f t="shared" si="3"/>
        <v>SELL</v>
      </c>
    </row>
    <row r="245" ht="15.75" customHeight="1">
      <c r="A245" s="4">
        <v>44357.0</v>
      </c>
      <c r="B245" s="5">
        <v>66.5432</v>
      </c>
      <c r="C245" s="3">
        <f t="shared" si="1"/>
        <v>68.60618</v>
      </c>
      <c r="D245" s="3">
        <f t="shared" si="7"/>
        <v>65.918062</v>
      </c>
      <c r="E245" s="3">
        <f t="shared" si="8"/>
        <v>54.600766</v>
      </c>
      <c r="F245" s="3">
        <f t="shared" si="4"/>
        <v>1.208</v>
      </c>
      <c r="G245" s="3">
        <f t="shared" si="5"/>
        <v>1.717670014</v>
      </c>
      <c r="H245" s="3">
        <f t="shared" si="6"/>
        <v>-0.5096700142</v>
      </c>
      <c r="I245" s="3" t="str">
        <f t="shared" si="2"/>
        <v/>
      </c>
      <c r="J245" s="3" t="str">
        <f t="shared" si="3"/>
        <v>SELL</v>
      </c>
    </row>
    <row r="246" ht="15.75" customHeight="1">
      <c r="A246" s="4">
        <v>44358.0</v>
      </c>
      <c r="B246" s="5">
        <v>67.3073</v>
      </c>
      <c r="C246" s="3">
        <f t="shared" si="1"/>
        <v>68.699955</v>
      </c>
      <c r="D246" s="3">
        <f t="shared" si="7"/>
        <v>66.090324</v>
      </c>
      <c r="E246" s="3">
        <f t="shared" si="8"/>
        <v>54.7475095</v>
      </c>
      <c r="F246" s="3">
        <f t="shared" si="4"/>
        <v>0.9003288462</v>
      </c>
      <c r="G246" s="3">
        <f t="shared" si="5"/>
        <v>1.678291311</v>
      </c>
      <c r="H246" s="3">
        <f t="shared" si="6"/>
        <v>-0.7779624644</v>
      </c>
      <c r="I246" s="3" t="str">
        <f t="shared" si="2"/>
        <v/>
      </c>
      <c r="J246" s="3" t="str">
        <f t="shared" si="3"/>
        <v>SELL</v>
      </c>
    </row>
    <row r="247" ht="15.75" customHeight="1">
      <c r="A247" s="4">
        <v>44361.0</v>
      </c>
      <c r="B247" s="5">
        <v>67.3767</v>
      </c>
      <c r="C247" s="3">
        <f t="shared" si="1"/>
        <v>68.804145</v>
      </c>
      <c r="D247" s="3">
        <f t="shared" si="7"/>
        <v>66.263974</v>
      </c>
      <c r="E247" s="3">
        <f t="shared" si="8"/>
        <v>54.8922105</v>
      </c>
      <c r="F247" s="3">
        <f t="shared" si="4"/>
        <v>0.5939891026</v>
      </c>
      <c r="G247" s="3">
        <f t="shared" si="5"/>
        <v>1.583946866</v>
      </c>
      <c r="H247" s="3">
        <f t="shared" si="6"/>
        <v>-0.9899577635</v>
      </c>
      <c r="I247" s="3" t="str">
        <f t="shared" si="2"/>
        <v/>
      </c>
      <c r="J247" s="3" t="str">
        <f t="shared" si="3"/>
        <v>SELL</v>
      </c>
    </row>
    <row r="248" ht="15.75" customHeight="1">
      <c r="A248" s="4">
        <v>44362.0</v>
      </c>
      <c r="B248" s="5">
        <v>66.6821</v>
      </c>
      <c r="C248" s="3">
        <f t="shared" si="1"/>
        <v>68.89097</v>
      </c>
      <c r="D248" s="3">
        <f t="shared" si="7"/>
        <v>66.40984</v>
      </c>
      <c r="E248" s="3">
        <f t="shared" si="8"/>
        <v>55.0255875</v>
      </c>
      <c r="F248" s="3">
        <f t="shared" si="4"/>
        <v>0.2404487179</v>
      </c>
      <c r="G248" s="3">
        <f t="shared" si="5"/>
        <v>1.421872721</v>
      </c>
      <c r="H248" s="3">
        <f t="shared" si="6"/>
        <v>-1.181424003</v>
      </c>
      <c r="I248" s="3" t="str">
        <f t="shared" si="2"/>
        <v/>
      </c>
      <c r="J248" s="3" t="str">
        <f t="shared" si="3"/>
        <v>SELL</v>
      </c>
    </row>
    <row r="249" ht="15.75" customHeight="1">
      <c r="A249" s="4">
        <v>44363.0</v>
      </c>
      <c r="B249" s="5">
        <v>66.057</v>
      </c>
      <c r="C249" s="3">
        <f t="shared" si="1"/>
        <v>68.94654</v>
      </c>
      <c r="D249" s="3">
        <f t="shared" si="7"/>
        <v>66.49875</v>
      </c>
      <c r="E249" s="3">
        <f t="shared" si="8"/>
        <v>55.152084</v>
      </c>
      <c r="F249" s="3">
        <f t="shared" si="4"/>
        <v>-0.1246647436</v>
      </c>
      <c r="G249" s="3">
        <f t="shared" si="5"/>
        <v>1.188111538</v>
      </c>
      <c r="H249" s="3">
        <f t="shared" si="6"/>
        <v>-1.312776282</v>
      </c>
      <c r="I249" s="3" t="str">
        <f t="shared" si="2"/>
        <v/>
      </c>
      <c r="J249" s="3" t="str">
        <f t="shared" si="3"/>
        <v>SELL</v>
      </c>
    </row>
    <row r="250" ht="15.75" customHeight="1">
      <c r="A250" s="4">
        <v>44364.0</v>
      </c>
      <c r="B250" s="5">
        <v>66.3348</v>
      </c>
      <c r="C250" s="3">
        <f t="shared" si="1"/>
        <v>68.814565</v>
      </c>
      <c r="D250" s="3">
        <f t="shared" si="7"/>
        <v>66.591826</v>
      </c>
      <c r="E250" s="3">
        <f t="shared" si="8"/>
        <v>55.282359</v>
      </c>
      <c r="F250" s="3">
        <f t="shared" si="4"/>
        <v>-0.406074359</v>
      </c>
      <c r="G250" s="3">
        <f t="shared" si="5"/>
        <v>0.891073433</v>
      </c>
      <c r="H250" s="3">
        <f t="shared" si="6"/>
        <v>-1.297147792</v>
      </c>
      <c r="I250" s="3" t="str">
        <f t="shared" si="2"/>
        <v/>
      </c>
      <c r="J250" s="3" t="str">
        <f t="shared" si="3"/>
        <v>SELL</v>
      </c>
    </row>
    <row r="251" ht="15.75" customHeight="1">
      <c r="A251" s="4">
        <v>44365.0</v>
      </c>
      <c r="B251" s="5">
        <v>68.0713</v>
      </c>
      <c r="C251" s="3">
        <f t="shared" si="1"/>
        <v>68.68259</v>
      </c>
      <c r="D251" s="3">
        <f t="shared" si="7"/>
        <v>66.716854</v>
      </c>
      <c r="E251" s="3">
        <f t="shared" si="8"/>
        <v>55.421999</v>
      </c>
      <c r="F251" s="3">
        <f t="shared" si="4"/>
        <v>-0.6496371795</v>
      </c>
      <c r="G251" s="3">
        <f t="shared" si="5"/>
        <v>0.5766196581</v>
      </c>
      <c r="H251" s="3">
        <f t="shared" si="6"/>
        <v>-1.226256838</v>
      </c>
      <c r="I251" s="3" t="str">
        <f t="shared" si="2"/>
        <v/>
      </c>
      <c r="J251" s="3" t="str">
        <f t="shared" si="3"/>
        <v>SELL</v>
      </c>
    </row>
    <row r="252" ht="15.75" customHeight="1">
      <c r="A252" s="4">
        <v>44368.0</v>
      </c>
      <c r="B252" s="5">
        <v>68.1408</v>
      </c>
      <c r="C252" s="3">
        <f t="shared" si="1"/>
        <v>68.550615</v>
      </c>
      <c r="D252" s="3">
        <f t="shared" si="7"/>
        <v>66.850218</v>
      </c>
      <c r="E252" s="3">
        <f t="shared" si="8"/>
        <v>55.5551595</v>
      </c>
      <c r="F252" s="3">
        <f t="shared" si="4"/>
        <v>-0.9332711538</v>
      </c>
      <c r="G252" s="3">
        <f t="shared" si="5"/>
        <v>0.2620170228</v>
      </c>
      <c r="H252" s="3">
        <f t="shared" si="6"/>
        <v>-1.195288177</v>
      </c>
      <c r="I252" s="3" t="str">
        <f t="shared" si="2"/>
        <v/>
      </c>
      <c r="J252" s="3" t="str">
        <f t="shared" si="3"/>
        <v>SELL</v>
      </c>
    </row>
    <row r="253" ht="15.75" customHeight="1">
      <c r="A253" s="4">
        <v>44369.0</v>
      </c>
      <c r="B253" s="5">
        <v>68.4186</v>
      </c>
      <c r="C253" s="3">
        <f t="shared" si="1"/>
        <v>68.43253</v>
      </c>
      <c r="D253" s="3">
        <f t="shared" si="7"/>
        <v>66.989138</v>
      </c>
      <c r="E253" s="3">
        <f t="shared" si="8"/>
        <v>55.69244</v>
      </c>
      <c r="F253" s="3">
        <f t="shared" si="4"/>
        <v>-1.175048718</v>
      </c>
      <c r="G253" s="3">
        <f t="shared" si="5"/>
        <v>-0.03843660969</v>
      </c>
      <c r="H253" s="3">
        <f t="shared" si="6"/>
        <v>-1.136612108</v>
      </c>
      <c r="I253" s="3" t="str">
        <f t="shared" si="2"/>
        <v/>
      </c>
      <c r="J253" s="3" t="str">
        <f t="shared" si="3"/>
        <v>SELL</v>
      </c>
    </row>
    <row r="254" ht="15.75" customHeight="1">
      <c r="A254" s="4">
        <v>44370.0</v>
      </c>
      <c r="B254" s="5">
        <v>68.627</v>
      </c>
      <c r="C254" s="3">
        <f t="shared" si="1"/>
        <v>68.32834</v>
      </c>
      <c r="D254" s="3">
        <f t="shared" si="7"/>
        <v>67.10722</v>
      </c>
      <c r="E254" s="3">
        <f t="shared" si="8"/>
        <v>55.8273485</v>
      </c>
      <c r="F254" s="3">
        <f t="shared" si="4"/>
        <v>-1.362949359</v>
      </c>
      <c r="G254" s="3">
        <f t="shared" si="5"/>
        <v>-0.3240976496</v>
      </c>
      <c r="H254" s="3">
        <f t="shared" si="6"/>
        <v>-1.038851709</v>
      </c>
      <c r="I254" s="3" t="str">
        <f t="shared" si="2"/>
        <v/>
      </c>
      <c r="J254" s="3" t="str">
        <f t="shared" si="3"/>
        <v>SELL</v>
      </c>
    </row>
    <row r="255" ht="15.75" customHeight="1">
      <c r="A255" s="4">
        <v>44371.0</v>
      </c>
      <c r="B255" s="5">
        <v>68.1408</v>
      </c>
      <c r="C255" s="3">
        <f t="shared" si="1"/>
        <v>68.206785</v>
      </c>
      <c r="D255" s="3">
        <f t="shared" si="7"/>
        <v>67.19474</v>
      </c>
      <c r="E255" s="3">
        <f t="shared" si="8"/>
        <v>55.958461</v>
      </c>
      <c r="F255" s="3">
        <f t="shared" si="4"/>
        <v>-1.364283333</v>
      </c>
      <c r="G255" s="3">
        <f t="shared" si="5"/>
        <v>-0.5757212251</v>
      </c>
      <c r="H255" s="3">
        <f t="shared" si="6"/>
        <v>-0.7885621083</v>
      </c>
      <c r="I255" s="3" t="str">
        <f t="shared" si="2"/>
        <v/>
      </c>
      <c r="J255" s="3" t="str">
        <f t="shared" si="3"/>
        <v>SELL</v>
      </c>
    </row>
    <row r="256" ht="15.75" customHeight="1">
      <c r="A256" s="4">
        <v>44372.0</v>
      </c>
      <c r="B256" s="5">
        <v>67.6546</v>
      </c>
      <c r="C256" s="3">
        <f t="shared" si="1"/>
        <v>68.081755</v>
      </c>
      <c r="D256" s="3">
        <f t="shared" si="7"/>
        <v>67.287818</v>
      </c>
      <c r="E256" s="3">
        <f t="shared" si="8"/>
        <v>56.089873</v>
      </c>
      <c r="F256" s="3">
        <f t="shared" si="4"/>
        <v>-1.220908974</v>
      </c>
      <c r="G256" s="3">
        <f t="shared" si="5"/>
        <v>-0.777376567</v>
      </c>
      <c r="H256" s="3">
        <f t="shared" si="6"/>
        <v>-0.4435324074</v>
      </c>
      <c r="I256" s="3" t="str">
        <f t="shared" si="2"/>
        <v/>
      </c>
      <c r="J256" s="3" t="str">
        <f t="shared" si="3"/>
        <v>SELL</v>
      </c>
    </row>
    <row r="257" ht="15.75" customHeight="1">
      <c r="A257" s="4">
        <v>44375.0</v>
      </c>
      <c r="B257" s="5">
        <v>68.1408</v>
      </c>
      <c r="C257" s="3">
        <f t="shared" si="1"/>
        <v>67.98451</v>
      </c>
      <c r="D257" s="3">
        <f t="shared" si="7"/>
        <v>67.379506</v>
      </c>
      <c r="E257" s="3">
        <f t="shared" si="8"/>
        <v>56.229519</v>
      </c>
      <c r="F257" s="3">
        <f t="shared" si="4"/>
        <v>-0.9889294872</v>
      </c>
      <c r="G257" s="3">
        <f t="shared" si="5"/>
        <v>-0.9139741453</v>
      </c>
      <c r="H257" s="3">
        <f t="shared" si="6"/>
        <v>-0.07495534188</v>
      </c>
      <c r="I257" s="3" t="str">
        <f t="shared" si="2"/>
        <v/>
      </c>
      <c r="J257" s="3" t="str">
        <f t="shared" si="3"/>
        <v>SELL</v>
      </c>
    </row>
    <row r="258" ht="15.75" customHeight="1">
      <c r="A258" s="4">
        <v>44376.0</v>
      </c>
      <c r="B258" s="5">
        <v>68.4881</v>
      </c>
      <c r="C258" s="3">
        <f t="shared" si="1"/>
        <v>67.91852</v>
      </c>
      <c r="D258" s="3">
        <f t="shared" si="7"/>
        <v>67.471194</v>
      </c>
      <c r="E258" s="3">
        <f t="shared" si="8"/>
        <v>56.3678295</v>
      </c>
      <c r="F258" s="3">
        <f t="shared" si="4"/>
        <v>-0.8023679487</v>
      </c>
      <c r="G258" s="3">
        <f t="shared" si="5"/>
        <v>-0.9892745014</v>
      </c>
      <c r="H258" s="3">
        <f t="shared" si="6"/>
        <v>0.1869065527</v>
      </c>
      <c r="I258" s="3" t="str">
        <f t="shared" si="2"/>
        <v/>
      </c>
      <c r="J258" s="3" t="str">
        <f t="shared" si="3"/>
        <v>HOLD</v>
      </c>
    </row>
    <row r="259" ht="15.75" customHeight="1">
      <c r="A259" s="4">
        <v>44377.0</v>
      </c>
      <c r="B259" s="5">
        <v>69.53</v>
      </c>
      <c r="C259" s="3">
        <f t="shared" si="1"/>
        <v>67.904625</v>
      </c>
      <c r="D259" s="3">
        <f t="shared" si="7"/>
        <v>67.599002</v>
      </c>
      <c r="E259" s="3">
        <f t="shared" si="8"/>
        <v>56.5123735</v>
      </c>
      <c r="F259" s="3">
        <f t="shared" si="4"/>
        <v>-0.5748378205</v>
      </c>
      <c r="G259" s="3">
        <f t="shared" si="5"/>
        <v>-1.008025997</v>
      </c>
      <c r="H259" s="3">
        <f t="shared" si="6"/>
        <v>0.4331881766</v>
      </c>
      <c r="I259" s="3" t="str">
        <f t="shared" si="2"/>
        <v/>
      </c>
      <c r="J259" s="3" t="str">
        <f t="shared" si="3"/>
        <v>HOLD</v>
      </c>
    </row>
    <row r="260" ht="15.75" customHeight="1">
      <c r="A260" s="4">
        <v>44378.0</v>
      </c>
      <c r="B260" s="5">
        <v>69.5995</v>
      </c>
      <c r="C260" s="3">
        <f t="shared" si="1"/>
        <v>67.869895</v>
      </c>
      <c r="D260" s="3">
        <f t="shared" si="7"/>
        <v>67.685134</v>
      </c>
      <c r="E260" s="3">
        <f t="shared" si="8"/>
        <v>56.656241</v>
      </c>
      <c r="F260" s="3">
        <f t="shared" si="4"/>
        <v>-0.2889788462</v>
      </c>
      <c r="G260" s="3">
        <f t="shared" si="5"/>
        <v>-0.967952849</v>
      </c>
      <c r="H260" s="3">
        <f t="shared" si="6"/>
        <v>0.6789740028</v>
      </c>
      <c r="I260" s="3" t="str">
        <f t="shared" si="2"/>
        <v/>
      </c>
      <c r="J260" s="3" t="str">
        <f t="shared" si="3"/>
        <v>HOLD</v>
      </c>
    </row>
    <row r="261" ht="15.75" customHeight="1">
      <c r="A261" s="4">
        <v>44379.0</v>
      </c>
      <c r="B261" s="5">
        <v>69.1133</v>
      </c>
      <c r="C261" s="3">
        <f t="shared" si="1"/>
        <v>67.831695</v>
      </c>
      <c r="D261" s="3">
        <f t="shared" si="7"/>
        <v>67.755984</v>
      </c>
      <c r="E261" s="3">
        <f t="shared" si="8"/>
        <v>56.7987015</v>
      </c>
      <c r="F261" s="3">
        <f t="shared" si="4"/>
        <v>0.02181282051</v>
      </c>
      <c r="G261" s="3">
        <f t="shared" si="5"/>
        <v>-0.8618324074</v>
      </c>
      <c r="H261" s="3">
        <f t="shared" si="6"/>
        <v>0.8836452279</v>
      </c>
      <c r="I261" s="3" t="str">
        <f t="shared" si="2"/>
        <v/>
      </c>
      <c r="J261" s="3" t="str">
        <f t="shared" si="3"/>
        <v>HOLD</v>
      </c>
    </row>
    <row r="262" ht="15.75" customHeight="1">
      <c r="A262" s="4">
        <v>44382.0</v>
      </c>
      <c r="B262" s="5">
        <v>68.9743</v>
      </c>
      <c r="C262" s="3">
        <f t="shared" si="1"/>
        <v>67.821275</v>
      </c>
      <c r="D262" s="3">
        <f t="shared" si="7"/>
        <v>67.831</v>
      </c>
      <c r="E262" s="3">
        <f t="shared" si="8"/>
        <v>56.9387605</v>
      </c>
      <c r="F262" s="3">
        <f t="shared" si="4"/>
        <v>0.2871903846</v>
      </c>
      <c r="G262" s="3">
        <f t="shared" si="5"/>
        <v>-0.699361396</v>
      </c>
      <c r="H262" s="3">
        <f t="shared" si="6"/>
        <v>0.9865517806</v>
      </c>
      <c r="I262" s="3" t="str">
        <f t="shared" si="2"/>
        <v/>
      </c>
      <c r="J262" s="3" t="str">
        <f t="shared" si="3"/>
        <v>HOLD</v>
      </c>
    </row>
    <row r="263" ht="15.75" customHeight="1">
      <c r="A263" s="4">
        <v>44383.0</v>
      </c>
      <c r="B263" s="5">
        <v>69.1827</v>
      </c>
      <c r="C263" s="3">
        <f t="shared" si="1"/>
        <v>67.946305</v>
      </c>
      <c r="D263" s="3">
        <f t="shared" si="7"/>
        <v>67.881012</v>
      </c>
      <c r="E263" s="3">
        <f t="shared" si="8"/>
        <v>57.0802025</v>
      </c>
      <c r="F263" s="3">
        <f t="shared" si="4"/>
        <v>0.4145378205</v>
      </c>
      <c r="G263" s="3">
        <f t="shared" si="5"/>
        <v>-0.5018628205</v>
      </c>
      <c r="H263" s="3">
        <f t="shared" si="6"/>
        <v>0.916400641</v>
      </c>
      <c r="I263" s="3" t="str">
        <f t="shared" si="2"/>
        <v/>
      </c>
      <c r="J263" s="3" t="str">
        <f t="shared" si="3"/>
        <v>HOLD</v>
      </c>
    </row>
    <row r="264" ht="15.75" customHeight="1">
      <c r="A264" s="4">
        <v>44384.0</v>
      </c>
      <c r="B264" s="5">
        <v>73.9755</v>
      </c>
      <c r="C264" s="3">
        <f t="shared" si="1"/>
        <v>68.31792</v>
      </c>
      <c r="D264" s="3">
        <f t="shared" si="7"/>
        <v>68.040772</v>
      </c>
      <c r="E264" s="3">
        <f t="shared" si="8"/>
        <v>57.242878</v>
      </c>
      <c r="F264" s="3">
        <f t="shared" si="4"/>
        <v>0.7404705128</v>
      </c>
      <c r="G264" s="3">
        <f t="shared" si="5"/>
        <v>-0.2680012821</v>
      </c>
      <c r="H264" s="3">
        <f t="shared" si="6"/>
        <v>1.008471795</v>
      </c>
      <c r="I264" s="3" t="str">
        <f t="shared" si="2"/>
        <v/>
      </c>
      <c r="J264" s="3" t="str">
        <f t="shared" si="3"/>
        <v>HOLD</v>
      </c>
    </row>
    <row r="265" ht="15.75" customHeight="1">
      <c r="A265" s="4">
        <v>44385.0</v>
      </c>
      <c r="B265" s="5">
        <v>73.3503</v>
      </c>
      <c r="C265" s="3">
        <f t="shared" si="1"/>
        <v>68.658275</v>
      </c>
      <c r="D265" s="3">
        <f t="shared" si="7"/>
        <v>68.174136</v>
      </c>
      <c r="E265" s="3">
        <f t="shared" si="8"/>
        <v>57.4054995</v>
      </c>
      <c r="F265" s="3">
        <f t="shared" si="4"/>
        <v>1.015199359</v>
      </c>
      <c r="G265" s="3">
        <f t="shared" si="5"/>
        <v>-0.01954480057</v>
      </c>
      <c r="H265" s="3">
        <f t="shared" si="6"/>
        <v>1.03474416</v>
      </c>
      <c r="I265" s="3" t="str">
        <f t="shared" si="2"/>
        <v/>
      </c>
      <c r="J265" s="3" t="str">
        <f t="shared" si="3"/>
        <v>HOLD</v>
      </c>
    </row>
    <row r="266" ht="15.75" customHeight="1">
      <c r="A266" s="4">
        <v>44386.0</v>
      </c>
      <c r="B266" s="5">
        <v>73.2809</v>
      </c>
      <c r="C266" s="3">
        <f t="shared" si="1"/>
        <v>68.956955</v>
      </c>
      <c r="D266" s="3">
        <f t="shared" si="7"/>
        <v>68.310278</v>
      </c>
      <c r="E266" s="3">
        <f t="shared" si="8"/>
        <v>57.565726</v>
      </c>
      <c r="F266" s="3">
        <f t="shared" si="4"/>
        <v>1.288147436</v>
      </c>
      <c r="G266" s="3">
        <f t="shared" si="5"/>
        <v>0.2334637464</v>
      </c>
      <c r="H266" s="3">
        <f t="shared" si="6"/>
        <v>1.054683689</v>
      </c>
      <c r="I266" s="3" t="str">
        <f t="shared" si="2"/>
        <v/>
      </c>
      <c r="J266" s="3" t="str">
        <f t="shared" si="3"/>
        <v>HOLD</v>
      </c>
    </row>
    <row r="267" ht="15.75" customHeight="1">
      <c r="A267" s="4">
        <v>44389.0</v>
      </c>
      <c r="B267" s="5">
        <v>70.9192</v>
      </c>
      <c r="C267" s="3">
        <f t="shared" si="1"/>
        <v>69.13408</v>
      </c>
      <c r="D267" s="3">
        <f t="shared" si="7"/>
        <v>68.367236</v>
      </c>
      <c r="E267" s="3">
        <f t="shared" si="8"/>
        <v>57.7120955</v>
      </c>
      <c r="F267" s="3">
        <f t="shared" si="4"/>
        <v>1.479607692</v>
      </c>
      <c r="G267" s="3">
        <f t="shared" si="5"/>
        <v>0.4870165954</v>
      </c>
      <c r="H267" s="3">
        <f t="shared" si="6"/>
        <v>0.9925910969</v>
      </c>
      <c r="I267" s="3" t="str">
        <f t="shared" si="2"/>
        <v/>
      </c>
      <c r="J267" s="3" t="str">
        <f t="shared" si="3"/>
        <v>HOLD</v>
      </c>
    </row>
    <row r="268" ht="15.75" customHeight="1">
      <c r="A268" s="4">
        <v>44390.0</v>
      </c>
      <c r="B268" s="5">
        <v>68.9049</v>
      </c>
      <c r="C268" s="3">
        <f t="shared" si="1"/>
        <v>69.24522</v>
      </c>
      <c r="D268" s="3">
        <f t="shared" si="7"/>
        <v>68.422804</v>
      </c>
      <c r="E268" s="3">
        <f t="shared" si="8"/>
        <v>57.848735</v>
      </c>
      <c r="F268" s="3">
        <f t="shared" si="4"/>
        <v>1.594483974</v>
      </c>
      <c r="G268" s="3">
        <f t="shared" si="5"/>
        <v>0.7280523504</v>
      </c>
      <c r="H268" s="3">
        <f t="shared" si="6"/>
        <v>0.8664316239</v>
      </c>
      <c r="I268" s="3" t="str">
        <f t="shared" si="2"/>
        <v/>
      </c>
      <c r="J268" s="3" t="str">
        <f t="shared" si="3"/>
        <v>HOLD</v>
      </c>
    </row>
    <row r="269" ht="15.75" customHeight="1">
      <c r="A269" s="4">
        <v>44391.0</v>
      </c>
      <c r="B269" s="5">
        <v>66.6821</v>
      </c>
      <c r="C269" s="3">
        <f t="shared" si="1"/>
        <v>69.276475</v>
      </c>
      <c r="D269" s="3">
        <f t="shared" si="7"/>
        <v>68.408912</v>
      </c>
      <c r="E269" s="3">
        <f t="shared" si="8"/>
        <v>57.9657265</v>
      </c>
      <c r="F269" s="3">
        <f t="shared" si="4"/>
        <v>1.472925641</v>
      </c>
      <c r="G269" s="3">
        <f t="shared" si="5"/>
        <v>0.9238195157</v>
      </c>
      <c r="H269" s="3">
        <f t="shared" si="6"/>
        <v>0.5491061254</v>
      </c>
      <c r="I269" s="3" t="str">
        <f t="shared" si="2"/>
        <v/>
      </c>
      <c r="J269" s="3" t="str">
        <f t="shared" si="3"/>
        <v>HOLD</v>
      </c>
    </row>
    <row r="270" ht="15.75" customHeight="1">
      <c r="A270" s="4">
        <v>44392.0</v>
      </c>
      <c r="B270" s="5">
        <v>66.057</v>
      </c>
      <c r="C270" s="3">
        <f t="shared" si="1"/>
        <v>69.262585</v>
      </c>
      <c r="D270" s="3">
        <f t="shared" si="7"/>
        <v>68.39641</v>
      </c>
      <c r="E270" s="3">
        <f t="shared" si="8"/>
        <v>58.0833475</v>
      </c>
      <c r="F270" s="3">
        <f t="shared" si="4"/>
        <v>1.289033974</v>
      </c>
      <c r="G270" s="3">
        <f t="shared" si="5"/>
        <v>1.064621866</v>
      </c>
      <c r="H270" s="3">
        <f t="shared" si="6"/>
        <v>0.2244121083</v>
      </c>
      <c r="I270" s="3" t="str">
        <f t="shared" si="2"/>
        <v/>
      </c>
      <c r="J270" s="3" t="str">
        <f t="shared" si="3"/>
        <v>HOLD</v>
      </c>
    </row>
    <row r="271" ht="15.75" customHeight="1">
      <c r="A271" s="4">
        <v>44393.0</v>
      </c>
      <c r="B271" s="5">
        <v>66.6821</v>
      </c>
      <c r="C271" s="3">
        <f t="shared" si="1"/>
        <v>69.193125</v>
      </c>
      <c r="D271" s="3">
        <f t="shared" si="7"/>
        <v>68.403356</v>
      </c>
      <c r="E271" s="3">
        <f t="shared" si="8"/>
        <v>58.205118</v>
      </c>
      <c r="F271" s="3">
        <f t="shared" si="4"/>
        <v>1.046366667</v>
      </c>
      <c r="G271" s="3">
        <f t="shared" si="5"/>
        <v>1.148974786</v>
      </c>
      <c r="H271" s="3">
        <f t="shared" si="6"/>
        <v>-0.1026081197</v>
      </c>
      <c r="I271" s="3" t="str">
        <f t="shared" si="2"/>
        <v/>
      </c>
      <c r="J271" s="3" t="str">
        <f t="shared" si="3"/>
        <v>SELL</v>
      </c>
    </row>
    <row r="272" ht="15.75" customHeight="1">
      <c r="A272" s="4">
        <v>44396.0</v>
      </c>
      <c r="B272" s="5">
        <v>63.6259</v>
      </c>
      <c r="C272" s="3">
        <f t="shared" si="1"/>
        <v>68.96738</v>
      </c>
      <c r="D272" s="3">
        <f t="shared" si="7"/>
        <v>68.375572</v>
      </c>
      <c r="E272" s="3">
        <f t="shared" si="8"/>
        <v>58.3116075</v>
      </c>
      <c r="F272" s="3">
        <f t="shared" si="4"/>
        <v>0.6901589744</v>
      </c>
      <c r="G272" s="3">
        <f t="shared" si="5"/>
        <v>1.179599359</v>
      </c>
      <c r="H272" s="3">
        <f t="shared" si="6"/>
        <v>-0.4894403846</v>
      </c>
      <c r="I272" s="3" t="str">
        <f t="shared" si="2"/>
        <v/>
      </c>
      <c r="J272" s="3" t="str">
        <f t="shared" si="3"/>
        <v>SELL</v>
      </c>
    </row>
    <row r="273" ht="15.75" customHeight="1">
      <c r="A273" s="4">
        <v>44397.0</v>
      </c>
      <c r="B273" s="5">
        <v>63.9037</v>
      </c>
      <c r="C273" s="3">
        <f t="shared" si="1"/>
        <v>68.741635</v>
      </c>
      <c r="D273" s="3">
        <f t="shared" si="7"/>
        <v>68.347788</v>
      </c>
      <c r="E273" s="3">
        <f t="shared" si="8"/>
        <v>58.4235825</v>
      </c>
      <c r="F273" s="3">
        <f t="shared" si="4"/>
        <v>0.3896025641</v>
      </c>
      <c r="G273" s="3">
        <f t="shared" si="5"/>
        <v>1.140614031</v>
      </c>
      <c r="H273" s="3">
        <f t="shared" si="6"/>
        <v>-0.7510114672</v>
      </c>
      <c r="I273" s="3" t="str">
        <f t="shared" si="2"/>
        <v/>
      </c>
      <c r="J273" s="3" t="str">
        <f t="shared" si="3"/>
        <v>SELL</v>
      </c>
    </row>
    <row r="274" ht="15.75" customHeight="1">
      <c r="A274" s="4">
        <v>44398.0</v>
      </c>
      <c r="B274" s="5">
        <v>63.348</v>
      </c>
      <c r="C274" s="3">
        <f t="shared" si="1"/>
        <v>68.477685</v>
      </c>
      <c r="D274" s="3">
        <f t="shared" si="7"/>
        <v>68.283884</v>
      </c>
      <c r="E274" s="3">
        <f t="shared" si="8"/>
        <v>58.5324375</v>
      </c>
      <c r="F274" s="3">
        <f t="shared" si="4"/>
        <v>0.04897884615</v>
      </c>
      <c r="G274" s="3">
        <f t="shared" si="5"/>
        <v>1.033256197</v>
      </c>
      <c r="H274" s="3">
        <f t="shared" si="6"/>
        <v>-0.9842773504</v>
      </c>
      <c r="I274" s="3" t="str">
        <f t="shared" si="2"/>
        <v/>
      </c>
      <c r="J274" s="3" t="str">
        <f t="shared" si="3"/>
        <v>SELL</v>
      </c>
    </row>
    <row r="275" ht="15.75" customHeight="1">
      <c r="A275" s="4">
        <v>44399.0</v>
      </c>
      <c r="B275" s="5">
        <v>64.6678</v>
      </c>
      <c r="C275" s="3">
        <f t="shared" si="1"/>
        <v>68.304035</v>
      </c>
      <c r="D275" s="3">
        <f t="shared" si="7"/>
        <v>68.267214</v>
      </c>
      <c r="E275" s="3">
        <f t="shared" si="8"/>
        <v>58.645161</v>
      </c>
      <c r="F275" s="3">
        <f t="shared" si="4"/>
        <v>-0.2738320513</v>
      </c>
      <c r="G275" s="3">
        <f t="shared" si="5"/>
        <v>0.8597029202</v>
      </c>
      <c r="H275" s="3">
        <f t="shared" si="6"/>
        <v>-1.133534972</v>
      </c>
      <c r="I275" s="3" t="str">
        <f t="shared" si="2"/>
        <v/>
      </c>
      <c r="J275" s="3" t="str">
        <f t="shared" si="3"/>
        <v>SELL</v>
      </c>
    </row>
    <row r="276" ht="15.75" customHeight="1">
      <c r="A276" s="4">
        <v>44400.0</v>
      </c>
      <c r="B276" s="5">
        <v>63.2091</v>
      </c>
      <c r="C276" s="3">
        <f t="shared" si="1"/>
        <v>68.08176</v>
      </c>
      <c r="D276" s="3">
        <f t="shared" si="7"/>
        <v>68.22276</v>
      </c>
      <c r="E276" s="3">
        <f t="shared" si="8"/>
        <v>58.75298</v>
      </c>
      <c r="F276" s="3">
        <f t="shared" si="4"/>
        <v>-1.050812821</v>
      </c>
      <c r="G276" s="3">
        <f t="shared" si="5"/>
        <v>0.5785450855</v>
      </c>
      <c r="H276" s="3">
        <f t="shared" si="6"/>
        <v>-1.629357906</v>
      </c>
      <c r="I276" s="3" t="str">
        <f t="shared" si="2"/>
        <v/>
      </c>
      <c r="J276" s="3" t="str">
        <f t="shared" si="3"/>
        <v>SELL</v>
      </c>
    </row>
    <row r="277" ht="15.75" customHeight="1">
      <c r="A277" s="4">
        <v>44403.0</v>
      </c>
      <c r="B277" s="5">
        <v>63.0007</v>
      </c>
      <c r="C277" s="3">
        <f t="shared" si="1"/>
        <v>67.824755</v>
      </c>
      <c r="D277" s="3">
        <f t="shared" si="7"/>
        <v>68.176916</v>
      </c>
      <c r="E277" s="3">
        <f t="shared" si="8"/>
        <v>58.8590745</v>
      </c>
      <c r="F277" s="3">
        <f t="shared" si="4"/>
        <v>-1.71825641</v>
      </c>
      <c r="G277" s="3">
        <f t="shared" si="5"/>
        <v>0.2104628205</v>
      </c>
      <c r="H277" s="3">
        <f t="shared" si="6"/>
        <v>-1.928719231</v>
      </c>
      <c r="I277" s="3" t="str">
        <f t="shared" si="2"/>
        <v/>
      </c>
      <c r="J277" s="3" t="str">
        <f t="shared" si="3"/>
        <v>SELL</v>
      </c>
    </row>
    <row r="278" ht="15.75" customHeight="1">
      <c r="A278" s="4">
        <v>44404.0</v>
      </c>
      <c r="B278" s="5">
        <v>62.584</v>
      </c>
      <c r="C278" s="3">
        <f t="shared" si="1"/>
        <v>67.52955</v>
      </c>
      <c r="D278" s="3">
        <f t="shared" si="7"/>
        <v>68.129684</v>
      </c>
      <c r="E278" s="3">
        <f t="shared" si="8"/>
        <v>58.963427</v>
      </c>
      <c r="F278" s="3">
        <f t="shared" si="4"/>
        <v>-2.395941667</v>
      </c>
      <c r="G278" s="3">
        <f t="shared" si="5"/>
        <v>-0.2194113248</v>
      </c>
      <c r="H278" s="3">
        <f t="shared" si="6"/>
        <v>-2.176530342</v>
      </c>
      <c r="I278" s="3" t="str">
        <f t="shared" si="2"/>
        <v/>
      </c>
      <c r="J278" s="3" t="str">
        <f t="shared" si="3"/>
        <v>SELL</v>
      </c>
    </row>
    <row r="279" ht="15.75" customHeight="1">
      <c r="A279" s="4">
        <v>44405.0</v>
      </c>
      <c r="B279" s="5">
        <v>62.584</v>
      </c>
      <c r="C279" s="3">
        <f t="shared" si="1"/>
        <v>67.18225</v>
      </c>
      <c r="D279" s="3">
        <f t="shared" si="7"/>
        <v>68.082452</v>
      </c>
      <c r="E279" s="3">
        <f t="shared" si="8"/>
        <v>59.0677795</v>
      </c>
      <c r="F279" s="3">
        <f t="shared" si="4"/>
        <v>-2.866133974</v>
      </c>
      <c r="G279" s="3">
        <f t="shared" si="5"/>
        <v>-0.6810966524</v>
      </c>
      <c r="H279" s="3">
        <f t="shared" si="6"/>
        <v>-2.185037322</v>
      </c>
      <c r="I279" s="3" t="str">
        <f t="shared" si="2"/>
        <v/>
      </c>
      <c r="J279" s="3" t="str">
        <f t="shared" si="3"/>
        <v>SELL</v>
      </c>
    </row>
    <row r="280" ht="15.75" customHeight="1">
      <c r="A280" s="4">
        <v>44406.0</v>
      </c>
      <c r="B280" s="5">
        <v>64.5983</v>
      </c>
      <c r="C280" s="3">
        <f t="shared" si="1"/>
        <v>66.93219</v>
      </c>
      <c r="D280" s="3">
        <f t="shared" si="7"/>
        <v>67.994932</v>
      </c>
      <c r="E280" s="3">
        <f t="shared" si="8"/>
        <v>59.1764005</v>
      </c>
      <c r="F280" s="3">
        <f t="shared" si="4"/>
        <v>-3.070067308</v>
      </c>
      <c r="G280" s="3">
        <f t="shared" si="5"/>
        <v>-1.138478205</v>
      </c>
      <c r="H280" s="3">
        <f t="shared" si="6"/>
        <v>-1.931589103</v>
      </c>
      <c r="I280" s="3" t="str">
        <f t="shared" si="2"/>
        <v/>
      </c>
      <c r="J280" s="3" t="str">
        <f t="shared" si="3"/>
        <v>SELL</v>
      </c>
    </row>
    <row r="281" ht="15.75" customHeight="1">
      <c r="A281" s="4">
        <v>44407.0</v>
      </c>
      <c r="B281" s="5">
        <v>66.5432</v>
      </c>
      <c r="C281" s="3">
        <f t="shared" si="1"/>
        <v>66.803685</v>
      </c>
      <c r="D281" s="3">
        <f t="shared" si="7"/>
        <v>67.91158</v>
      </c>
      <c r="E281" s="3">
        <f t="shared" si="8"/>
        <v>59.2933805</v>
      </c>
      <c r="F281" s="3">
        <f t="shared" si="4"/>
        <v>-3.020196154</v>
      </c>
      <c r="G281" s="3">
        <f t="shared" si="5"/>
        <v>-1.550739886</v>
      </c>
      <c r="H281" s="3">
        <f t="shared" si="6"/>
        <v>-1.469456268</v>
      </c>
      <c r="I281" s="3" t="str">
        <f t="shared" si="2"/>
        <v/>
      </c>
      <c r="J281" s="3" t="str">
        <f t="shared" si="3"/>
        <v>SELL</v>
      </c>
    </row>
    <row r="282" ht="15.75" customHeight="1">
      <c r="A282" s="4">
        <v>44410.0</v>
      </c>
      <c r="B282" s="5">
        <v>66.4043</v>
      </c>
      <c r="C282" s="3">
        <f t="shared" si="1"/>
        <v>66.675185</v>
      </c>
      <c r="D282" s="3">
        <f t="shared" si="7"/>
        <v>67.82406</v>
      </c>
      <c r="E282" s="3">
        <f t="shared" si="8"/>
        <v>59.413762</v>
      </c>
      <c r="F282" s="3">
        <f t="shared" si="4"/>
        <v>-2.943166026</v>
      </c>
      <c r="G282" s="3">
        <f t="shared" si="5"/>
        <v>-1.921047507</v>
      </c>
      <c r="H282" s="3">
        <f t="shared" si="6"/>
        <v>-1.022118519</v>
      </c>
      <c r="I282" s="3" t="str">
        <f t="shared" si="2"/>
        <v/>
      </c>
      <c r="J282" s="3" t="str">
        <f t="shared" si="3"/>
        <v>SELL</v>
      </c>
    </row>
    <row r="283" ht="15.75" customHeight="1">
      <c r="A283" s="4">
        <v>44411.0</v>
      </c>
      <c r="B283" s="5">
        <v>67.0294</v>
      </c>
      <c r="C283" s="3">
        <f t="shared" si="1"/>
        <v>66.56752</v>
      </c>
      <c r="D283" s="3">
        <f t="shared" si="7"/>
        <v>67.749042</v>
      </c>
      <c r="E283" s="3">
        <f t="shared" si="8"/>
        <v>59.5355625</v>
      </c>
      <c r="F283" s="3">
        <f t="shared" si="4"/>
        <v>-2.871478205</v>
      </c>
      <c r="G283" s="3">
        <f t="shared" si="5"/>
        <v>-2.245542735</v>
      </c>
      <c r="H283" s="3">
        <f t="shared" si="6"/>
        <v>-0.6259354701</v>
      </c>
      <c r="I283" s="3" t="str">
        <f t="shared" si="2"/>
        <v/>
      </c>
      <c r="J283" s="3" t="str">
        <f t="shared" si="3"/>
        <v>SELL</v>
      </c>
    </row>
    <row r="284" ht="15.75" customHeight="1">
      <c r="A284" s="4">
        <v>44412.0</v>
      </c>
      <c r="B284" s="5">
        <v>67.0294</v>
      </c>
      <c r="C284" s="3">
        <f t="shared" si="1"/>
        <v>66.220215</v>
      </c>
      <c r="D284" s="3">
        <f t="shared" si="7"/>
        <v>67.675414</v>
      </c>
      <c r="E284" s="3">
        <f t="shared" si="8"/>
        <v>59.6559975</v>
      </c>
      <c r="F284" s="3">
        <f t="shared" si="4"/>
        <v>-2.531749359</v>
      </c>
      <c r="G284" s="3">
        <f t="shared" si="5"/>
        <v>-2.496422436</v>
      </c>
      <c r="H284" s="3">
        <f t="shared" si="6"/>
        <v>-0.03532692308</v>
      </c>
      <c r="I284" s="3" t="str">
        <f t="shared" si="2"/>
        <v/>
      </c>
      <c r="J284" s="3" t="str">
        <f t="shared" si="3"/>
        <v>SELL</v>
      </c>
    </row>
    <row r="285" ht="15.75" customHeight="1">
      <c r="A285" s="4">
        <v>44413.0</v>
      </c>
      <c r="B285" s="5">
        <v>66.5432</v>
      </c>
      <c r="C285" s="3">
        <f t="shared" si="1"/>
        <v>65.87986</v>
      </c>
      <c r="D285" s="3">
        <f t="shared" si="7"/>
        <v>67.59484</v>
      </c>
      <c r="E285" s="3">
        <f t="shared" si="8"/>
        <v>59.766833</v>
      </c>
      <c r="F285" s="3">
        <f t="shared" si="4"/>
        <v>-2.196914103</v>
      </c>
      <c r="G285" s="3">
        <f t="shared" si="5"/>
        <v>-2.623767023</v>
      </c>
      <c r="H285" s="3">
        <f t="shared" si="6"/>
        <v>0.4268529202</v>
      </c>
      <c r="I285" s="3" t="str">
        <f t="shared" si="2"/>
        <v/>
      </c>
      <c r="J285" s="3" t="str">
        <f t="shared" si="3"/>
        <v>HOLD</v>
      </c>
    </row>
    <row r="286" ht="15.75" customHeight="1">
      <c r="A286" s="4">
        <v>44414.0</v>
      </c>
      <c r="B286" s="5">
        <v>66.8211</v>
      </c>
      <c r="C286" s="3">
        <f t="shared" si="1"/>
        <v>65.55687</v>
      </c>
      <c r="D286" s="3">
        <f t="shared" si="7"/>
        <v>67.528158</v>
      </c>
      <c r="E286" s="3">
        <f t="shared" si="8"/>
        <v>59.868476</v>
      </c>
      <c r="F286" s="3">
        <f t="shared" si="4"/>
        <v>-1.800627564</v>
      </c>
      <c r="G286" s="3">
        <f t="shared" si="5"/>
        <v>-2.632919373</v>
      </c>
      <c r="H286" s="3">
        <f t="shared" si="6"/>
        <v>0.8322918091</v>
      </c>
      <c r="I286" s="3" t="str">
        <f t="shared" si="2"/>
        <v/>
      </c>
      <c r="J286" s="3" t="str">
        <f t="shared" si="3"/>
        <v>HOLD</v>
      </c>
    </row>
    <row r="287" ht="15.75" customHeight="1">
      <c r="A287" s="4">
        <v>44417.0</v>
      </c>
      <c r="B287" s="5">
        <v>67.0294</v>
      </c>
      <c r="C287" s="3">
        <f t="shared" si="1"/>
        <v>65.36238</v>
      </c>
      <c r="D287" s="3">
        <f t="shared" si="7"/>
        <v>67.467032</v>
      </c>
      <c r="E287" s="3">
        <f t="shared" si="8"/>
        <v>59.9732085</v>
      </c>
      <c r="F287" s="3">
        <f t="shared" si="4"/>
        <v>-1.523677564</v>
      </c>
      <c r="G287" s="3">
        <f t="shared" si="5"/>
        <v>-2.53600114</v>
      </c>
      <c r="H287" s="3">
        <f t="shared" si="6"/>
        <v>1.012323575</v>
      </c>
      <c r="I287" s="3" t="str">
        <f t="shared" si="2"/>
        <v/>
      </c>
      <c r="J287" s="3" t="str">
        <f t="shared" si="3"/>
        <v>HOLD</v>
      </c>
    </row>
    <row r="288" ht="15.75" customHeight="1">
      <c r="A288" s="4">
        <v>44418.0</v>
      </c>
      <c r="B288" s="5">
        <v>66.5432</v>
      </c>
      <c r="C288" s="3">
        <f t="shared" si="1"/>
        <v>65.244295</v>
      </c>
      <c r="D288" s="3">
        <f t="shared" si="7"/>
        <v>67.401738</v>
      </c>
      <c r="E288" s="3">
        <f t="shared" si="8"/>
        <v>60.077217</v>
      </c>
      <c r="F288" s="3">
        <f t="shared" si="4"/>
        <v>-1.152332051</v>
      </c>
      <c r="G288" s="3">
        <f t="shared" si="5"/>
        <v>-2.345578704</v>
      </c>
      <c r="H288" s="3">
        <f t="shared" si="6"/>
        <v>1.193246652</v>
      </c>
      <c r="I288" s="3" t="str">
        <f t="shared" si="2"/>
        <v/>
      </c>
      <c r="J288" s="3" t="str">
        <f t="shared" si="3"/>
        <v>HOLD</v>
      </c>
    </row>
    <row r="289" ht="15.75" customHeight="1">
      <c r="A289" s="4">
        <v>44419.0</v>
      </c>
      <c r="B289" s="5">
        <v>66.2654</v>
      </c>
      <c r="C289" s="3">
        <f t="shared" si="1"/>
        <v>65.22346</v>
      </c>
      <c r="D289" s="3">
        <f t="shared" si="7"/>
        <v>67.330888</v>
      </c>
      <c r="E289" s="3">
        <f t="shared" si="8"/>
        <v>60.1798365</v>
      </c>
      <c r="F289" s="3">
        <f t="shared" si="4"/>
        <v>-0.7680698718</v>
      </c>
      <c r="G289" s="3">
        <f t="shared" si="5"/>
        <v>-2.089801211</v>
      </c>
      <c r="H289" s="3">
        <f t="shared" si="6"/>
        <v>1.321731339</v>
      </c>
      <c r="I289" s="3" t="str">
        <f t="shared" si="2"/>
        <v/>
      </c>
      <c r="J289" s="3" t="str">
        <f t="shared" si="3"/>
        <v>HOLD</v>
      </c>
    </row>
    <row r="290" ht="15.75" customHeight="1">
      <c r="A290" s="4">
        <v>44420.0</v>
      </c>
      <c r="B290" s="5">
        <v>65.6402</v>
      </c>
      <c r="C290" s="3">
        <f t="shared" si="1"/>
        <v>65.20262</v>
      </c>
      <c r="D290" s="3">
        <f t="shared" si="7"/>
        <v>67.23781</v>
      </c>
      <c r="E290" s="3">
        <f t="shared" si="8"/>
        <v>60.2752335</v>
      </c>
      <c r="F290" s="3">
        <f t="shared" si="4"/>
        <v>-0.1927980769</v>
      </c>
      <c r="G290" s="3">
        <f t="shared" si="5"/>
        <v>-1.775645869</v>
      </c>
      <c r="H290" s="3">
        <f t="shared" si="6"/>
        <v>1.582847792</v>
      </c>
      <c r="I290" s="3" t="str">
        <f t="shared" si="2"/>
        <v/>
      </c>
      <c r="J290" s="3" t="str">
        <f t="shared" si="3"/>
        <v>HOLD</v>
      </c>
    </row>
    <row r="291" ht="15.75" customHeight="1">
      <c r="A291" s="4">
        <v>44421.0</v>
      </c>
      <c r="B291" s="5">
        <v>65.6402</v>
      </c>
      <c r="C291" s="3">
        <f t="shared" si="1"/>
        <v>65.150525</v>
      </c>
      <c r="D291" s="3">
        <f t="shared" si="7"/>
        <v>67.153068</v>
      </c>
      <c r="E291" s="3">
        <f t="shared" si="8"/>
        <v>60.3713135</v>
      </c>
      <c r="F291" s="3">
        <f t="shared" si="4"/>
        <v>0.3584275641</v>
      </c>
      <c r="G291" s="3">
        <f t="shared" si="5"/>
        <v>-1.408802137</v>
      </c>
      <c r="H291" s="3">
        <f t="shared" si="6"/>
        <v>1.767229701</v>
      </c>
      <c r="I291" s="3" t="str">
        <f t="shared" si="2"/>
        <v/>
      </c>
      <c r="J291" s="3" t="str">
        <f t="shared" si="3"/>
        <v>HOLD</v>
      </c>
    </row>
    <row r="292" ht="15.75" customHeight="1">
      <c r="A292" s="4">
        <v>44424.0</v>
      </c>
      <c r="B292" s="5">
        <v>65.6402</v>
      </c>
      <c r="C292" s="3">
        <f t="shared" si="1"/>
        <v>65.25124</v>
      </c>
      <c r="D292" s="3">
        <f t="shared" si="7"/>
        <v>67.082218</v>
      </c>
      <c r="E292" s="3">
        <f t="shared" si="8"/>
        <v>60.46398</v>
      </c>
      <c r="F292" s="3">
        <f t="shared" si="4"/>
        <v>0.739125641</v>
      </c>
      <c r="G292" s="3">
        <f t="shared" si="5"/>
        <v>-1.007623932</v>
      </c>
      <c r="H292" s="3">
        <f t="shared" si="6"/>
        <v>1.746749573</v>
      </c>
      <c r="I292" s="3" t="str">
        <f t="shared" si="2"/>
        <v/>
      </c>
      <c r="J292" s="3" t="str">
        <f t="shared" si="3"/>
        <v>HOLD</v>
      </c>
    </row>
    <row r="293" ht="15.75" customHeight="1">
      <c r="A293" s="4">
        <v>44425.0</v>
      </c>
      <c r="B293" s="5">
        <v>66.3348</v>
      </c>
      <c r="C293" s="3">
        <f t="shared" si="1"/>
        <v>65.372795</v>
      </c>
      <c r="D293" s="3">
        <f t="shared" si="7"/>
        <v>67.075272</v>
      </c>
      <c r="E293" s="3">
        <f t="shared" si="8"/>
        <v>60.558754</v>
      </c>
      <c r="F293" s="3">
        <f t="shared" si="4"/>
        <v>0.8980820513</v>
      </c>
      <c r="G293" s="3">
        <f t="shared" si="5"/>
        <v>-0.6265315527</v>
      </c>
      <c r="H293" s="3">
        <f t="shared" si="6"/>
        <v>1.524613604</v>
      </c>
      <c r="I293" s="3" t="str">
        <f t="shared" si="2"/>
        <v/>
      </c>
      <c r="J293" s="3" t="str">
        <f t="shared" si="3"/>
        <v>HOLD</v>
      </c>
    </row>
    <row r="294" ht="15.75" customHeight="1">
      <c r="A294" s="4">
        <v>44426.0</v>
      </c>
      <c r="B294" s="5">
        <v>65.7791</v>
      </c>
      <c r="C294" s="3">
        <f t="shared" si="1"/>
        <v>65.49435</v>
      </c>
      <c r="D294" s="3">
        <f t="shared" si="7"/>
        <v>67.05999</v>
      </c>
      <c r="E294" s="3">
        <f t="shared" si="8"/>
        <v>60.6623555</v>
      </c>
      <c r="F294" s="3">
        <f t="shared" si="4"/>
        <v>0.9662051282</v>
      </c>
      <c r="G294" s="3">
        <f t="shared" si="5"/>
        <v>-0.2750738604</v>
      </c>
      <c r="H294" s="3">
        <f t="shared" si="6"/>
        <v>1.241278989</v>
      </c>
      <c r="I294" s="3" t="str">
        <f t="shared" si="2"/>
        <v/>
      </c>
      <c r="J294" s="3" t="str">
        <f t="shared" si="3"/>
        <v>HOLD</v>
      </c>
    </row>
    <row r="295" ht="15.75" customHeight="1">
      <c r="A295" s="4">
        <v>44427.0</v>
      </c>
      <c r="B295" s="5">
        <v>65.2929</v>
      </c>
      <c r="C295" s="3">
        <f t="shared" si="1"/>
        <v>65.525605</v>
      </c>
      <c r="D295" s="3">
        <f t="shared" si="7"/>
        <v>67.034984</v>
      </c>
      <c r="E295" s="3">
        <f t="shared" si="8"/>
        <v>60.760795</v>
      </c>
      <c r="F295" s="3">
        <f t="shared" si="4"/>
        <v>0.8749275641</v>
      </c>
      <c r="G295" s="3">
        <f t="shared" si="5"/>
        <v>0.02221004274</v>
      </c>
      <c r="H295" s="3">
        <f t="shared" si="6"/>
        <v>0.8527175214</v>
      </c>
      <c r="I295" s="3" t="str">
        <f t="shared" si="2"/>
        <v/>
      </c>
      <c r="J295" s="3" t="str">
        <f t="shared" si="3"/>
        <v>HOLD</v>
      </c>
    </row>
    <row r="296" ht="15.75" customHeight="1">
      <c r="A296" s="4">
        <v>44428.0</v>
      </c>
      <c r="B296" s="5">
        <v>63.5564</v>
      </c>
      <c r="C296" s="3">
        <f t="shared" si="1"/>
        <v>65.54297</v>
      </c>
      <c r="D296" s="3">
        <f t="shared" si="7"/>
        <v>66.959966</v>
      </c>
      <c r="E296" s="3">
        <f t="shared" si="8"/>
        <v>60.8413355</v>
      </c>
      <c r="F296" s="3">
        <f t="shared" si="4"/>
        <v>0.6816878205</v>
      </c>
      <c r="G296" s="3">
        <f t="shared" si="5"/>
        <v>0.267250641</v>
      </c>
      <c r="H296" s="3">
        <f t="shared" si="6"/>
        <v>0.4144371795</v>
      </c>
      <c r="I296" s="3" t="str">
        <f t="shared" si="2"/>
        <v/>
      </c>
      <c r="J296" s="3" t="str">
        <f t="shared" si="3"/>
        <v>HOLD</v>
      </c>
    </row>
    <row r="297" ht="15.75" customHeight="1">
      <c r="A297" s="4">
        <v>44431.0</v>
      </c>
      <c r="B297" s="5">
        <v>61.4726</v>
      </c>
      <c r="C297" s="3">
        <f t="shared" si="1"/>
        <v>65.466565</v>
      </c>
      <c r="D297" s="3">
        <f t="shared" si="7"/>
        <v>66.841884</v>
      </c>
      <c r="E297" s="3">
        <f t="shared" si="8"/>
        <v>60.90463</v>
      </c>
      <c r="F297" s="3">
        <f t="shared" si="4"/>
        <v>0.4595032051</v>
      </c>
      <c r="G297" s="3">
        <f t="shared" si="5"/>
        <v>0.4463434473</v>
      </c>
      <c r="H297" s="3">
        <f t="shared" si="6"/>
        <v>0.01315975783</v>
      </c>
      <c r="I297" s="3" t="str">
        <f t="shared" si="2"/>
        <v/>
      </c>
      <c r="J297" s="3" t="str">
        <f t="shared" si="3"/>
        <v>HOLD</v>
      </c>
    </row>
    <row r="298" ht="15.75" customHeight="1">
      <c r="A298" s="4">
        <v>44432.0</v>
      </c>
      <c r="B298" s="5">
        <v>61.3337</v>
      </c>
      <c r="C298" s="3">
        <f t="shared" si="1"/>
        <v>65.40405</v>
      </c>
      <c r="D298" s="3">
        <f t="shared" si="7"/>
        <v>66.734916</v>
      </c>
      <c r="E298" s="3">
        <f t="shared" si="8"/>
        <v>60.968937</v>
      </c>
      <c r="F298" s="3">
        <f t="shared" si="4"/>
        <v>0.09038141026</v>
      </c>
      <c r="G298" s="3">
        <f t="shared" si="5"/>
        <v>0.5417269231</v>
      </c>
      <c r="H298" s="3">
        <f t="shared" si="6"/>
        <v>-0.4513455128</v>
      </c>
      <c r="I298" s="3" t="str">
        <f t="shared" si="2"/>
        <v/>
      </c>
      <c r="J298" s="3" t="str">
        <f t="shared" si="3"/>
        <v>SELL</v>
      </c>
    </row>
    <row r="299" ht="15.75" customHeight="1">
      <c r="A299" s="4">
        <v>44433.0</v>
      </c>
      <c r="B299" s="5">
        <v>61.8199</v>
      </c>
      <c r="C299" s="3">
        <f t="shared" si="1"/>
        <v>65.365845</v>
      </c>
      <c r="D299" s="3">
        <f t="shared" si="7"/>
        <v>66.650174</v>
      </c>
      <c r="E299" s="3">
        <f t="shared" si="8"/>
        <v>61.0332855</v>
      </c>
      <c r="F299" s="3">
        <f t="shared" si="4"/>
        <v>-0.2635974359</v>
      </c>
      <c r="G299" s="3">
        <f t="shared" si="5"/>
        <v>0.5338603276</v>
      </c>
      <c r="H299" s="3">
        <f t="shared" si="6"/>
        <v>-0.7974577635</v>
      </c>
      <c r="I299" s="3" t="str">
        <f t="shared" si="2"/>
        <v/>
      </c>
      <c r="J299" s="3" t="str">
        <f t="shared" si="3"/>
        <v>SELL</v>
      </c>
    </row>
    <row r="300" ht="15.75" customHeight="1">
      <c r="A300" s="4">
        <v>44434.0</v>
      </c>
      <c r="B300" s="5">
        <v>59.875</v>
      </c>
      <c r="C300" s="3">
        <f t="shared" si="1"/>
        <v>65.12968</v>
      </c>
      <c r="D300" s="3">
        <f t="shared" si="7"/>
        <v>66.520978</v>
      </c>
      <c r="E300" s="3">
        <f t="shared" si="8"/>
        <v>61.084837</v>
      </c>
      <c r="F300" s="3">
        <f t="shared" si="4"/>
        <v>-0.6857038462</v>
      </c>
      <c r="G300" s="3">
        <f t="shared" si="5"/>
        <v>0.4178457265</v>
      </c>
      <c r="H300" s="3">
        <f t="shared" si="6"/>
        <v>-1.103549573</v>
      </c>
      <c r="I300" s="3" t="str">
        <f t="shared" si="2"/>
        <v/>
      </c>
      <c r="J300" s="3" t="str">
        <f t="shared" si="3"/>
        <v>SELL</v>
      </c>
    </row>
    <row r="301" ht="15.75" customHeight="1">
      <c r="A301" s="4">
        <v>44435.0</v>
      </c>
      <c r="B301" s="5">
        <v>59.5972</v>
      </c>
      <c r="C301" s="3">
        <f t="shared" si="1"/>
        <v>64.78238</v>
      </c>
      <c r="D301" s="3">
        <f t="shared" si="7"/>
        <v>66.351496</v>
      </c>
      <c r="E301" s="3">
        <f t="shared" si="8"/>
        <v>61.13261</v>
      </c>
      <c r="F301" s="3">
        <f t="shared" si="4"/>
        <v>-1.046364103</v>
      </c>
      <c r="G301" s="3">
        <f t="shared" si="5"/>
        <v>0.2194579772</v>
      </c>
      <c r="H301" s="3">
        <f t="shared" si="6"/>
        <v>-1.26582208</v>
      </c>
      <c r="I301" s="3" t="str">
        <f t="shared" si="2"/>
        <v/>
      </c>
      <c r="J301" s="3" t="str">
        <f t="shared" si="3"/>
        <v>SELL</v>
      </c>
    </row>
    <row r="302" ht="15.75" customHeight="1">
      <c r="A302" s="4">
        <v>44438.0</v>
      </c>
      <c r="B302" s="5">
        <v>60.0139</v>
      </c>
      <c r="C302" s="3">
        <f t="shared" si="1"/>
        <v>64.46286</v>
      </c>
      <c r="D302" s="3">
        <f t="shared" si="7"/>
        <v>66.188958</v>
      </c>
      <c r="E302" s="3">
        <f t="shared" si="8"/>
        <v>61.180077</v>
      </c>
      <c r="F302" s="3">
        <f t="shared" si="4"/>
        <v>-1.392330128</v>
      </c>
      <c r="G302" s="3">
        <f t="shared" si="5"/>
        <v>-0.03503226496</v>
      </c>
      <c r="H302" s="3">
        <f t="shared" si="6"/>
        <v>-1.357297863</v>
      </c>
      <c r="I302" s="3" t="str">
        <f t="shared" si="2"/>
        <v/>
      </c>
      <c r="J302" s="3" t="str">
        <f t="shared" si="3"/>
        <v>SELL</v>
      </c>
    </row>
    <row r="303" ht="15.75" customHeight="1">
      <c r="A303" s="4">
        <v>44439.0</v>
      </c>
      <c r="B303" s="5">
        <v>59.7361</v>
      </c>
      <c r="C303" s="3">
        <f t="shared" si="1"/>
        <v>64.098195</v>
      </c>
      <c r="D303" s="3">
        <f t="shared" si="7"/>
        <v>66.015308</v>
      </c>
      <c r="E303" s="3">
        <f t="shared" si="8"/>
        <v>61.2295685</v>
      </c>
      <c r="F303" s="3">
        <f t="shared" si="4"/>
        <v>-1.758776923</v>
      </c>
      <c r="G303" s="3">
        <f t="shared" si="5"/>
        <v>-0.3378080484</v>
      </c>
      <c r="H303" s="3">
        <f t="shared" si="6"/>
        <v>-1.420968875</v>
      </c>
      <c r="I303" s="3" t="str">
        <f t="shared" si="2"/>
        <v/>
      </c>
      <c r="J303" s="3" t="str">
        <f t="shared" si="3"/>
        <v>SELL</v>
      </c>
    </row>
    <row r="304" ht="15.75" customHeight="1">
      <c r="A304" s="4">
        <v>44440.0</v>
      </c>
      <c r="B304" s="5">
        <v>59.2499</v>
      </c>
      <c r="C304" s="3">
        <f t="shared" si="1"/>
        <v>63.70922</v>
      </c>
      <c r="D304" s="3">
        <f t="shared" si="7"/>
        <v>65.827766</v>
      </c>
      <c r="E304" s="3">
        <f t="shared" si="8"/>
        <v>61.280384</v>
      </c>
      <c r="F304" s="3">
        <f t="shared" si="4"/>
        <v>-2.163067308</v>
      </c>
      <c r="G304" s="3">
        <f t="shared" si="5"/>
        <v>-0.6753630342</v>
      </c>
      <c r="H304" s="3">
        <f t="shared" si="6"/>
        <v>-1.487704274</v>
      </c>
      <c r="I304" s="3" t="str">
        <f t="shared" si="2"/>
        <v/>
      </c>
      <c r="J304" s="3" t="str">
        <f t="shared" si="3"/>
        <v>SELL</v>
      </c>
    </row>
    <row r="305" ht="15.75" customHeight="1">
      <c r="A305" s="4">
        <v>44445.0</v>
      </c>
      <c r="B305" s="5">
        <v>60.0834</v>
      </c>
      <c r="C305" s="3">
        <f t="shared" si="1"/>
        <v>63.38623</v>
      </c>
      <c r="D305" s="3">
        <f t="shared" si="7"/>
        <v>65.666618</v>
      </c>
      <c r="E305" s="3">
        <f t="shared" si="8"/>
        <v>61.329564</v>
      </c>
      <c r="F305" s="3">
        <f t="shared" si="4"/>
        <v>-2.587840385</v>
      </c>
      <c r="G305" s="3">
        <f t="shared" si="5"/>
        <v>-1.038643946</v>
      </c>
      <c r="H305" s="3">
        <f t="shared" si="6"/>
        <v>-1.549196439</v>
      </c>
      <c r="I305" s="3" t="str">
        <f t="shared" si="2"/>
        <v/>
      </c>
      <c r="J305" s="3" t="str">
        <f t="shared" si="3"/>
        <v>SELL</v>
      </c>
    </row>
    <row r="306" ht="15.75" customHeight="1">
      <c r="A306" s="4">
        <v>44446.0</v>
      </c>
      <c r="B306" s="5">
        <v>59.875</v>
      </c>
      <c r="C306" s="3">
        <f t="shared" si="1"/>
        <v>63.038925</v>
      </c>
      <c r="D306" s="3">
        <f t="shared" si="7"/>
        <v>65.511026</v>
      </c>
      <c r="E306" s="3">
        <f t="shared" si="8"/>
        <v>61.3770195</v>
      </c>
      <c r="F306" s="3">
        <f t="shared" si="4"/>
        <v>-2.898183333</v>
      </c>
      <c r="G306" s="3">
        <f t="shared" si="5"/>
        <v>-1.411720228</v>
      </c>
      <c r="H306" s="3">
        <f t="shared" si="6"/>
        <v>-1.486463105</v>
      </c>
      <c r="I306" s="3" t="str">
        <f t="shared" si="2"/>
        <v/>
      </c>
      <c r="J306" s="3" t="str">
        <f t="shared" si="3"/>
        <v>SELL</v>
      </c>
    </row>
    <row r="307" ht="15.75" customHeight="1">
      <c r="A307" s="4">
        <v>44447.0</v>
      </c>
      <c r="B307" s="5">
        <v>59.875</v>
      </c>
      <c r="C307" s="3">
        <f t="shared" si="1"/>
        <v>62.681205</v>
      </c>
      <c r="D307" s="3">
        <f t="shared" si="7"/>
        <v>65.34571</v>
      </c>
      <c r="E307" s="3">
        <f t="shared" si="8"/>
        <v>61.430278</v>
      </c>
      <c r="F307" s="3">
        <f t="shared" si="4"/>
        <v>-3.093205769</v>
      </c>
      <c r="G307" s="3">
        <f t="shared" si="5"/>
        <v>-1.765452137</v>
      </c>
      <c r="H307" s="3">
        <f t="shared" si="6"/>
        <v>-1.327753632</v>
      </c>
      <c r="I307" s="3" t="str">
        <f t="shared" si="2"/>
        <v/>
      </c>
      <c r="J307" s="3" t="str">
        <f t="shared" si="3"/>
        <v>SELL</v>
      </c>
    </row>
    <row r="308" ht="15.75" customHeight="1">
      <c r="A308" s="4">
        <v>44448.0</v>
      </c>
      <c r="B308" s="5">
        <v>62.8618</v>
      </c>
      <c r="C308" s="3">
        <f t="shared" si="1"/>
        <v>62.497135</v>
      </c>
      <c r="D308" s="3">
        <f t="shared" si="7"/>
        <v>65.233184</v>
      </c>
      <c r="E308" s="3">
        <f t="shared" si="8"/>
        <v>61.4919845</v>
      </c>
      <c r="F308" s="3">
        <f t="shared" si="4"/>
        <v>-3.014839103</v>
      </c>
      <c r="G308" s="3">
        <f t="shared" si="5"/>
        <v>-2.071145655</v>
      </c>
      <c r="H308" s="3">
        <f t="shared" si="6"/>
        <v>-0.9436934473</v>
      </c>
      <c r="I308" s="3" t="str">
        <f t="shared" si="2"/>
        <v/>
      </c>
      <c r="J308" s="3" t="str">
        <f t="shared" si="3"/>
        <v>SELL</v>
      </c>
    </row>
    <row r="309" ht="15.75" customHeight="1">
      <c r="A309" s="4">
        <v>44449.0</v>
      </c>
      <c r="B309" s="5">
        <v>65.2929</v>
      </c>
      <c r="C309" s="3">
        <f t="shared" si="1"/>
        <v>62.44851</v>
      </c>
      <c r="D309" s="3">
        <f t="shared" si="7"/>
        <v>65.148442</v>
      </c>
      <c r="E309" s="3">
        <f t="shared" si="8"/>
        <v>61.5675535</v>
      </c>
      <c r="F309" s="3">
        <f t="shared" si="4"/>
        <v>-2.629692308</v>
      </c>
      <c r="G309" s="3">
        <f t="shared" si="5"/>
        <v>-2.287144373</v>
      </c>
      <c r="H309" s="3">
        <f t="shared" si="6"/>
        <v>-0.3425479345</v>
      </c>
      <c r="I309" s="3" t="str">
        <f t="shared" si="2"/>
        <v/>
      </c>
      <c r="J309" s="3" t="str">
        <f t="shared" si="3"/>
        <v>SELL</v>
      </c>
    </row>
    <row r="310" ht="15.75" customHeight="1">
      <c r="A310" s="4">
        <v>44452.0</v>
      </c>
      <c r="B310" s="5">
        <v>63.9037</v>
      </c>
      <c r="C310" s="3">
        <f t="shared" si="1"/>
        <v>62.361685</v>
      </c>
      <c r="D310" s="3">
        <f t="shared" si="7"/>
        <v>65.034526</v>
      </c>
      <c r="E310" s="3">
        <f t="shared" si="8"/>
        <v>61.6344695</v>
      </c>
      <c r="F310" s="3">
        <f t="shared" si="4"/>
        <v>-2.29530641</v>
      </c>
      <c r="G310" s="3">
        <f t="shared" si="5"/>
        <v>-2.425915741</v>
      </c>
      <c r="H310" s="3">
        <f t="shared" si="6"/>
        <v>0.1306093305</v>
      </c>
      <c r="I310" s="3" t="str">
        <f t="shared" si="2"/>
        <v/>
      </c>
      <c r="J310" s="3" t="str">
        <f t="shared" si="3"/>
        <v>HOLD</v>
      </c>
    </row>
    <row r="311" ht="15.75" customHeight="1">
      <c r="A311" s="4">
        <v>44453.0</v>
      </c>
      <c r="B311" s="5">
        <v>61.8199</v>
      </c>
      <c r="C311" s="3">
        <f t="shared" si="1"/>
        <v>62.17067</v>
      </c>
      <c r="D311" s="3">
        <f t="shared" si="7"/>
        <v>64.888658</v>
      </c>
      <c r="E311" s="3">
        <f t="shared" si="8"/>
        <v>61.692332</v>
      </c>
      <c r="F311" s="3">
        <f t="shared" si="4"/>
        <v>-2.113641026</v>
      </c>
      <c r="G311" s="3">
        <f t="shared" si="5"/>
        <v>-2.506061396</v>
      </c>
      <c r="H311" s="3">
        <f t="shared" si="6"/>
        <v>0.3924203704</v>
      </c>
      <c r="I311" s="3" t="str">
        <f t="shared" si="2"/>
        <v/>
      </c>
      <c r="J311" s="3" t="str">
        <f t="shared" si="3"/>
        <v>HOLD</v>
      </c>
    </row>
    <row r="312" ht="15.75" customHeight="1">
      <c r="A312" s="4">
        <v>44454.0</v>
      </c>
      <c r="B312" s="5">
        <v>63.8343</v>
      </c>
      <c r="C312" s="3">
        <f t="shared" si="1"/>
        <v>62.080375</v>
      </c>
      <c r="D312" s="3">
        <f t="shared" si="7"/>
        <v>64.785858</v>
      </c>
      <c r="E312" s="3">
        <f t="shared" si="8"/>
        <v>61.7496845</v>
      </c>
      <c r="F312" s="3">
        <f t="shared" si="4"/>
        <v>-1.668822436</v>
      </c>
      <c r="G312" s="3">
        <f t="shared" si="5"/>
        <v>-2.496066453</v>
      </c>
      <c r="H312" s="3">
        <f t="shared" si="6"/>
        <v>0.8272440171</v>
      </c>
      <c r="I312" s="3" t="str">
        <f t="shared" si="2"/>
        <v/>
      </c>
      <c r="J312" s="3" t="str">
        <f t="shared" si="3"/>
        <v>HOLD</v>
      </c>
    </row>
    <row r="313" ht="15.75" customHeight="1">
      <c r="A313" s="4">
        <v>44455.0</v>
      </c>
      <c r="B313" s="5">
        <v>64.5983</v>
      </c>
      <c r="C313" s="3">
        <f t="shared" si="1"/>
        <v>61.99355</v>
      </c>
      <c r="D313" s="3">
        <f t="shared" si="7"/>
        <v>64.69417</v>
      </c>
      <c r="E313" s="3">
        <f t="shared" si="8"/>
        <v>61.812564</v>
      </c>
      <c r="F313" s="3">
        <f t="shared" si="4"/>
        <v>-1.158560256</v>
      </c>
      <c r="G313" s="3">
        <f t="shared" si="5"/>
        <v>-2.384454558</v>
      </c>
      <c r="H313" s="3">
        <f t="shared" si="6"/>
        <v>1.225894302</v>
      </c>
      <c r="I313" s="3" t="str">
        <f t="shared" si="2"/>
        <v/>
      </c>
      <c r="J313" s="3" t="str">
        <f t="shared" si="3"/>
        <v>HOLD</v>
      </c>
    </row>
    <row r="314" ht="15.75" customHeight="1">
      <c r="A314" s="4">
        <v>44456.0</v>
      </c>
      <c r="B314" s="5">
        <v>64.251</v>
      </c>
      <c r="C314" s="3">
        <f t="shared" si="1"/>
        <v>61.917145</v>
      </c>
      <c r="D314" s="3">
        <f t="shared" si="7"/>
        <v>64.49968</v>
      </c>
      <c r="E314" s="3">
        <f t="shared" si="8"/>
        <v>61.873707</v>
      </c>
      <c r="F314" s="3">
        <f t="shared" si="4"/>
        <v>-0.7173070513</v>
      </c>
      <c r="G314" s="3">
        <f t="shared" si="5"/>
        <v>-2.176617521</v>
      </c>
      <c r="H314" s="3">
        <f t="shared" si="6"/>
        <v>1.45931047</v>
      </c>
      <c r="I314" s="3" t="str">
        <f t="shared" si="2"/>
        <v/>
      </c>
      <c r="J314" s="3" t="str">
        <f t="shared" si="3"/>
        <v>HOLD</v>
      </c>
    </row>
    <row r="315" ht="15.75" customHeight="1">
      <c r="A315" s="4">
        <v>44459.0</v>
      </c>
      <c r="B315" s="5">
        <v>63.2091</v>
      </c>
      <c r="C315" s="3">
        <f t="shared" si="1"/>
        <v>61.812955</v>
      </c>
      <c r="D315" s="3">
        <f t="shared" si="7"/>
        <v>64.296856</v>
      </c>
      <c r="E315" s="3">
        <f t="shared" si="8"/>
        <v>61.920765</v>
      </c>
      <c r="F315" s="3">
        <f t="shared" si="4"/>
        <v>-0.3103403846</v>
      </c>
      <c r="G315" s="3">
        <f t="shared" si="5"/>
        <v>-1.889079416</v>
      </c>
      <c r="H315" s="3">
        <f t="shared" si="6"/>
        <v>1.578739031</v>
      </c>
      <c r="I315" s="3" t="str">
        <f t="shared" si="2"/>
        <v/>
      </c>
      <c r="J315" s="3" t="str">
        <f t="shared" si="3"/>
        <v>HOLD</v>
      </c>
    </row>
    <row r="316" ht="15.75" customHeight="1">
      <c r="A316" s="4">
        <v>44460.0</v>
      </c>
      <c r="B316" s="5">
        <v>62.584</v>
      </c>
      <c r="C316" s="3">
        <f t="shared" si="1"/>
        <v>61.764335</v>
      </c>
      <c r="D316" s="3">
        <f t="shared" si="7"/>
        <v>64.082918</v>
      </c>
      <c r="E316" s="3">
        <f t="shared" si="8"/>
        <v>61.96777</v>
      </c>
      <c r="F316" s="3">
        <f t="shared" si="4"/>
        <v>0.0850474359</v>
      </c>
      <c r="G316" s="3">
        <f t="shared" si="5"/>
        <v>-1.535940171</v>
      </c>
      <c r="H316" s="3">
        <f t="shared" si="6"/>
        <v>1.620987607</v>
      </c>
      <c r="I316" s="3" t="str">
        <f t="shared" si="2"/>
        <v/>
      </c>
      <c r="J316" s="3" t="str">
        <f t="shared" si="3"/>
        <v>HOLD</v>
      </c>
    </row>
    <row r="317" ht="15.75" customHeight="1">
      <c r="A317" s="4">
        <v>44461.0</v>
      </c>
      <c r="B317" s="5">
        <v>64.6678</v>
      </c>
      <c r="C317" s="3">
        <f t="shared" si="1"/>
        <v>61.924095</v>
      </c>
      <c r="D317" s="3">
        <f t="shared" si="7"/>
        <v>63.95789</v>
      </c>
      <c r="E317" s="3">
        <f t="shared" si="8"/>
        <v>62.0248525</v>
      </c>
      <c r="F317" s="3">
        <f t="shared" si="4"/>
        <v>0.5044807692</v>
      </c>
      <c r="G317" s="3">
        <f t="shared" si="5"/>
        <v>-1.14490463</v>
      </c>
      <c r="H317" s="3">
        <f t="shared" si="6"/>
        <v>1.649385399</v>
      </c>
      <c r="I317" s="3" t="str">
        <f t="shared" si="2"/>
        <v/>
      </c>
      <c r="J317" s="3" t="str">
        <f t="shared" si="3"/>
        <v>HOLD</v>
      </c>
    </row>
    <row r="318" ht="15.75" customHeight="1">
      <c r="A318" s="4">
        <v>44462.0</v>
      </c>
      <c r="B318" s="5">
        <v>64.0426</v>
      </c>
      <c r="C318" s="3">
        <f t="shared" si="1"/>
        <v>62.05954</v>
      </c>
      <c r="D318" s="3">
        <f t="shared" si="7"/>
        <v>63.860644</v>
      </c>
      <c r="E318" s="3">
        <f t="shared" si="8"/>
        <v>62.0822225</v>
      </c>
      <c r="F318" s="3">
        <f t="shared" si="4"/>
        <v>0.9132269231</v>
      </c>
      <c r="G318" s="3">
        <f t="shared" si="5"/>
        <v>-0.7512469373</v>
      </c>
      <c r="H318" s="3">
        <f t="shared" si="6"/>
        <v>1.66447386</v>
      </c>
      <c r="I318" s="3" t="str">
        <f t="shared" si="2"/>
        <v/>
      </c>
      <c r="J318" s="3" t="str">
        <f t="shared" si="3"/>
        <v>HOLD</v>
      </c>
    </row>
    <row r="319" ht="15.75" customHeight="1">
      <c r="A319" s="4">
        <v>44463.0</v>
      </c>
      <c r="B319" s="5">
        <v>63.9037</v>
      </c>
      <c r="C319" s="3">
        <f t="shared" si="1"/>
        <v>62.16373</v>
      </c>
      <c r="D319" s="3">
        <f t="shared" si="7"/>
        <v>63.805076</v>
      </c>
      <c r="E319" s="3">
        <f t="shared" si="8"/>
        <v>62.137191</v>
      </c>
      <c r="F319" s="3">
        <f t="shared" si="4"/>
        <v>1.342455769</v>
      </c>
      <c r="G319" s="3">
        <f t="shared" si="5"/>
        <v>-0.3470511396</v>
      </c>
      <c r="H319" s="3">
        <f t="shared" si="6"/>
        <v>1.689506909</v>
      </c>
      <c r="I319" s="3" t="str">
        <f t="shared" si="2"/>
        <v/>
      </c>
      <c r="J319" s="3" t="str">
        <f t="shared" si="3"/>
        <v>HOLD</v>
      </c>
    </row>
    <row r="320" ht="15.75" customHeight="1">
      <c r="A320" s="4">
        <v>44466.0</v>
      </c>
      <c r="B320" s="5">
        <v>63.2091</v>
      </c>
      <c r="C320" s="3">
        <f t="shared" si="1"/>
        <v>62.330435</v>
      </c>
      <c r="D320" s="3">
        <f t="shared" si="7"/>
        <v>63.748118</v>
      </c>
      <c r="E320" s="3">
        <f t="shared" si="8"/>
        <v>62.185273</v>
      </c>
      <c r="F320" s="3">
        <f t="shared" si="4"/>
        <v>1.47024359</v>
      </c>
      <c r="G320" s="3">
        <f t="shared" si="5"/>
        <v>0.05115826211</v>
      </c>
      <c r="H320" s="3">
        <f t="shared" si="6"/>
        <v>1.419085328</v>
      </c>
      <c r="I320" s="3" t="str">
        <f t="shared" si="2"/>
        <v/>
      </c>
      <c r="J320" s="3" t="str">
        <f t="shared" si="3"/>
        <v>HOLD</v>
      </c>
    </row>
    <row r="321" ht="15.75" customHeight="1">
      <c r="A321" s="4">
        <v>44467.0</v>
      </c>
      <c r="B321" s="5">
        <v>64.5983</v>
      </c>
      <c r="C321" s="3">
        <f t="shared" si="1"/>
        <v>62.58049</v>
      </c>
      <c r="D321" s="3">
        <f t="shared" si="7"/>
        <v>63.706442</v>
      </c>
      <c r="E321" s="3">
        <f t="shared" si="8"/>
        <v>62.240301</v>
      </c>
      <c r="F321" s="3">
        <f t="shared" si="4"/>
        <v>1.439075641</v>
      </c>
      <c r="G321" s="3">
        <f t="shared" si="5"/>
        <v>0.3964802707</v>
      </c>
      <c r="H321" s="3">
        <f t="shared" si="6"/>
        <v>1.04259537</v>
      </c>
      <c r="I321" s="3" t="str">
        <f t="shared" si="2"/>
        <v/>
      </c>
      <c r="J321" s="3" t="str">
        <f t="shared" si="3"/>
        <v>HOLD</v>
      </c>
    </row>
    <row r="322" ht="15.75" customHeight="1">
      <c r="A322" s="4">
        <v>44468.0</v>
      </c>
      <c r="B322" s="5">
        <v>64.8067</v>
      </c>
      <c r="C322" s="3">
        <f t="shared" si="1"/>
        <v>62.82013</v>
      </c>
      <c r="D322" s="3">
        <f t="shared" si="7"/>
        <v>63.730058</v>
      </c>
      <c r="E322" s="3">
        <f t="shared" si="8"/>
        <v>62.294319</v>
      </c>
      <c r="F322" s="3">
        <f t="shared" si="4"/>
        <v>1.466237179</v>
      </c>
      <c r="G322" s="3">
        <f t="shared" si="5"/>
        <v>0.6881244302</v>
      </c>
      <c r="H322" s="3">
        <f t="shared" si="6"/>
        <v>0.7781127493</v>
      </c>
      <c r="I322" s="3" t="str">
        <f t="shared" si="2"/>
        <v/>
      </c>
      <c r="J322" s="3" t="str">
        <f t="shared" si="3"/>
        <v>HOLD</v>
      </c>
    </row>
    <row r="323" ht="15.75" customHeight="1">
      <c r="A323" s="4">
        <v>44469.0</v>
      </c>
      <c r="B323" s="5">
        <v>68.5576</v>
      </c>
      <c r="C323" s="3">
        <f t="shared" si="1"/>
        <v>63.261205</v>
      </c>
      <c r="D323" s="3">
        <f t="shared" si="7"/>
        <v>63.823136</v>
      </c>
      <c r="E323" s="3">
        <f t="shared" si="8"/>
        <v>62.3674355</v>
      </c>
      <c r="F323" s="3">
        <f t="shared" si="4"/>
        <v>1.755212179</v>
      </c>
      <c r="G323" s="3">
        <f t="shared" si="5"/>
        <v>0.9628487892</v>
      </c>
      <c r="H323" s="3">
        <f t="shared" si="6"/>
        <v>0.7923633903</v>
      </c>
      <c r="I323" s="3" t="str">
        <f t="shared" si="2"/>
        <v/>
      </c>
      <c r="J323" s="3" t="str">
        <f t="shared" si="3"/>
        <v>HOLD</v>
      </c>
    </row>
    <row r="324" ht="15.75" customHeight="1">
      <c r="A324" s="4">
        <v>44470.0</v>
      </c>
      <c r="B324" s="5">
        <v>68.766</v>
      </c>
      <c r="C324" s="3">
        <f t="shared" si="1"/>
        <v>63.73701</v>
      </c>
      <c r="D324" s="3">
        <f t="shared" si="7"/>
        <v>63.931496</v>
      </c>
      <c r="E324" s="3">
        <f t="shared" si="8"/>
        <v>62.4601685</v>
      </c>
      <c r="F324" s="3">
        <f t="shared" si="4"/>
        <v>1.880329487</v>
      </c>
      <c r="G324" s="3">
        <f t="shared" si="5"/>
        <v>1.206256553</v>
      </c>
      <c r="H324" s="3">
        <f t="shared" si="6"/>
        <v>0.6740729345</v>
      </c>
      <c r="I324" s="3" t="str">
        <f t="shared" si="2"/>
        <v/>
      </c>
      <c r="J324" s="3" t="str">
        <f t="shared" si="3"/>
        <v>HOLD</v>
      </c>
    </row>
    <row r="325" ht="15.75" customHeight="1">
      <c r="A325" s="4">
        <v>44473.0</v>
      </c>
      <c r="B325" s="5">
        <v>68.627</v>
      </c>
      <c r="C325" s="3">
        <f t="shared" si="1"/>
        <v>64.16419</v>
      </c>
      <c r="D325" s="3">
        <f t="shared" si="7"/>
        <v>64.01068</v>
      </c>
      <c r="E325" s="3">
        <f t="shared" si="8"/>
        <v>62.5370715</v>
      </c>
      <c r="F325" s="3">
        <f t="shared" si="4"/>
        <v>1.954242949</v>
      </c>
      <c r="G325" s="3">
        <f t="shared" si="5"/>
        <v>1.413944943</v>
      </c>
      <c r="H325" s="3">
        <f t="shared" si="6"/>
        <v>0.5402980057</v>
      </c>
      <c r="I325" s="3" t="str">
        <f t="shared" si="2"/>
        <v/>
      </c>
      <c r="J325" s="3" t="str">
        <f t="shared" si="3"/>
        <v>HOLD</v>
      </c>
    </row>
    <row r="326" ht="15.75" customHeight="1">
      <c r="A326" s="4">
        <v>44474.0</v>
      </c>
      <c r="B326" s="5">
        <v>67.3767</v>
      </c>
      <c r="C326" s="3">
        <f t="shared" si="1"/>
        <v>64.539275</v>
      </c>
      <c r="D326" s="3">
        <f t="shared" si="7"/>
        <v>64.094032</v>
      </c>
      <c r="E326" s="3">
        <f t="shared" si="8"/>
        <v>62.6070355</v>
      </c>
      <c r="F326" s="3">
        <f t="shared" si="4"/>
        <v>1.926191026</v>
      </c>
      <c r="G326" s="3">
        <f t="shared" si="5"/>
        <v>1.571912749</v>
      </c>
      <c r="H326" s="3">
        <f t="shared" si="6"/>
        <v>0.3542782764</v>
      </c>
      <c r="I326" s="3" t="str">
        <f t="shared" si="2"/>
        <v/>
      </c>
      <c r="J326" s="3" t="str">
        <f t="shared" si="3"/>
        <v>HOLD</v>
      </c>
    </row>
    <row r="327" ht="15.75" customHeight="1">
      <c r="A327" s="4">
        <v>44475.0</v>
      </c>
      <c r="B327" s="5">
        <v>68.1408</v>
      </c>
      <c r="C327" s="3">
        <f t="shared" si="1"/>
        <v>64.952565</v>
      </c>
      <c r="D327" s="3">
        <f t="shared" si="7"/>
        <v>64.196834</v>
      </c>
      <c r="E327" s="3">
        <f t="shared" si="8"/>
        <v>62.6825395</v>
      </c>
      <c r="F327" s="3">
        <f t="shared" si="4"/>
        <v>2.008566026</v>
      </c>
      <c r="G327" s="3">
        <f t="shared" si="5"/>
        <v>1.693617094</v>
      </c>
      <c r="H327" s="3">
        <f t="shared" si="6"/>
        <v>0.3149489316</v>
      </c>
      <c r="I327" s="3" t="str">
        <f t="shared" si="2"/>
        <v/>
      </c>
      <c r="J327" s="3" t="str">
        <f t="shared" si="3"/>
        <v>HOLD</v>
      </c>
    </row>
    <row r="328" ht="15.75" customHeight="1">
      <c r="A328" s="4">
        <v>44476.0</v>
      </c>
      <c r="B328" s="5">
        <v>67.3767</v>
      </c>
      <c r="C328" s="3">
        <f t="shared" si="1"/>
        <v>65.17831</v>
      </c>
      <c r="D328" s="3">
        <f t="shared" si="7"/>
        <v>64.292688</v>
      </c>
      <c r="E328" s="3">
        <f t="shared" si="8"/>
        <v>62.7525035</v>
      </c>
      <c r="F328" s="3">
        <f t="shared" si="4"/>
        <v>2.124773077</v>
      </c>
      <c r="G328" s="3">
        <f t="shared" si="5"/>
        <v>1.780541239</v>
      </c>
      <c r="H328" s="3">
        <f t="shared" si="6"/>
        <v>0.3442318376</v>
      </c>
      <c r="I328" s="3" t="str">
        <f t="shared" si="2"/>
        <v/>
      </c>
      <c r="J328" s="3" t="str">
        <f t="shared" si="3"/>
        <v>HOLD</v>
      </c>
    </row>
    <row r="329" ht="15.75" customHeight="1">
      <c r="A329" s="4">
        <v>44477.0</v>
      </c>
      <c r="B329" s="5">
        <v>69.1133</v>
      </c>
      <c r="C329" s="3">
        <f t="shared" si="1"/>
        <v>65.36933</v>
      </c>
      <c r="D329" s="3">
        <f t="shared" si="7"/>
        <v>64.423274</v>
      </c>
      <c r="E329" s="3">
        <f t="shared" si="8"/>
        <v>62.8373415</v>
      </c>
      <c r="F329" s="3">
        <f t="shared" si="4"/>
        <v>2.134569872</v>
      </c>
      <c r="G329" s="3">
        <f t="shared" si="5"/>
        <v>1.854355271</v>
      </c>
      <c r="H329" s="3">
        <f t="shared" si="6"/>
        <v>0.2802146011</v>
      </c>
      <c r="I329" s="3" t="str">
        <f t="shared" si="2"/>
        <v/>
      </c>
      <c r="J329" s="3" t="str">
        <f t="shared" si="3"/>
        <v>HOLD</v>
      </c>
    </row>
    <row r="330" ht="15.75" customHeight="1">
      <c r="A330" s="4">
        <v>44480.0</v>
      </c>
      <c r="B330" s="5">
        <v>70.8498</v>
      </c>
      <c r="C330" s="3">
        <f t="shared" si="1"/>
        <v>65.716635</v>
      </c>
      <c r="D330" s="3">
        <f t="shared" si="7"/>
        <v>64.548304</v>
      </c>
      <c r="E330" s="3">
        <f t="shared" si="8"/>
        <v>62.9257025</v>
      </c>
      <c r="F330" s="3">
        <f t="shared" si="4"/>
        <v>2.255686538</v>
      </c>
      <c r="G330" s="3">
        <f t="shared" si="5"/>
        <v>1.945089815</v>
      </c>
      <c r="H330" s="3">
        <f t="shared" si="6"/>
        <v>0.3105967236</v>
      </c>
      <c r="I330" s="3" t="str">
        <f t="shared" si="2"/>
        <v/>
      </c>
      <c r="J330" s="3" t="str">
        <f t="shared" si="3"/>
        <v>HOLD</v>
      </c>
    </row>
    <row r="331" ht="15.75" customHeight="1">
      <c r="A331" s="4">
        <v>44481.0</v>
      </c>
      <c r="B331" s="5">
        <v>69.4606</v>
      </c>
      <c r="C331" s="3">
        <f t="shared" si="1"/>
        <v>66.09867</v>
      </c>
      <c r="D331" s="3">
        <f t="shared" si="7"/>
        <v>64.606652</v>
      </c>
      <c r="E331" s="3">
        <f t="shared" si="8"/>
        <v>63.0071175</v>
      </c>
      <c r="F331" s="3">
        <f t="shared" si="4"/>
        <v>2.3581</v>
      </c>
      <c r="G331" s="3">
        <f t="shared" si="5"/>
        <v>2.044185684</v>
      </c>
      <c r="H331" s="3">
        <f t="shared" si="6"/>
        <v>0.3139143162</v>
      </c>
      <c r="I331" s="3" t="str">
        <f t="shared" si="2"/>
        <v/>
      </c>
      <c r="J331" s="3" t="str">
        <f t="shared" si="3"/>
        <v>HOLD</v>
      </c>
    </row>
    <row r="332" ht="15.75" customHeight="1">
      <c r="A332" s="4">
        <v>44482.0</v>
      </c>
      <c r="B332" s="5">
        <v>70.1552</v>
      </c>
      <c r="C332" s="3">
        <f t="shared" si="1"/>
        <v>66.414715</v>
      </c>
      <c r="D332" s="3">
        <f t="shared" si="7"/>
        <v>64.68167</v>
      </c>
      <c r="E332" s="3">
        <f t="shared" si="8"/>
        <v>63.088566</v>
      </c>
      <c r="F332" s="3">
        <f t="shared" si="4"/>
        <v>2.541549359</v>
      </c>
      <c r="G332" s="3">
        <f t="shared" si="5"/>
        <v>2.131556481</v>
      </c>
      <c r="H332" s="3">
        <f t="shared" si="6"/>
        <v>0.4099928775</v>
      </c>
      <c r="I332" s="3" t="str">
        <f t="shared" si="2"/>
        <v/>
      </c>
      <c r="J332" s="3" t="str">
        <f t="shared" si="3"/>
        <v>HOLD</v>
      </c>
    </row>
    <row r="333" ht="15.75" customHeight="1">
      <c r="A333" s="4">
        <v>44483.0</v>
      </c>
      <c r="B333" s="5">
        <v>70.1552</v>
      </c>
      <c r="C333" s="3">
        <f t="shared" si="1"/>
        <v>66.69256</v>
      </c>
      <c r="D333" s="3">
        <f t="shared" si="7"/>
        <v>64.744186</v>
      </c>
      <c r="E333" s="3">
        <f t="shared" si="8"/>
        <v>63.1710465</v>
      </c>
      <c r="F333" s="3">
        <f t="shared" si="4"/>
        <v>2.609232051</v>
      </c>
      <c r="G333" s="3">
        <f t="shared" si="5"/>
        <v>2.212545655</v>
      </c>
      <c r="H333" s="3">
        <f t="shared" si="6"/>
        <v>0.396686396</v>
      </c>
      <c r="I333" s="3" t="str">
        <f t="shared" si="2"/>
        <v/>
      </c>
      <c r="J333" s="3" t="str">
        <f t="shared" si="3"/>
        <v>HOLD</v>
      </c>
    </row>
    <row r="334" ht="15.75" customHeight="1">
      <c r="A334" s="4">
        <v>44484.0</v>
      </c>
      <c r="B334" s="5">
        <v>69.8079</v>
      </c>
      <c r="C334" s="3">
        <f t="shared" si="1"/>
        <v>66.970405</v>
      </c>
      <c r="D334" s="3">
        <f t="shared" si="7"/>
        <v>64.799756</v>
      </c>
      <c r="E334" s="3">
        <f t="shared" si="8"/>
        <v>63.255574</v>
      </c>
      <c r="F334" s="3">
        <f t="shared" si="4"/>
        <v>2.758841026</v>
      </c>
      <c r="G334" s="3">
        <f t="shared" si="5"/>
        <v>2.301945442</v>
      </c>
      <c r="H334" s="3">
        <f t="shared" si="6"/>
        <v>0.456895584</v>
      </c>
      <c r="I334" s="3" t="str">
        <f t="shared" si="2"/>
        <v/>
      </c>
      <c r="J334" s="3" t="str">
        <f t="shared" si="3"/>
        <v>HOLD</v>
      </c>
    </row>
    <row r="335" ht="15.75" customHeight="1">
      <c r="A335" s="4">
        <v>44487.0</v>
      </c>
      <c r="B335" s="5">
        <v>68.766</v>
      </c>
      <c r="C335" s="3">
        <f t="shared" si="1"/>
        <v>67.24825</v>
      </c>
      <c r="D335" s="3">
        <f t="shared" si="7"/>
        <v>64.844212</v>
      </c>
      <c r="E335" s="3">
        <f t="shared" si="8"/>
        <v>63.3321405</v>
      </c>
      <c r="F335" s="3">
        <f t="shared" si="4"/>
        <v>2.642626923</v>
      </c>
      <c r="G335" s="3">
        <f t="shared" si="5"/>
        <v>2.38154943</v>
      </c>
      <c r="H335" s="3">
        <f t="shared" si="6"/>
        <v>0.2610774929</v>
      </c>
      <c r="I335" s="3" t="str">
        <f t="shared" si="2"/>
        <v/>
      </c>
      <c r="J335" s="3" t="str">
        <f t="shared" si="3"/>
        <v>HOLD</v>
      </c>
    </row>
    <row r="336" ht="15.75" customHeight="1">
      <c r="A336" s="4">
        <v>44488.0</v>
      </c>
      <c r="B336" s="5">
        <v>68.0713</v>
      </c>
      <c r="C336" s="3">
        <f t="shared" si="1"/>
        <v>67.522615</v>
      </c>
      <c r="D336" s="3">
        <f t="shared" si="7"/>
        <v>64.869216</v>
      </c>
      <c r="E336" s="3">
        <f t="shared" si="8"/>
        <v>63.4048895</v>
      </c>
      <c r="F336" s="3">
        <f t="shared" si="4"/>
        <v>2.424442949</v>
      </c>
      <c r="G336" s="3">
        <f t="shared" si="5"/>
        <v>2.427757977</v>
      </c>
      <c r="H336" s="3">
        <f t="shared" si="6"/>
        <v>-0.00331502849</v>
      </c>
      <c r="I336" s="3" t="str">
        <f t="shared" si="2"/>
        <v/>
      </c>
      <c r="J336" s="3" t="str">
        <f t="shared" si="3"/>
        <v>SELL</v>
      </c>
    </row>
    <row r="337" ht="15.75" customHeight="1">
      <c r="A337" s="4">
        <v>44489.0</v>
      </c>
      <c r="B337" s="5">
        <v>68.766</v>
      </c>
      <c r="C337" s="3">
        <f t="shared" si="1"/>
        <v>67.727525</v>
      </c>
      <c r="D337" s="3">
        <f t="shared" si="7"/>
        <v>64.903948</v>
      </c>
      <c r="E337" s="3">
        <f t="shared" si="8"/>
        <v>63.478704</v>
      </c>
      <c r="F337" s="3">
        <f t="shared" si="4"/>
        <v>2.16886859</v>
      </c>
      <c r="G337" s="3">
        <f t="shared" si="5"/>
        <v>2.432657479</v>
      </c>
      <c r="H337" s="3">
        <f t="shared" si="6"/>
        <v>-0.2637888889</v>
      </c>
      <c r="I337" s="3" t="str">
        <f t="shared" si="2"/>
        <v/>
      </c>
      <c r="J337" s="3" t="str">
        <f t="shared" si="3"/>
        <v>SELL</v>
      </c>
    </row>
    <row r="338" ht="15.75" customHeight="1">
      <c r="A338" s="4">
        <v>44490.0</v>
      </c>
      <c r="B338" s="5">
        <v>68.0713</v>
      </c>
      <c r="C338" s="3">
        <f t="shared" si="1"/>
        <v>67.92896</v>
      </c>
      <c r="D338" s="3">
        <f t="shared" si="7"/>
        <v>64.93451</v>
      </c>
      <c r="E338" s="3">
        <f t="shared" si="8"/>
        <v>63.5425095</v>
      </c>
      <c r="F338" s="3">
        <f t="shared" si="4"/>
        <v>2.063790385</v>
      </c>
      <c r="G338" s="3">
        <f t="shared" si="5"/>
        <v>2.424793091</v>
      </c>
      <c r="H338" s="3">
        <f t="shared" si="6"/>
        <v>-0.3610027066</v>
      </c>
      <c r="I338" s="3" t="str">
        <f t="shared" si="2"/>
        <v/>
      </c>
      <c r="J338" s="3" t="str">
        <f t="shared" si="3"/>
        <v>SELL</v>
      </c>
    </row>
    <row r="339" ht="15.75" customHeight="1">
      <c r="A339" s="4">
        <v>44491.0</v>
      </c>
      <c r="B339" s="5">
        <v>68.766</v>
      </c>
      <c r="C339" s="3">
        <f t="shared" si="1"/>
        <v>68.172075</v>
      </c>
      <c r="D339" s="3">
        <f t="shared" si="7"/>
        <v>64.984522</v>
      </c>
      <c r="E339" s="3">
        <f t="shared" si="8"/>
        <v>63.607725</v>
      </c>
      <c r="F339" s="3">
        <f t="shared" si="4"/>
        <v>1.955594231</v>
      </c>
      <c r="G339" s="3">
        <f t="shared" si="5"/>
        <v>2.391449501</v>
      </c>
      <c r="H339" s="3">
        <f t="shared" si="6"/>
        <v>-0.4358552707</v>
      </c>
      <c r="I339" s="3" t="str">
        <f t="shared" si="2"/>
        <v/>
      </c>
      <c r="J339" s="3" t="str">
        <f t="shared" si="3"/>
        <v>SELL</v>
      </c>
    </row>
    <row r="340" ht="15.75" customHeight="1">
      <c r="A340" s="4">
        <v>44494.0</v>
      </c>
      <c r="B340" s="5">
        <v>68.8354</v>
      </c>
      <c r="C340" s="3">
        <f t="shared" si="1"/>
        <v>68.45339</v>
      </c>
      <c r="D340" s="3">
        <f t="shared" si="7"/>
        <v>65.048426</v>
      </c>
      <c r="E340" s="3">
        <f t="shared" si="8"/>
        <v>63.6708795</v>
      </c>
      <c r="F340" s="3">
        <f t="shared" si="4"/>
        <v>1.900829487</v>
      </c>
      <c r="G340" s="3">
        <f t="shared" si="5"/>
        <v>2.340641667</v>
      </c>
      <c r="H340" s="3">
        <f t="shared" si="6"/>
        <v>-0.4398121795</v>
      </c>
      <c r="I340" s="3" t="str">
        <f t="shared" si="2"/>
        <v/>
      </c>
      <c r="J340" s="3" t="str">
        <f t="shared" si="3"/>
        <v>SELL</v>
      </c>
    </row>
    <row r="341" ht="15.75" customHeight="1">
      <c r="A341" s="4">
        <v>44495.0</v>
      </c>
      <c r="B341" s="5">
        <v>68.2797</v>
      </c>
      <c r="C341" s="3">
        <f t="shared" si="1"/>
        <v>68.63746</v>
      </c>
      <c r="D341" s="3">
        <f t="shared" si="7"/>
        <v>65.101216</v>
      </c>
      <c r="E341" s="3">
        <f t="shared" si="8"/>
        <v>63.7326315</v>
      </c>
      <c r="F341" s="3">
        <f t="shared" si="4"/>
        <v>1.636339744</v>
      </c>
      <c r="G341" s="3">
        <f t="shared" si="5"/>
        <v>2.240062821</v>
      </c>
      <c r="H341" s="3">
        <f t="shared" si="6"/>
        <v>-0.6037230769</v>
      </c>
      <c r="I341" s="3" t="str">
        <f t="shared" si="2"/>
        <v/>
      </c>
      <c r="J341" s="3" t="str">
        <f t="shared" si="3"/>
        <v>SELL</v>
      </c>
    </row>
    <row r="342" ht="15.75" customHeight="1">
      <c r="A342" s="4">
        <v>44496.0</v>
      </c>
      <c r="B342" s="5">
        <v>70.7803</v>
      </c>
      <c r="C342" s="3">
        <f t="shared" si="1"/>
        <v>68.93614</v>
      </c>
      <c r="D342" s="3">
        <f t="shared" si="7"/>
        <v>65.204018</v>
      </c>
      <c r="E342" s="3">
        <f t="shared" si="8"/>
        <v>63.8072305</v>
      </c>
      <c r="F342" s="3">
        <f t="shared" si="4"/>
        <v>1.315305769</v>
      </c>
      <c r="G342" s="3">
        <f t="shared" si="5"/>
        <v>2.096293234</v>
      </c>
      <c r="H342" s="3">
        <f t="shared" si="6"/>
        <v>-0.7809874644</v>
      </c>
      <c r="I342" s="3" t="str">
        <f t="shared" si="2"/>
        <v/>
      </c>
      <c r="J342" s="3" t="str">
        <f t="shared" si="3"/>
        <v>SELL</v>
      </c>
    </row>
    <row r="343" ht="15.75" customHeight="1">
      <c r="A343" s="4">
        <v>44497.0</v>
      </c>
      <c r="B343" s="5">
        <v>70.5719</v>
      </c>
      <c r="C343" s="3">
        <f t="shared" si="1"/>
        <v>69.036855</v>
      </c>
      <c r="D343" s="3">
        <f t="shared" si="7"/>
        <v>65.28876</v>
      </c>
      <c r="E343" s="3">
        <f t="shared" si="8"/>
        <v>63.8794115</v>
      </c>
      <c r="F343" s="3">
        <f t="shared" si="4"/>
        <v>1.180833333</v>
      </c>
      <c r="G343" s="3">
        <f t="shared" si="5"/>
        <v>1.920959046</v>
      </c>
      <c r="H343" s="3">
        <f t="shared" si="6"/>
        <v>-0.7401257123</v>
      </c>
      <c r="I343" s="3" t="str">
        <f t="shared" si="2"/>
        <v/>
      </c>
      <c r="J343" s="3" t="str">
        <f t="shared" si="3"/>
        <v>SELL</v>
      </c>
    </row>
    <row r="344" ht="15.75" customHeight="1">
      <c r="A344" s="4">
        <v>44498.0</v>
      </c>
      <c r="B344" s="5">
        <v>72.239</v>
      </c>
      <c r="C344" s="3">
        <f t="shared" si="1"/>
        <v>69.210505</v>
      </c>
      <c r="D344" s="3">
        <f t="shared" si="7"/>
        <v>65.417958</v>
      </c>
      <c r="E344" s="3">
        <f t="shared" si="8"/>
        <v>63.9571765</v>
      </c>
      <c r="F344" s="3">
        <f t="shared" si="4"/>
        <v>1.039237179</v>
      </c>
      <c r="G344" s="3">
        <f t="shared" si="5"/>
        <v>1.74280463</v>
      </c>
      <c r="H344" s="3">
        <f t="shared" si="6"/>
        <v>-0.7035674501</v>
      </c>
      <c r="I344" s="3" t="str">
        <f t="shared" si="2"/>
        <v/>
      </c>
      <c r="J344" s="3" t="str">
        <f t="shared" si="3"/>
        <v>SELL</v>
      </c>
    </row>
    <row r="345" ht="15.75" customHeight="1">
      <c r="A345" s="4">
        <v>44501.0</v>
      </c>
      <c r="B345" s="5">
        <v>70.2246</v>
      </c>
      <c r="C345" s="3">
        <f t="shared" si="1"/>
        <v>69.290385</v>
      </c>
      <c r="D345" s="3">
        <f t="shared" si="7"/>
        <v>65.516592</v>
      </c>
      <c r="E345" s="3">
        <f t="shared" si="8"/>
        <v>64.0238375</v>
      </c>
      <c r="F345" s="3">
        <f t="shared" si="4"/>
        <v>0.8019089744</v>
      </c>
      <c r="G345" s="3">
        <f t="shared" si="5"/>
        <v>1.562523077</v>
      </c>
      <c r="H345" s="3">
        <f t="shared" si="6"/>
        <v>-0.7606141026</v>
      </c>
      <c r="I345" s="3" t="str">
        <f t="shared" si="2"/>
        <v/>
      </c>
      <c r="J345" s="3" t="str">
        <f t="shared" si="3"/>
        <v>SELL</v>
      </c>
    </row>
    <row r="346" ht="15.75" customHeight="1">
      <c r="A346" s="4">
        <v>44502.0</v>
      </c>
      <c r="B346" s="5">
        <v>72.9336</v>
      </c>
      <c r="C346" s="3">
        <f t="shared" si="1"/>
        <v>69.56823</v>
      </c>
      <c r="D346" s="3">
        <f t="shared" si="7"/>
        <v>65.704136</v>
      </c>
      <c r="E346" s="3">
        <f t="shared" si="8"/>
        <v>64.1033555</v>
      </c>
      <c r="F346" s="3">
        <f t="shared" si="4"/>
        <v>0.6883647436</v>
      </c>
      <c r="G346" s="3">
        <f t="shared" si="5"/>
        <v>1.39802265</v>
      </c>
      <c r="H346" s="3">
        <f t="shared" si="6"/>
        <v>-0.709657906</v>
      </c>
      <c r="I346" s="3" t="str">
        <f t="shared" si="2"/>
        <v/>
      </c>
      <c r="J346" s="3" t="str">
        <f t="shared" si="3"/>
        <v>SELL</v>
      </c>
    </row>
    <row r="347" ht="15.75" customHeight="1">
      <c r="A347" s="4">
        <v>44503.0</v>
      </c>
      <c r="B347" s="5">
        <v>72.5863</v>
      </c>
      <c r="C347" s="3">
        <f t="shared" si="1"/>
        <v>69.790505</v>
      </c>
      <c r="D347" s="3">
        <f t="shared" si="7"/>
        <v>65.92641</v>
      </c>
      <c r="E347" s="3">
        <f t="shared" si="8"/>
        <v>64.181825</v>
      </c>
      <c r="F347" s="3">
        <f t="shared" si="4"/>
        <v>0.6994923077</v>
      </c>
      <c r="G347" s="3">
        <f t="shared" si="5"/>
        <v>1.246433974</v>
      </c>
      <c r="H347" s="3">
        <f t="shared" si="6"/>
        <v>-0.5469416667</v>
      </c>
      <c r="I347" s="3" t="str">
        <f t="shared" si="2"/>
        <v/>
      </c>
      <c r="J347" s="3" t="str">
        <f t="shared" si="3"/>
        <v>SELL</v>
      </c>
    </row>
    <row r="348" ht="15.75" customHeight="1">
      <c r="A348" s="4">
        <v>44504.0</v>
      </c>
      <c r="B348" s="5">
        <v>72.239</v>
      </c>
      <c r="C348" s="3">
        <f t="shared" si="1"/>
        <v>70.03362</v>
      </c>
      <c r="D348" s="3">
        <f t="shared" si="7"/>
        <v>66.144516</v>
      </c>
      <c r="E348" s="3">
        <f t="shared" si="8"/>
        <v>64.2606215</v>
      </c>
      <c r="F348" s="3">
        <f t="shared" si="4"/>
        <v>0.7609429487</v>
      </c>
      <c r="G348" s="3">
        <f t="shared" si="5"/>
        <v>1.113694943</v>
      </c>
      <c r="H348" s="3">
        <f t="shared" si="6"/>
        <v>-0.3527519943</v>
      </c>
      <c r="I348" s="3" t="str">
        <f t="shared" si="2"/>
        <v/>
      </c>
      <c r="J348" s="3" t="str">
        <f t="shared" si="3"/>
        <v>SELL</v>
      </c>
    </row>
    <row r="349" ht="15.75" customHeight="1">
      <c r="A349" s="4">
        <v>44505.0</v>
      </c>
      <c r="B349" s="5">
        <v>75.0174</v>
      </c>
      <c r="C349" s="3">
        <f t="shared" si="1"/>
        <v>70.328825</v>
      </c>
      <c r="D349" s="3">
        <f t="shared" si="7"/>
        <v>66.408466</v>
      </c>
      <c r="E349" s="3">
        <f t="shared" si="8"/>
        <v>64.3519345</v>
      </c>
      <c r="F349" s="3">
        <f t="shared" si="4"/>
        <v>1.033439103</v>
      </c>
      <c r="G349" s="3">
        <f t="shared" si="5"/>
        <v>1.017318234</v>
      </c>
      <c r="H349" s="3">
        <f t="shared" si="6"/>
        <v>0.01612086895</v>
      </c>
      <c r="I349" s="3" t="str">
        <f t="shared" si="2"/>
        <v/>
      </c>
      <c r="J349" s="3" t="str">
        <f t="shared" si="3"/>
        <v>HOLD</v>
      </c>
    </row>
    <row r="350" ht="15.75" customHeight="1">
      <c r="A350" s="4">
        <v>44508.0</v>
      </c>
      <c r="B350" s="5">
        <v>75.0174</v>
      </c>
      <c r="C350" s="3">
        <f t="shared" si="1"/>
        <v>70.537205</v>
      </c>
      <c r="D350" s="3">
        <f t="shared" si="7"/>
        <v>66.711314</v>
      </c>
      <c r="E350" s="3">
        <f t="shared" si="8"/>
        <v>64.438432</v>
      </c>
      <c r="F350" s="3">
        <f t="shared" si="4"/>
        <v>1.371842308</v>
      </c>
      <c r="G350" s="3">
        <f t="shared" si="5"/>
        <v>0.9879296296</v>
      </c>
      <c r="H350" s="3">
        <f t="shared" si="6"/>
        <v>0.3839126781</v>
      </c>
      <c r="I350" s="3" t="str">
        <f t="shared" si="2"/>
        <v/>
      </c>
      <c r="J350" s="3" t="str">
        <f t="shared" si="3"/>
        <v>HOLD</v>
      </c>
    </row>
    <row r="351" ht="15.75" customHeight="1">
      <c r="A351" s="4">
        <v>44509.0</v>
      </c>
      <c r="B351" s="5">
        <v>73.6282</v>
      </c>
      <c r="C351" s="3">
        <f t="shared" si="1"/>
        <v>70.745585</v>
      </c>
      <c r="D351" s="3">
        <f t="shared" si="7"/>
        <v>66.991934</v>
      </c>
      <c r="E351" s="3">
        <f t="shared" si="8"/>
        <v>64.5348375</v>
      </c>
      <c r="F351" s="3">
        <f t="shared" si="4"/>
        <v>1.584671795</v>
      </c>
      <c r="G351" s="3">
        <f t="shared" si="5"/>
        <v>1.017859188</v>
      </c>
      <c r="H351" s="3">
        <f t="shared" si="6"/>
        <v>0.5668126068</v>
      </c>
      <c r="I351" s="3" t="str">
        <f t="shared" si="2"/>
        <v/>
      </c>
      <c r="J351" s="3" t="str">
        <f t="shared" si="3"/>
        <v>HOLD</v>
      </c>
    </row>
    <row r="352" ht="15.75" customHeight="1">
      <c r="A352" s="4">
        <v>44510.0</v>
      </c>
      <c r="B352" s="5">
        <v>71.5444</v>
      </c>
      <c r="C352" s="3">
        <f t="shared" si="1"/>
        <v>70.815045</v>
      </c>
      <c r="D352" s="3">
        <f t="shared" si="7"/>
        <v>67.222544</v>
      </c>
      <c r="E352" s="3">
        <f t="shared" si="8"/>
        <v>64.6156645</v>
      </c>
      <c r="F352" s="3">
        <f t="shared" si="4"/>
        <v>1.650125641</v>
      </c>
      <c r="G352" s="3">
        <f t="shared" si="5"/>
        <v>1.070002778</v>
      </c>
      <c r="H352" s="3">
        <f t="shared" si="6"/>
        <v>0.5801228632</v>
      </c>
      <c r="I352" s="3" t="str">
        <f t="shared" si="2"/>
        <v/>
      </c>
      <c r="J352" s="3" t="str">
        <f t="shared" si="3"/>
        <v>HOLD</v>
      </c>
    </row>
    <row r="353" ht="15.75" customHeight="1">
      <c r="A353" s="4">
        <v>44511.0</v>
      </c>
      <c r="B353" s="5">
        <v>72.5863</v>
      </c>
      <c r="C353" s="3">
        <f t="shared" si="1"/>
        <v>70.9366</v>
      </c>
      <c r="D353" s="3">
        <f t="shared" si="7"/>
        <v>67.479548</v>
      </c>
      <c r="E353" s="3">
        <f t="shared" si="8"/>
        <v>64.695166</v>
      </c>
      <c r="F353" s="3">
        <f t="shared" si="4"/>
        <v>1.838028205</v>
      </c>
      <c r="G353" s="3">
        <f t="shared" si="5"/>
        <v>1.158757336</v>
      </c>
      <c r="H353" s="3">
        <f t="shared" si="6"/>
        <v>0.6792708689</v>
      </c>
      <c r="I353" s="3" t="str">
        <f t="shared" si="2"/>
        <v/>
      </c>
      <c r="J353" s="3" t="str">
        <f t="shared" si="3"/>
        <v>HOLD</v>
      </c>
    </row>
    <row r="354" ht="15.75" customHeight="1">
      <c r="A354" s="4">
        <v>44512.0</v>
      </c>
      <c r="B354" s="5">
        <v>76.3372</v>
      </c>
      <c r="C354" s="3">
        <f t="shared" si="1"/>
        <v>71.263065</v>
      </c>
      <c r="D354" s="3">
        <f t="shared" si="7"/>
        <v>67.821294</v>
      </c>
      <c r="E354" s="3">
        <f t="shared" si="8"/>
        <v>64.7879185</v>
      </c>
      <c r="F354" s="3">
        <f t="shared" si="4"/>
        <v>1.95646859</v>
      </c>
      <c r="G354" s="3">
        <f t="shared" si="5"/>
        <v>1.287041738</v>
      </c>
      <c r="H354" s="3">
        <f t="shared" si="6"/>
        <v>0.6694268519</v>
      </c>
      <c r="I354" s="3" t="str">
        <f t="shared" si="2"/>
        <v/>
      </c>
      <c r="J354" s="3" t="str">
        <f t="shared" si="3"/>
        <v>HOLD</v>
      </c>
    </row>
    <row r="355" ht="15.75" customHeight="1">
      <c r="A355" s="4">
        <v>44515.0</v>
      </c>
      <c r="B355" s="5">
        <v>76.9623</v>
      </c>
      <c r="C355" s="3">
        <f t="shared" si="1"/>
        <v>71.67288</v>
      </c>
      <c r="D355" s="3">
        <f t="shared" si="7"/>
        <v>68.158872</v>
      </c>
      <c r="E355" s="3">
        <f t="shared" si="8"/>
        <v>64.873477</v>
      </c>
      <c r="F355" s="3">
        <f t="shared" si="4"/>
        <v>2.187117308</v>
      </c>
      <c r="G355" s="3">
        <f t="shared" si="5"/>
        <v>1.453569801</v>
      </c>
      <c r="H355" s="3">
        <f t="shared" si="6"/>
        <v>0.7335475071</v>
      </c>
      <c r="I355" s="3" t="str">
        <f t="shared" si="2"/>
        <v/>
      </c>
      <c r="J355" s="3" t="str">
        <f t="shared" si="3"/>
        <v>HOLD</v>
      </c>
    </row>
    <row r="356" ht="15.75" customHeight="1">
      <c r="A356" s="4">
        <v>44516.0</v>
      </c>
      <c r="B356" s="5">
        <v>75.0174</v>
      </c>
      <c r="C356" s="3">
        <f t="shared" si="1"/>
        <v>72.020185</v>
      </c>
      <c r="D356" s="3">
        <f t="shared" si="7"/>
        <v>68.46172</v>
      </c>
      <c r="E356" s="3">
        <f t="shared" si="8"/>
        <v>64.9561905</v>
      </c>
      <c r="F356" s="3">
        <f t="shared" si="4"/>
        <v>2.258358333</v>
      </c>
      <c r="G356" s="3">
        <f t="shared" si="5"/>
        <v>1.626777137</v>
      </c>
      <c r="H356" s="3">
        <f t="shared" si="6"/>
        <v>0.6315811966</v>
      </c>
      <c r="I356" s="3" t="str">
        <f t="shared" si="2"/>
        <v/>
      </c>
      <c r="J356" s="3" t="str">
        <f t="shared" si="3"/>
        <v>HOLD</v>
      </c>
    </row>
    <row r="357" ht="15.75" customHeight="1">
      <c r="A357" s="4">
        <v>44517.0</v>
      </c>
      <c r="B357" s="5">
        <v>73.906</v>
      </c>
      <c r="C357" s="3">
        <f t="shared" si="1"/>
        <v>72.277185</v>
      </c>
      <c r="D357" s="3">
        <f t="shared" si="7"/>
        <v>68.74234</v>
      </c>
      <c r="E357" s="3">
        <f t="shared" si="8"/>
        <v>65.0385065</v>
      </c>
      <c r="F357" s="3">
        <f t="shared" si="4"/>
        <v>2.394164744</v>
      </c>
      <c r="G357" s="3">
        <f t="shared" si="5"/>
        <v>1.808246225</v>
      </c>
      <c r="H357" s="3">
        <f t="shared" si="6"/>
        <v>0.5859185185</v>
      </c>
      <c r="I357" s="3" t="str">
        <f t="shared" si="2"/>
        <v/>
      </c>
      <c r="J357" s="3" t="str">
        <f t="shared" si="3"/>
        <v>HOLD</v>
      </c>
    </row>
    <row r="358" ht="15.75" customHeight="1">
      <c r="A358" s="4">
        <v>44518.0</v>
      </c>
      <c r="B358" s="5">
        <v>73.7671</v>
      </c>
      <c r="C358" s="3">
        <f t="shared" si="1"/>
        <v>72.561975</v>
      </c>
      <c r="D358" s="3">
        <f t="shared" si="7"/>
        <v>68.960446</v>
      </c>
      <c r="E358" s="3">
        <f t="shared" si="8"/>
        <v>65.1400785</v>
      </c>
      <c r="F358" s="3">
        <f t="shared" si="4"/>
        <v>2.324703846</v>
      </c>
      <c r="G358" s="3">
        <f t="shared" si="5"/>
        <v>1.951720085</v>
      </c>
      <c r="H358" s="3">
        <f t="shared" si="6"/>
        <v>0.3729837607</v>
      </c>
      <c r="I358" s="3" t="str">
        <f t="shared" si="2"/>
        <v/>
      </c>
      <c r="J358" s="3" t="str">
        <f t="shared" si="3"/>
        <v>HOLD</v>
      </c>
    </row>
    <row r="359" ht="15.75" customHeight="1">
      <c r="A359" s="4">
        <v>44519.0</v>
      </c>
      <c r="B359" s="5">
        <v>71.0582</v>
      </c>
      <c r="C359" s="3">
        <f t="shared" si="1"/>
        <v>72.676585</v>
      </c>
      <c r="D359" s="3">
        <f t="shared" si="7"/>
        <v>69.075752</v>
      </c>
      <c r="E359" s="3">
        <f t="shared" si="8"/>
        <v>65.2095315</v>
      </c>
      <c r="F359" s="3">
        <f t="shared" si="4"/>
        <v>2.16263141</v>
      </c>
      <c r="G359" s="3">
        <f t="shared" si="5"/>
        <v>2.039585541</v>
      </c>
      <c r="H359" s="3">
        <f t="shared" si="6"/>
        <v>0.1230458689</v>
      </c>
      <c r="I359" s="3" t="str">
        <f t="shared" si="2"/>
        <v/>
      </c>
      <c r="J359" s="3" t="str">
        <f t="shared" si="3"/>
        <v>HOLD</v>
      </c>
    </row>
    <row r="360" ht="15.75" customHeight="1">
      <c r="A360" s="4">
        <v>44522.0</v>
      </c>
      <c r="B360" s="5">
        <v>72.239</v>
      </c>
      <c r="C360" s="3">
        <f t="shared" si="1"/>
        <v>72.846765</v>
      </c>
      <c r="D360" s="3">
        <f t="shared" si="7"/>
        <v>69.242458</v>
      </c>
      <c r="E360" s="3">
        <f t="shared" si="8"/>
        <v>65.299679</v>
      </c>
      <c r="F360" s="3">
        <f t="shared" si="4"/>
        <v>2.069127564</v>
      </c>
      <c r="G360" s="3">
        <f t="shared" si="5"/>
        <v>2.09341396</v>
      </c>
      <c r="H360" s="3">
        <f t="shared" si="6"/>
        <v>-0.02428639601</v>
      </c>
      <c r="I360" s="3" t="str">
        <f t="shared" si="2"/>
        <v/>
      </c>
      <c r="J360" s="3" t="str">
        <f t="shared" si="3"/>
        <v>SELL</v>
      </c>
    </row>
    <row r="361" ht="15.75" customHeight="1">
      <c r="A361" s="4">
        <v>44523.0</v>
      </c>
      <c r="B361" s="5">
        <v>73.4198</v>
      </c>
      <c r="C361" s="3">
        <f t="shared" si="1"/>
        <v>73.10377</v>
      </c>
      <c r="D361" s="3">
        <f t="shared" si="7"/>
        <v>69.474456</v>
      </c>
      <c r="E361" s="3">
        <f t="shared" si="8"/>
        <v>65.3864435</v>
      </c>
      <c r="F361" s="3">
        <f t="shared" si="4"/>
        <v>1.757001923</v>
      </c>
      <c r="G361" s="3">
        <f t="shared" si="5"/>
        <v>2.105289103</v>
      </c>
      <c r="H361" s="3">
        <f t="shared" si="6"/>
        <v>-0.3482871795</v>
      </c>
      <c r="I361" s="3" t="str">
        <f t="shared" si="2"/>
        <v/>
      </c>
      <c r="J361" s="3" t="str">
        <f t="shared" si="3"/>
        <v>SELL</v>
      </c>
    </row>
    <row r="362" ht="15.75" customHeight="1">
      <c r="A362" s="4">
        <v>44524.0</v>
      </c>
      <c r="B362" s="5">
        <v>73.4198</v>
      </c>
      <c r="C362" s="3">
        <f t="shared" si="1"/>
        <v>73.235745</v>
      </c>
      <c r="D362" s="3">
        <f t="shared" si="7"/>
        <v>69.666166</v>
      </c>
      <c r="E362" s="3">
        <f t="shared" si="8"/>
        <v>65.4683925</v>
      </c>
      <c r="F362" s="3">
        <f t="shared" si="4"/>
        <v>1.418157051</v>
      </c>
      <c r="G362" s="3">
        <f t="shared" si="5"/>
        <v>2.058636752</v>
      </c>
      <c r="H362" s="3">
        <f t="shared" si="6"/>
        <v>-0.6404797009</v>
      </c>
      <c r="I362" s="3" t="str">
        <f t="shared" si="2"/>
        <v/>
      </c>
      <c r="J362" s="3" t="str">
        <f t="shared" si="3"/>
        <v>SELL</v>
      </c>
    </row>
    <row r="363" ht="15.75" customHeight="1">
      <c r="A363" s="4">
        <v>44525.0</v>
      </c>
      <c r="B363" s="5">
        <v>72.3084</v>
      </c>
      <c r="C363" s="3">
        <f t="shared" si="1"/>
        <v>73.32257</v>
      </c>
      <c r="D363" s="3">
        <f t="shared" si="7"/>
        <v>69.820368</v>
      </c>
      <c r="E363" s="3">
        <f t="shared" si="8"/>
        <v>65.5447845</v>
      </c>
      <c r="F363" s="3">
        <f t="shared" si="4"/>
        <v>1.171927564</v>
      </c>
      <c r="G363" s="3">
        <f t="shared" si="5"/>
        <v>1.971465527</v>
      </c>
      <c r="H363" s="3">
        <f t="shared" si="6"/>
        <v>-0.799537963</v>
      </c>
      <c r="I363" s="3" t="str">
        <f t="shared" si="2"/>
        <v/>
      </c>
      <c r="J363" s="3" t="str">
        <f t="shared" si="3"/>
        <v>SELL</v>
      </c>
    </row>
    <row r="364" ht="15.75" customHeight="1">
      <c r="A364" s="4">
        <v>44526.0</v>
      </c>
      <c r="B364" s="5">
        <v>70.5025</v>
      </c>
      <c r="C364" s="3">
        <f t="shared" si="1"/>
        <v>73.235745</v>
      </c>
      <c r="D364" s="3">
        <f t="shared" si="7"/>
        <v>69.945398</v>
      </c>
      <c r="E364" s="3">
        <f t="shared" si="8"/>
        <v>65.6087075</v>
      </c>
      <c r="F364" s="3">
        <f t="shared" si="4"/>
        <v>0.9915948718</v>
      </c>
      <c r="G364" s="3">
        <f t="shared" si="5"/>
        <v>1.838629701</v>
      </c>
      <c r="H364" s="3">
        <f t="shared" si="6"/>
        <v>-0.8470348291</v>
      </c>
      <c r="I364" s="3" t="str">
        <f t="shared" si="2"/>
        <v/>
      </c>
      <c r="J364" s="3" t="str">
        <f t="shared" si="3"/>
        <v>SELL</v>
      </c>
    </row>
    <row r="365" ht="15.75" customHeight="1">
      <c r="A365" s="4">
        <v>44529.0</v>
      </c>
      <c r="B365" s="5">
        <v>68.1408</v>
      </c>
      <c r="C365" s="3">
        <f t="shared" si="1"/>
        <v>73.131555</v>
      </c>
      <c r="D365" s="3">
        <f t="shared" si="7"/>
        <v>70.044032</v>
      </c>
      <c r="E365" s="3">
        <f t="shared" si="8"/>
        <v>65.671141</v>
      </c>
      <c r="F365" s="3">
        <f t="shared" si="4"/>
        <v>0.6451826923</v>
      </c>
      <c r="G365" s="3">
        <f t="shared" si="5"/>
        <v>1.659387963</v>
      </c>
      <c r="H365" s="3">
        <f t="shared" si="6"/>
        <v>-1.014205271</v>
      </c>
      <c r="I365" s="3" t="str">
        <f t="shared" si="2"/>
        <v/>
      </c>
      <c r="J365" s="3" t="str">
        <f t="shared" si="3"/>
        <v>SELL</v>
      </c>
    </row>
    <row r="366" ht="15.75" customHeight="1">
      <c r="A366" s="4">
        <v>44530.0</v>
      </c>
      <c r="B366" s="5">
        <v>68.0019</v>
      </c>
      <c r="C366" s="3">
        <f t="shared" si="1"/>
        <v>72.88497</v>
      </c>
      <c r="D366" s="3">
        <f t="shared" si="7"/>
        <v>70.15239</v>
      </c>
      <c r="E366" s="3">
        <f t="shared" si="8"/>
        <v>65.7235925</v>
      </c>
      <c r="F366" s="3">
        <f t="shared" si="4"/>
        <v>-0.01736794872</v>
      </c>
      <c r="G366" s="3">
        <f t="shared" si="5"/>
        <v>1.391439886</v>
      </c>
      <c r="H366" s="3">
        <f t="shared" si="6"/>
        <v>-1.408807835</v>
      </c>
      <c r="I366" s="3" t="str">
        <f t="shared" si="2"/>
        <v/>
      </c>
      <c r="J366" s="3" t="str">
        <f t="shared" si="3"/>
        <v>SELL</v>
      </c>
    </row>
    <row r="367" ht="15.75" customHeight="1">
      <c r="A367" s="4">
        <v>44531.0</v>
      </c>
      <c r="B367" s="5">
        <v>67.5851</v>
      </c>
      <c r="C367" s="3">
        <f t="shared" si="1"/>
        <v>72.63491</v>
      </c>
      <c r="D367" s="3">
        <f t="shared" si="7"/>
        <v>70.210736</v>
      </c>
      <c r="E367" s="3">
        <f t="shared" si="8"/>
        <v>65.763985</v>
      </c>
      <c r="F367" s="3">
        <f t="shared" si="4"/>
        <v>-0.7720858974</v>
      </c>
      <c r="G367" s="3">
        <f t="shared" si="5"/>
        <v>1.047352137</v>
      </c>
      <c r="H367" s="3">
        <f t="shared" si="6"/>
        <v>-1.819438034</v>
      </c>
      <c r="I367" s="3" t="str">
        <f t="shared" si="2"/>
        <v/>
      </c>
      <c r="J367" s="3" t="str">
        <f t="shared" si="3"/>
        <v>SELL</v>
      </c>
    </row>
    <row r="368" ht="15.75" customHeight="1">
      <c r="A368" s="4">
        <v>44532.0</v>
      </c>
      <c r="B368" s="5">
        <v>67.6546</v>
      </c>
      <c r="C368" s="3">
        <f t="shared" si="1"/>
        <v>72.40569</v>
      </c>
      <c r="D368" s="3">
        <f t="shared" si="7"/>
        <v>70.282976</v>
      </c>
      <c r="E368" s="3">
        <f t="shared" si="8"/>
        <v>65.8012855</v>
      </c>
      <c r="F368" s="3">
        <f t="shared" si="4"/>
        <v>-1.265433333</v>
      </c>
      <c r="G368" s="3">
        <f t="shared" si="5"/>
        <v>0.6664560541</v>
      </c>
      <c r="H368" s="3">
        <f t="shared" si="6"/>
        <v>-1.931889387</v>
      </c>
      <c r="I368" s="3" t="str">
        <f t="shared" si="2"/>
        <v/>
      </c>
      <c r="J368" s="3" t="str">
        <f t="shared" si="3"/>
        <v>SELL</v>
      </c>
    </row>
    <row r="369" ht="15.75" customHeight="1">
      <c r="A369" s="4">
        <v>44533.0</v>
      </c>
      <c r="B369" s="5">
        <v>65.2929</v>
      </c>
      <c r="C369" s="3">
        <f t="shared" si="1"/>
        <v>71.919465</v>
      </c>
      <c r="D369" s="3">
        <f t="shared" si="7"/>
        <v>70.31076</v>
      </c>
      <c r="E369" s="3">
        <f t="shared" si="8"/>
        <v>65.828841</v>
      </c>
      <c r="F369" s="3">
        <f t="shared" si="4"/>
        <v>-1.780153205</v>
      </c>
      <c r="G369" s="3">
        <f t="shared" si="5"/>
        <v>0.2387581909</v>
      </c>
      <c r="H369" s="3">
        <f t="shared" si="6"/>
        <v>-2.018911396</v>
      </c>
      <c r="I369" s="3" t="str">
        <f t="shared" si="2"/>
        <v/>
      </c>
      <c r="J369" s="3" t="str">
        <f t="shared" si="3"/>
        <v>SELL</v>
      </c>
    </row>
    <row r="370" ht="15.75" customHeight="1">
      <c r="A370" s="4">
        <v>44536.0</v>
      </c>
      <c r="B370" s="5">
        <v>63.348</v>
      </c>
      <c r="C370" s="3">
        <f t="shared" si="1"/>
        <v>71.335995</v>
      </c>
      <c r="D370" s="3">
        <f t="shared" si="7"/>
        <v>70.313538</v>
      </c>
      <c r="E370" s="3">
        <f t="shared" si="8"/>
        <v>65.8528635</v>
      </c>
      <c r="F370" s="3">
        <f t="shared" si="4"/>
        <v>-2.30645</v>
      </c>
      <c r="G370" s="3">
        <f t="shared" si="5"/>
        <v>-0.2127364672</v>
      </c>
      <c r="H370" s="3">
        <f t="shared" si="6"/>
        <v>-2.093713533</v>
      </c>
      <c r="I370" s="3" t="str">
        <f t="shared" si="2"/>
        <v/>
      </c>
      <c r="J370" s="3" t="str">
        <f t="shared" si="3"/>
        <v>SELL</v>
      </c>
    </row>
    <row r="371" ht="15.75" customHeight="1">
      <c r="A371" s="4">
        <v>44537.0</v>
      </c>
      <c r="B371" s="5">
        <v>65.154</v>
      </c>
      <c r="C371" s="3">
        <f t="shared" si="1"/>
        <v>70.912285</v>
      </c>
      <c r="D371" s="3">
        <f t="shared" si="7"/>
        <v>70.324652</v>
      </c>
      <c r="E371" s="3">
        <f t="shared" si="8"/>
        <v>65.8914195</v>
      </c>
      <c r="F371" s="3">
        <f t="shared" si="4"/>
        <v>-2.60344359</v>
      </c>
      <c r="G371" s="3">
        <f t="shared" si="5"/>
        <v>-0.6595809829</v>
      </c>
      <c r="H371" s="3">
        <f t="shared" si="6"/>
        <v>-1.943862607</v>
      </c>
      <c r="I371" s="3" t="str">
        <f t="shared" si="2"/>
        <v/>
      </c>
      <c r="J371" s="3" t="str">
        <f t="shared" si="3"/>
        <v>SELL</v>
      </c>
    </row>
    <row r="372" ht="15.75" customHeight="1">
      <c r="A372" s="4">
        <v>44538.0</v>
      </c>
      <c r="B372" s="5">
        <v>67.0989</v>
      </c>
      <c r="C372" s="3">
        <f t="shared" si="1"/>
        <v>70.69001</v>
      </c>
      <c r="D372" s="3">
        <f t="shared" si="7"/>
        <v>70.370496</v>
      </c>
      <c r="E372" s="3">
        <f t="shared" si="8"/>
        <v>65.942108</v>
      </c>
      <c r="F372" s="3">
        <f t="shared" si="4"/>
        <v>-2.807373718</v>
      </c>
      <c r="G372" s="3">
        <f t="shared" si="5"/>
        <v>-1.10172557</v>
      </c>
      <c r="H372" s="3">
        <f t="shared" si="6"/>
        <v>-1.705648148</v>
      </c>
      <c r="I372" s="3" t="str">
        <f t="shared" si="2"/>
        <v/>
      </c>
      <c r="J372" s="3" t="str">
        <f t="shared" si="3"/>
        <v>SELL</v>
      </c>
    </row>
    <row r="373" ht="15.75" customHeight="1">
      <c r="A373" s="4">
        <v>44539.0</v>
      </c>
      <c r="B373" s="5">
        <v>68.8455</v>
      </c>
      <c r="C373" s="3">
        <f t="shared" si="1"/>
        <v>70.50297</v>
      </c>
      <c r="D373" s="3">
        <f t="shared" si="7"/>
        <v>70.376254</v>
      </c>
      <c r="E373" s="3">
        <f t="shared" si="8"/>
        <v>65.997402</v>
      </c>
      <c r="F373" s="3">
        <f t="shared" si="4"/>
        <v>-3.044688462</v>
      </c>
      <c r="G373" s="3">
        <f t="shared" si="5"/>
        <v>-1.550201496</v>
      </c>
      <c r="H373" s="3">
        <f t="shared" si="6"/>
        <v>-1.494486966</v>
      </c>
      <c r="I373" s="3" t="str">
        <f t="shared" si="2"/>
        <v/>
      </c>
      <c r="J373" s="3" t="str">
        <f t="shared" si="3"/>
        <v>SELL</v>
      </c>
    </row>
    <row r="374" ht="15.75" customHeight="1">
      <c r="A374" s="4">
        <v>44540.0</v>
      </c>
      <c r="B374" s="5">
        <v>68.0068</v>
      </c>
      <c r="C374" s="3">
        <f t="shared" si="1"/>
        <v>70.08645</v>
      </c>
      <c r="D374" s="3">
        <f t="shared" si="7"/>
        <v>70.36107</v>
      </c>
      <c r="E374" s="3">
        <f t="shared" si="8"/>
        <v>66.0454065</v>
      </c>
      <c r="F374" s="3">
        <f t="shared" si="4"/>
        <v>-3.332994872</v>
      </c>
      <c r="G374" s="3">
        <f t="shared" si="5"/>
        <v>-1.992221225</v>
      </c>
      <c r="H374" s="3">
        <f t="shared" si="6"/>
        <v>-1.340773647</v>
      </c>
      <c r="I374" s="3" t="str">
        <f t="shared" si="2"/>
        <v/>
      </c>
      <c r="J374" s="3" t="str">
        <f t="shared" si="3"/>
        <v>SELL</v>
      </c>
    </row>
    <row r="375" ht="15.75" customHeight="1">
      <c r="A375" s="4">
        <v>44543.0</v>
      </c>
      <c r="B375" s="5">
        <v>68.8455</v>
      </c>
      <c r="C375" s="3">
        <f t="shared" si="1"/>
        <v>69.68061</v>
      </c>
      <c r="D375" s="3">
        <f t="shared" si="7"/>
        <v>70.36544</v>
      </c>
      <c r="E375" s="3">
        <f t="shared" si="8"/>
        <v>66.0982925</v>
      </c>
      <c r="F375" s="3">
        <f t="shared" si="4"/>
        <v>-3.384189103</v>
      </c>
      <c r="G375" s="3">
        <f t="shared" si="5"/>
        <v>-2.366312464</v>
      </c>
      <c r="H375" s="3">
        <f t="shared" si="6"/>
        <v>-1.017876638</v>
      </c>
      <c r="I375" s="3" t="str">
        <f t="shared" si="2"/>
        <v/>
      </c>
      <c r="J375" s="3" t="str">
        <f t="shared" si="3"/>
        <v>SELL</v>
      </c>
    </row>
    <row r="376" ht="15.75" customHeight="1">
      <c r="A376" s="4">
        <v>44544.0</v>
      </c>
      <c r="B376" s="5">
        <v>67.2379</v>
      </c>
      <c r="C376" s="3">
        <f t="shared" si="1"/>
        <v>69.291635</v>
      </c>
      <c r="D376" s="3">
        <f t="shared" si="7"/>
        <v>70.362664</v>
      </c>
      <c r="E376" s="3">
        <f t="shared" si="8"/>
        <v>66.1455485</v>
      </c>
      <c r="F376" s="3">
        <f t="shared" si="4"/>
        <v>-3.357027564</v>
      </c>
      <c r="G376" s="3">
        <f t="shared" si="5"/>
        <v>-2.653528205</v>
      </c>
      <c r="H376" s="3">
        <f t="shared" si="6"/>
        <v>-0.703499359</v>
      </c>
      <c r="I376" s="3" t="str">
        <f t="shared" si="2"/>
        <v/>
      </c>
      <c r="J376" s="3" t="str">
        <f t="shared" si="3"/>
        <v>SELL</v>
      </c>
    </row>
    <row r="377" ht="15.75" customHeight="1">
      <c r="A377" s="4">
        <v>44545.0</v>
      </c>
      <c r="B377" s="5">
        <v>67.0981</v>
      </c>
      <c r="C377" s="3">
        <f t="shared" si="1"/>
        <v>68.95124</v>
      </c>
      <c r="D377" s="3">
        <f t="shared" si="7"/>
        <v>70.34181</v>
      </c>
      <c r="E377" s="3">
        <f t="shared" si="8"/>
        <v>66.1900415</v>
      </c>
      <c r="F377" s="3">
        <f t="shared" si="4"/>
        <v>-3.192761538</v>
      </c>
      <c r="G377" s="3">
        <f t="shared" si="5"/>
        <v>-2.867675783</v>
      </c>
      <c r="H377" s="3">
        <f t="shared" si="6"/>
        <v>-0.325085755</v>
      </c>
      <c r="I377" s="3" t="str">
        <f t="shared" si="2"/>
        <v/>
      </c>
      <c r="J377" s="3" t="str">
        <f t="shared" si="3"/>
        <v>SELL</v>
      </c>
    </row>
    <row r="378" ht="15.75" customHeight="1">
      <c r="A378" s="4">
        <v>44546.0</v>
      </c>
      <c r="B378" s="5">
        <v>65.4906</v>
      </c>
      <c r="C378" s="3">
        <f t="shared" si="1"/>
        <v>68.537415</v>
      </c>
      <c r="D378" s="3">
        <f t="shared" si="7"/>
        <v>70.304088</v>
      </c>
      <c r="E378" s="3">
        <f t="shared" si="8"/>
        <v>66.2292485</v>
      </c>
      <c r="F378" s="3">
        <f t="shared" si="4"/>
        <v>-3.169198077</v>
      </c>
      <c r="G378" s="3">
        <f t="shared" si="5"/>
        <v>-3.022014103</v>
      </c>
      <c r="H378" s="3">
        <f t="shared" si="6"/>
        <v>-0.1471839744</v>
      </c>
      <c r="I378" s="3" t="str">
        <f t="shared" si="2"/>
        <v/>
      </c>
      <c r="J378" s="3" t="str">
        <f t="shared" si="3"/>
        <v>SELL</v>
      </c>
    </row>
    <row r="379" ht="15.75" customHeight="1">
      <c r="A379" s="4">
        <v>44547.0</v>
      </c>
      <c r="B379" s="5">
        <v>66.7487</v>
      </c>
      <c r="C379" s="3">
        <f t="shared" si="1"/>
        <v>68.32194</v>
      </c>
      <c r="D379" s="3">
        <f t="shared" si="7"/>
        <v>70.256796</v>
      </c>
      <c r="E379" s="3">
        <f t="shared" si="8"/>
        <v>66.274746</v>
      </c>
      <c r="F379" s="3">
        <f t="shared" si="4"/>
        <v>-3.014375</v>
      </c>
      <c r="G379" s="3">
        <f t="shared" si="5"/>
        <v>-3.100672436</v>
      </c>
      <c r="H379" s="3">
        <f t="shared" si="6"/>
        <v>0.0862974359</v>
      </c>
      <c r="I379" s="3" t="str">
        <f t="shared" si="2"/>
        <v/>
      </c>
      <c r="J379" s="3" t="str">
        <f t="shared" si="3"/>
        <v>HOLD</v>
      </c>
    </row>
    <row r="380" ht="15.75" customHeight="1">
      <c r="A380" s="4">
        <v>44550.0</v>
      </c>
      <c r="B380" s="5">
        <v>65.8401</v>
      </c>
      <c r="C380" s="3">
        <f t="shared" si="1"/>
        <v>68.001995</v>
      </c>
      <c r="D380" s="3">
        <f t="shared" si="7"/>
        <v>70.156602</v>
      </c>
      <c r="E380" s="3">
        <f t="shared" si="8"/>
        <v>66.3163885</v>
      </c>
      <c r="F380" s="3">
        <f t="shared" si="4"/>
        <v>-2.761848718</v>
      </c>
      <c r="G380" s="3">
        <f t="shared" si="5"/>
        <v>-3.118273006</v>
      </c>
      <c r="H380" s="3">
        <f t="shared" si="6"/>
        <v>0.3564242877</v>
      </c>
      <c r="I380" s="3" t="str">
        <f t="shared" si="2"/>
        <v/>
      </c>
      <c r="J380" s="3" t="str">
        <f t="shared" si="3"/>
        <v>HOLD</v>
      </c>
    </row>
    <row r="381" ht="15.75" customHeight="1">
      <c r="A381" s="4">
        <v>44551.0</v>
      </c>
      <c r="B381" s="5">
        <v>66.2594</v>
      </c>
      <c r="C381" s="3">
        <f t="shared" si="1"/>
        <v>67.643975</v>
      </c>
      <c r="D381" s="3">
        <f t="shared" si="7"/>
        <v>70.092578</v>
      </c>
      <c r="E381" s="3">
        <f t="shared" si="8"/>
        <v>66.3604715</v>
      </c>
      <c r="F381" s="3">
        <f t="shared" si="4"/>
        <v>-2.269657051</v>
      </c>
      <c r="G381" s="3">
        <f t="shared" si="5"/>
        <v>-3.058526709</v>
      </c>
      <c r="H381" s="3">
        <f t="shared" si="6"/>
        <v>0.7888696581</v>
      </c>
      <c r="I381" s="3" t="str">
        <f t="shared" si="2"/>
        <v/>
      </c>
      <c r="J381" s="3" t="str">
        <f t="shared" si="3"/>
        <v>HOLD</v>
      </c>
    </row>
    <row r="382" ht="15.75" customHeight="1">
      <c r="A382" s="4">
        <v>44552.0</v>
      </c>
      <c r="B382" s="5">
        <v>66.0497</v>
      </c>
      <c r="C382" s="3">
        <f t="shared" si="1"/>
        <v>67.27547</v>
      </c>
      <c r="D382" s="3">
        <f t="shared" si="7"/>
        <v>70.010468</v>
      </c>
      <c r="E382" s="3">
        <f t="shared" si="8"/>
        <v>66.403162</v>
      </c>
      <c r="F382" s="3">
        <f t="shared" si="4"/>
        <v>-1.699603846</v>
      </c>
      <c r="G382" s="3">
        <f t="shared" si="5"/>
        <v>-2.909072863</v>
      </c>
      <c r="H382" s="3">
        <f t="shared" si="6"/>
        <v>1.209469017</v>
      </c>
      <c r="I382" s="3" t="str">
        <f t="shared" si="2"/>
        <v/>
      </c>
      <c r="J382" s="3" t="str">
        <f t="shared" si="3"/>
        <v>HOLD</v>
      </c>
    </row>
    <row r="383" ht="15.75" customHeight="1">
      <c r="A383" s="4">
        <v>44553.0</v>
      </c>
      <c r="B383" s="5">
        <v>65.4906</v>
      </c>
      <c r="C383" s="3">
        <f t="shared" si="1"/>
        <v>66.93458</v>
      </c>
      <c r="D383" s="3">
        <f t="shared" si="7"/>
        <v>69.917176</v>
      </c>
      <c r="E383" s="3">
        <f t="shared" si="8"/>
        <v>66.4416815</v>
      </c>
      <c r="F383" s="3">
        <f t="shared" si="4"/>
        <v>-1.347884615</v>
      </c>
      <c r="G383" s="3">
        <f t="shared" si="5"/>
        <v>-2.688505057</v>
      </c>
      <c r="H383" s="3">
        <f t="shared" si="6"/>
        <v>1.340620442</v>
      </c>
      <c r="I383" s="3" t="str">
        <f t="shared" si="2"/>
        <v/>
      </c>
      <c r="J383" s="3" t="str">
        <f t="shared" si="3"/>
        <v>HOLD</v>
      </c>
    </row>
    <row r="384" ht="15.75" customHeight="1">
      <c r="A384" s="4">
        <v>44554.0</v>
      </c>
      <c r="B384" s="5">
        <v>66.1895</v>
      </c>
      <c r="C384" s="3">
        <f t="shared" si="1"/>
        <v>66.71893</v>
      </c>
      <c r="D384" s="3">
        <f t="shared" si="7"/>
        <v>69.844808</v>
      </c>
      <c r="E384" s="3">
        <f t="shared" si="8"/>
        <v>66.485071</v>
      </c>
      <c r="F384" s="3">
        <f t="shared" si="4"/>
        <v>-1.132221795</v>
      </c>
      <c r="G384" s="3">
        <f t="shared" si="5"/>
        <v>-2.438286467</v>
      </c>
      <c r="H384" s="3">
        <f t="shared" si="6"/>
        <v>1.306064672</v>
      </c>
      <c r="I384" s="3" t="str">
        <f t="shared" si="2"/>
        <v/>
      </c>
      <c r="J384" s="3" t="str">
        <f t="shared" si="3"/>
        <v>HOLD</v>
      </c>
    </row>
    <row r="385" ht="15.75" customHeight="1">
      <c r="A385" s="4">
        <v>44557.0</v>
      </c>
      <c r="B385" s="5">
        <v>67.0981</v>
      </c>
      <c r="C385" s="3">
        <f t="shared" si="1"/>
        <v>66.666795</v>
      </c>
      <c r="D385" s="3">
        <f t="shared" si="7"/>
        <v>69.81145</v>
      </c>
      <c r="E385" s="3">
        <f t="shared" si="8"/>
        <v>66.52848</v>
      </c>
      <c r="F385" s="3">
        <f t="shared" si="4"/>
        <v>-1.125526923</v>
      </c>
      <c r="G385" s="3">
        <f t="shared" si="5"/>
        <v>-2.190341952</v>
      </c>
      <c r="H385" s="3">
        <f t="shared" si="6"/>
        <v>1.064815028</v>
      </c>
      <c r="I385" s="3" t="str">
        <f t="shared" si="2"/>
        <v/>
      </c>
      <c r="J385" s="3" t="str">
        <f t="shared" si="3"/>
        <v>HOLD</v>
      </c>
    </row>
    <row r="386" ht="15.75" customHeight="1">
      <c r="A386" s="4">
        <v>44558.0</v>
      </c>
      <c r="B386" s="5">
        <v>66.8186</v>
      </c>
      <c r="C386" s="3">
        <f t="shared" si="1"/>
        <v>66.60763</v>
      </c>
      <c r="D386" s="3">
        <f t="shared" si="7"/>
        <v>69.786396</v>
      </c>
      <c r="E386" s="3">
        <f t="shared" si="8"/>
        <v>66.572575</v>
      </c>
      <c r="F386" s="3">
        <f t="shared" si="4"/>
        <v>-1.016066667</v>
      </c>
      <c r="G386" s="3">
        <f t="shared" si="5"/>
        <v>-1.948486966</v>
      </c>
      <c r="H386" s="3">
        <f t="shared" si="6"/>
        <v>0.9324202991</v>
      </c>
      <c r="I386" s="3" t="str">
        <f t="shared" si="2"/>
        <v/>
      </c>
      <c r="J386" s="3" t="str">
        <f t="shared" si="3"/>
        <v>HOLD</v>
      </c>
    </row>
    <row r="387" ht="15.75" customHeight="1">
      <c r="A387" s="4">
        <v>44559.0</v>
      </c>
      <c r="B387" s="5">
        <v>65.1411</v>
      </c>
      <c r="C387" s="3">
        <f t="shared" si="1"/>
        <v>66.48543</v>
      </c>
      <c r="D387" s="3">
        <f t="shared" si="7"/>
        <v>69.713898</v>
      </c>
      <c r="E387" s="3">
        <f t="shared" si="8"/>
        <v>66.6079355</v>
      </c>
      <c r="F387" s="3">
        <f t="shared" si="4"/>
        <v>-1.006355128</v>
      </c>
      <c r="G387" s="3">
        <f t="shared" si="5"/>
        <v>-1.708171083</v>
      </c>
      <c r="H387" s="3">
        <f t="shared" si="6"/>
        <v>0.7018159544</v>
      </c>
      <c r="I387" s="3" t="str">
        <f t="shared" si="2"/>
        <v/>
      </c>
      <c r="J387" s="3" t="str">
        <f t="shared" si="3"/>
        <v>HOLD</v>
      </c>
    </row>
    <row r="388" ht="15.75" customHeight="1">
      <c r="A388" s="4">
        <v>44560.0</v>
      </c>
      <c r="B388" s="5">
        <v>64.6519</v>
      </c>
      <c r="C388" s="3">
        <f t="shared" si="1"/>
        <v>66.335295</v>
      </c>
      <c r="D388" s="3">
        <f t="shared" si="7"/>
        <v>69.64551</v>
      </c>
      <c r="E388" s="3">
        <f t="shared" si="8"/>
        <v>66.636335</v>
      </c>
      <c r="F388" s="3">
        <f t="shared" si="4"/>
        <v>-0.8846282051</v>
      </c>
      <c r="G388" s="3">
        <f t="shared" si="5"/>
        <v>-1.47153255</v>
      </c>
      <c r="H388" s="3">
        <f t="shared" si="6"/>
        <v>0.5869043447</v>
      </c>
      <c r="I388" s="3" t="str">
        <f t="shared" si="2"/>
        <v/>
      </c>
      <c r="J388" s="3" t="str">
        <f t="shared" si="3"/>
        <v>HOLD</v>
      </c>
    </row>
    <row r="389" ht="15.75" customHeight="1">
      <c r="A389" s="4">
        <v>44561.0</v>
      </c>
      <c r="B389" s="5">
        <v>67.2379</v>
      </c>
      <c r="C389" s="3">
        <f t="shared" si="1"/>
        <v>66.432545</v>
      </c>
      <c r="D389" s="3">
        <f t="shared" si="7"/>
        <v>69.614948</v>
      </c>
      <c r="E389" s="3">
        <f t="shared" si="8"/>
        <v>66.6787065</v>
      </c>
      <c r="F389" s="3">
        <f t="shared" si="4"/>
        <v>-0.6779589744</v>
      </c>
      <c r="G389" s="3">
        <f t="shared" si="5"/>
        <v>-1.239989245</v>
      </c>
      <c r="H389" s="3">
        <f t="shared" si="6"/>
        <v>0.5620302707</v>
      </c>
      <c r="I389" s="3" t="str">
        <f t="shared" si="2"/>
        <v/>
      </c>
      <c r="J389" s="3" t="str">
        <f t="shared" si="3"/>
        <v>HOLD</v>
      </c>
    </row>
    <row r="390" ht="15.75" customHeight="1">
      <c r="A390" s="4">
        <v>44565.0</v>
      </c>
      <c r="B390" s="5">
        <v>67.4476</v>
      </c>
      <c r="C390" s="3">
        <f t="shared" si="1"/>
        <v>66.637525</v>
      </c>
      <c r="D390" s="3">
        <f t="shared" si="7"/>
        <v>69.587192</v>
      </c>
      <c r="E390" s="3">
        <f t="shared" si="8"/>
        <v>66.7235155</v>
      </c>
      <c r="F390" s="3">
        <f t="shared" si="4"/>
        <v>-0.3973794872</v>
      </c>
      <c r="G390" s="3">
        <f t="shared" si="5"/>
        <v>-1.031958405</v>
      </c>
      <c r="H390" s="3">
        <f t="shared" si="6"/>
        <v>0.6345789174</v>
      </c>
      <c r="I390" s="3" t="str">
        <f t="shared" si="2"/>
        <v/>
      </c>
      <c r="J390" s="3" t="str">
        <f t="shared" si="3"/>
        <v>HOLD</v>
      </c>
    </row>
    <row r="391" ht="15.75" customHeight="1">
      <c r="A391" s="4">
        <v>44566.0</v>
      </c>
      <c r="B391" s="5">
        <v>66.4691</v>
      </c>
      <c r="C391" s="3">
        <f t="shared" si="1"/>
        <v>66.70328</v>
      </c>
      <c r="D391" s="3">
        <f t="shared" si="7"/>
        <v>69.55098</v>
      </c>
      <c r="E391" s="3">
        <f t="shared" si="8"/>
        <v>66.763432</v>
      </c>
      <c r="F391" s="3">
        <f t="shared" si="4"/>
        <v>-0.3563833333</v>
      </c>
      <c r="G391" s="3">
        <f t="shared" si="5"/>
        <v>-0.8827116809</v>
      </c>
      <c r="H391" s="3">
        <f t="shared" si="6"/>
        <v>0.5263283476</v>
      </c>
      <c r="I391" s="3" t="str">
        <f t="shared" si="2"/>
        <v/>
      </c>
      <c r="J391" s="3" t="str">
        <f t="shared" si="3"/>
        <v>HOLD</v>
      </c>
    </row>
    <row r="392" ht="15.75" customHeight="1">
      <c r="A392" s="4">
        <v>44567.0</v>
      </c>
      <c r="B392" s="5">
        <v>66.1196</v>
      </c>
      <c r="C392" s="3">
        <f t="shared" si="1"/>
        <v>66.654315</v>
      </c>
      <c r="D392" s="3">
        <f t="shared" si="7"/>
        <v>69.457766</v>
      </c>
      <c r="E392" s="3">
        <f t="shared" si="8"/>
        <v>66.8019485</v>
      </c>
      <c r="F392" s="3">
        <f t="shared" si="4"/>
        <v>-0.2606955128</v>
      </c>
      <c r="G392" s="3">
        <f t="shared" si="5"/>
        <v>-0.7619128917</v>
      </c>
      <c r="H392" s="3">
        <f t="shared" si="6"/>
        <v>0.5012173789</v>
      </c>
      <c r="I392" s="3" t="str">
        <f t="shared" si="2"/>
        <v/>
      </c>
      <c r="J392" s="3" t="str">
        <f t="shared" si="3"/>
        <v>HOLD</v>
      </c>
    </row>
    <row r="393" ht="15.75" customHeight="1">
      <c r="A393" s="4">
        <v>44568.0</v>
      </c>
      <c r="B393" s="5">
        <v>65.6304</v>
      </c>
      <c r="C393" s="3">
        <f t="shared" si="1"/>
        <v>66.49356</v>
      </c>
      <c r="D393" s="3">
        <f t="shared" si="7"/>
        <v>69.358936</v>
      </c>
      <c r="E393" s="3">
        <f t="shared" si="8"/>
        <v>66.834893</v>
      </c>
      <c r="F393" s="3">
        <f t="shared" si="4"/>
        <v>-0.2379314103</v>
      </c>
      <c r="G393" s="3">
        <f t="shared" si="5"/>
        <v>-0.6625472934</v>
      </c>
      <c r="H393" s="3">
        <f t="shared" si="6"/>
        <v>0.4246158832</v>
      </c>
      <c r="I393" s="3" t="str">
        <f t="shared" si="2"/>
        <v/>
      </c>
      <c r="J393" s="3" t="str">
        <f t="shared" si="3"/>
        <v>HOLD</v>
      </c>
    </row>
    <row r="394" ht="15.75" customHeight="1">
      <c r="A394" s="4">
        <v>44571.0</v>
      </c>
      <c r="B394" s="5">
        <v>65.1411</v>
      </c>
      <c r="C394" s="3">
        <f t="shared" si="1"/>
        <v>66.350275</v>
      </c>
      <c r="D394" s="3">
        <f t="shared" si="7"/>
        <v>69.216978</v>
      </c>
      <c r="E394" s="3">
        <f t="shared" si="8"/>
        <v>66.8657385</v>
      </c>
      <c r="F394" s="3">
        <f t="shared" si="4"/>
        <v>-0.216975</v>
      </c>
      <c r="G394" s="3">
        <f t="shared" si="5"/>
        <v>-0.5615970798</v>
      </c>
      <c r="H394" s="3">
        <f t="shared" si="6"/>
        <v>0.3446220798</v>
      </c>
      <c r="I394" s="3" t="str">
        <f t="shared" si="2"/>
        <v/>
      </c>
      <c r="J394" s="3" t="str">
        <f t="shared" si="3"/>
        <v>HOLD</v>
      </c>
    </row>
    <row r="395" ht="15.75" customHeight="1">
      <c r="A395" s="4">
        <v>44572.0</v>
      </c>
      <c r="B395" s="5">
        <v>65.7702</v>
      </c>
      <c r="C395" s="3">
        <f t="shared" si="1"/>
        <v>66.19651</v>
      </c>
      <c r="D395" s="3">
        <f t="shared" si="7"/>
        <v>69.12789</v>
      </c>
      <c r="E395" s="3">
        <f t="shared" si="8"/>
        <v>66.899382</v>
      </c>
      <c r="F395" s="3">
        <f t="shared" si="4"/>
        <v>-0.2120326923</v>
      </c>
      <c r="G395" s="3">
        <f t="shared" si="5"/>
        <v>-0.4722599715</v>
      </c>
      <c r="H395" s="3">
        <f t="shared" si="6"/>
        <v>0.2602272792</v>
      </c>
      <c r="I395" s="3" t="str">
        <f t="shared" si="2"/>
        <v/>
      </c>
      <c r="J395" s="3" t="str">
        <f t="shared" si="3"/>
        <v>HOLD</v>
      </c>
    </row>
    <row r="396" ht="15.75" customHeight="1">
      <c r="A396" s="4">
        <v>44573.0</v>
      </c>
      <c r="B396" s="5">
        <v>64.7916</v>
      </c>
      <c r="C396" s="3">
        <f t="shared" si="1"/>
        <v>66.074195</v>
      </c>
      <c r="D396" s="3">
        <f t="shared" si="7"/>
        <v>68.96505</v>
      </c>
      <c r="E396" s="3">
        <f t="shared" si="8"/>
        <v>66.929869</v>
      </c>
      <c r="F396" s="3">
        <f t="shared" si="4"/>
        <v>-0.3840474359</v>
      </c>
      <c r="G396" s="3">
        <f t="shared" si="5"/>
        <v>-0.4031146724</v>
      </c>
      <c r="H396" s="3">
        <f t="shared" si="6"/>
        <v>0.01906723647</v>
      </c>
      <c r="I396" s="3" t="str">
        <f t="shared" si="2"/>
        <v/>
      </c>
      <c r="J396" s="3" t="str">
        <f t="shared" si="3"/>
        <v>HOLD</v>
      </c>
    </row>
    <row r="397" ht="15.75" customHeight="1">
      <c r="A397" s="4">
        <v>44574.0</v>
      </c>
      <c r="B397" s="5">
        <v>65.7702</v>
      </c>
      <c r="C397" s="3">
        <f t="shared" si="1"/>
        <v>66.0078</v>
      </c>
      <c r="D397" s="3">
        <f t="shared" si="7"/>
        <v>68.828728</v>
      </c>
      <c r="E397" s="3">
        <f t="shared" si="8"/>
        <v>66.965249</v>
      </c>
      <c r="F397" s="3">
        <f t="shared" si="4"/>
        <v>-0.5184057692</v>
      </c>
      <c r="G397" s="3">
        <f t="shared" si="5"/>
        <v>-0.3624232906</v>
      </c>
      <c r="H397" s="3">
        <f t="shared" si="6"/>
        <v>-0.1559824786</v>
      </c>
      <c r="I397" s="3" t="str">
        <f t="shared" si="2"/>
        <v/>
      </c>
      <c r="J397" s="3" t="str">
        <f t="shared" si="3"/>
        <v>SELL</v>
      </c>
    </row>
    <row r="398" ht="15.75" customHeight="1">
      <c r="A398" s="4">
        <v>44575.0</v>
      </c>
      <c r="B398" s="5">
        <v>65.6304</v>
      </c>
      <c r="C398" s="3">
        <f t="shared" si="1"/>
        <v>66.01479</v>
      </c>
      <c r="D398" s="3">
        <f t="shared" si="7"/>
        <v>68.696556</v>
      </c>
      <c r="E398" s="3">
        <f t="shared" si="8"/>
        <v>66.996457</v>
      </c>
      <c r="F398" s="3">
        <f t="shared" si="4"/>
        <v>-0.5609416667</v>
      </c>
      <c r="G398" s="3">
        <f t="shared" si="5"/>
        <v>-0.3494213675</v>
      </c>
      <c r="H398" s="3">
        <f t="shared" si="6"/>
        <v>-0.2115202991</v>
      </c>
      <c r="I398" s="3" t="str">
        <f t="shared" si="2"/>
        <v/>
      </c>
      <c r="J398" s="3" t="str">
        <f t="shared" si="3"/>
        <v>SELL</v>
      </c>
    </row>
    <row r="399" ht="15.75" customHeight="1">
      <c r="A399" s="4">
        <v>44578.0</v>
      </c>
      <c r="B399" s="5">
        <v>65.3508</v>
      </c>
      <c r="C399" s="3">
        <f t="shared" si="1"/>
        <v>65.944895</v>
      </c>
      <c r="D399" s="3">
        <f t="shared" si="7"/>
        <v>68.503224</v>
      </c>
      <c r="E399" s="3">
        <f t="shared" si="8"/>
        <v>67.0151535</v>
      </c>
      <c r="F399" s="3">
        <f t="shared" si="4"/>
        <v>-0.4090551282</v>
      </c>
      <c r="G399" s="3">
        <f t="shared" si="5"/>
        <v>-0.350718661</v>
      </c>
      <c r="H399" s="3">
        <f t="shared" si="6"/>
        <v>-0.05833646724</v>
      </c>
      <c r="I399" s="3" t="str">
        <f t="shared" si="2"/>
        <v/>
      </c>
      <c r="J399" s="3" t="str">
        <f t="shared" si="3"/>
        <v>SELL</v>
      </c>
    </row>
    <row r="400" ht="15.75" customHeight="1">
      <c r="A400" s="4">
        <v>44579.0</v>
      </c>
      <c r="B400" s="5">
        <v>65.211</v>
      </c>
      <c r="C400" s="3">
        <f t="shared" si="1"/>
        <v>65.91344</v>
      </c>
      <c r="D400" s="3">
        <f t="shared" si="7"/>
        <v>68.307096</v>
      </c>
      <c r="E400" s="3">
        <f t="shared" si="8"/>
        <v>67.0328035</v>
      </c>
      <c r="F400" s="3">
        <f t="shared" si="4"/>
        <v>-0.2549326923</v>
      </c>
      <c r="G400" s="3">
        <f t="shared" si="5"/>
        <v>-0.3394463675</v>
      </c>
      <c r="H400" s="3">
        <f t="shared" si="6"/>
        <v>0.08451367521</v>
      </c>
      <c r="I400" s="3" t="str">
        <f t="shared" si="2"/>
        <v/>
      </c>
      <c r="J400" s="3" t="str">
        <f t="shared" si="3"/>
        <v>HOLD</v>
      </c>
    </row>
    <row r="401" ht="15.75" customHeight="1">
      <c r="A401" s="4">
        <v>44580.0</v>
      </c>
      <c r="B401" s="5">
        <v>64.5121</v>
      </c>
      <c r="C401" s="3">
        <f t="shared" si="1"/>
        <v>65.826075</v>
      </c>
      <c r="D401" s="3">
        <f t="shared" si="7"/>
        <v>68.124774</v>
      </c>
      <c r="E401" s="3">
        <f t="shared" si="8"/>
        <v>67.0462645</v>
      </c>
      <c r="F401" s="3">
        <f t="shared" si="4"/>
        <v>-0.3154134615</v>
      </c>
      <c r="G401" s="3">
        <f t="shared" si="5"/>
        <v>-0.3455261396</v>
      </c>
      <c r="H401" s="3">
        <f t="shared" si="6"/>
        <v>0.03011267806</v>
      </c>
      <c r="I401" s="3" t="str">
        <f t="shared" si="2"/>
        <v/>
      </c>
      <c r="J401" s="3" t="str">
        <f t="shared" si="3"/>
        <v>HOLD</v>
      </c>
    </row>
    <row r="402" ht="15.75" customHeight="1">
      <c r="A402" s="4">
        <v>44581.0</v>
      </c>
      <c r="B402" s="5">
        <v>65.7003</v>
      </c>
      <c r="C402" s="3">
        <f t="shared" si="1"/>
        <v>65.808605</v>
      </c>
      <c r="D402" s="3">
        <f t="shared" si="7"/>
        <v>68.007892</v>
      </c>
      <c r="E402" s="3">
        <f t="shared" si="8"/>
        <v>67.067403</v>
      </c>
      <c r="F402" s="3">
        <f t="shared" si="4"/>
        <v>-0.4018833333</v>
      </c>
      <c r="G402" s="3">
        <f t="shared" si="5"/>
        <v>-0.3637430199</v>
      </c>
      <c r="H402" s="3">
        <f t="shared" si="6"/>
        <v>-0.03814031339</v>
      </c>
      <c r="I402" s="3" t="str">
        <f t="shared" si="2"/>
        <v/>
      </c>
      <c r="J402" s="3" t="str">
        <f t="shared" si="3"/>
        <v>SELL</v>
      </c>
    </row>
    <row r="403" ht="15.75" customHeight="1">
      <c r="A403" s="4">
        <v>44582.0</v>
      </c>
      <c r="B403" s="5">
        <v>66.7487</v>
      </c>
      <c r="C403" s="3">
        <f t="shared" si="1"/>
        <v>65.87151</v>
      </c>
      <c r="D403" s="3">
        <f t="shared" si="7"/>
        <v>67.89114</v>
      </c>
      <c r="E403" s="3">
        <f t="shared" si="8"/>
        <v>67.0937835</v>
      </c>
      <c r="F403" s="3">
        <f t="shared" si="4"/>
        <v>-0.3651448718</v>
      </c>
      <c r="G403" s="3">
        <f t="shared" si="5"/>
        <v>-0.380206339</v>
      </c>
      <c r="H403" s="3">
        <f t="shared" si="6"/>
        <v>0.01506146724</v>
      </c>
      <c r="I403" s="3" t="str">
        <f t="shared" si="2"/>
        <v/>
      </c>
      <c r="J403" s="3" t="str">
        <f t="shared" si="3"/>
        <v>HOLD</v>
      </c>
    </row>
    <row r="404" ht="15.75" customHeight="1">
      <c r="A404" s="4">
        <v>44585.0</v>
      </c>
      <c r="B404" s="5">
        <v>67.7272</v>
      </c>
      <c r="C404" s="3">
        <f t="shared" si="1"/>
        <v>65.948395</v>
      </c>
      <c r="D404" s="3">
        <f t="shared" si="7"/>
        <v>67.71894</v>
      </c>
      <c r="E404" s="3">
        <f t="shared" si="8"/>
        <v>67.118805</v>
      </c>
      <c r="F404" s="3">
        <f t="shared" si="4"/>
        <v>-0.3172012821</v>
      </c>
      <c r="G404" s="3">
        <f t="shared" si="5"/>
        <v>-0.3918917379</v>
      </c>
      <c r="H404" s="3">
        <f t="shared" si="6"/>
        <v>0.07469045584</v>
      </c>
      <c r="I404" s="3" t="str">
        <f t="shared" si="2"/>
        <v/>
      </c>
      <c r="J404" s="3" t="str">
        <f t="shared" si="3"/>
        <v>HOLD</v>
      </c>
    </row>
    <row r="405" ht="15.75" customHeight="1">
      <c r="A405" s="4">
        <v>44586.0</v>
      </c>
      <c r="B405" s="5">
        <v>67.7971</v>
      </c>
      <c r="C405" s="3">
        <f t="shared" si="1"/>
        <v>65.983345</v>
      </c>
      <c r="D405" s="3">
        <f t="shared" si="7"/>
        <v>67.535636</v>
      </c>
      <c r="E405" s="3">
        <f t="shared" si="8"/>
        <v>67.1389665</v>
      </c>
      <c r="F405" s="3">
        <f t="shared" si="4"/>
        <v>-0.1769660256</v>
      </c>
      <c r="G405" s="3">
        <f t="shared" si="5"/>
        <v>-0.3688826923</v>
      </c>
      <c r="H405" s="3">
        <f t="shared" si="6"/>
        <v>0.1919166667</v>
      </c>
      <c r="I405" s="3" t="str">
        <f t="shared" si="2"/>
        <v/>
      </c>
      <c r="J405" s="3" t="str">
        <f t="shared" si="3"/>
        <v>HOLD</v>
      </c>
    </row>
    <row r="406" ht="15.75" customHeight="1">
      <c r="A406" s="4">
        <v>44587.0</v>
      </c>
      <c r="B406" s="5">
        <v>70.5928</v>
      </c>
      <c r="C406" s="3">
        <f t="shared" si="1"/>
        <v>66.172055</v>
      </c>
      <c r="D406" s="3">
        <f t="shared" si="7"/>
        <v>67.447144</v>
      </c>
      <c r="E406" s="3">
        <f t="shared" si="8"/>
        <v>67.176927</v>
      </c>
      <c r="F406" s="3">
        <f t="shared" si="4"/>
        <v>0.09454615385</v>
      </c>
      <c r="G406" s="3">
        <f t="shared" si="5"/>
        <v>-0.3007769231</v>
      </c>
      <c r="H406" s="3">
        <f t="shared" si="6"/>
        <v>0.3953230769</v>
      </c>
      <c r="I406" s="3" t="str">
        <f t="shared" si="2"/>
        <v/>
      </c>
      <c r="J406" s="3" t="str">
        <f t="shared" si="3"/>
        <v>HOLD</v>
      </c>
    </row>
    <row r="407" ht="15.75" customHeight="1">
      <c r="A407" s="4">
        <v>44588.0</v>
      </c>
      <c r="B407" s="5">
        <v>70.5928</v>
      </c>
      <c r="C407" s="3">
        <f t="shared" si="1"/>
        <v>66.44464</v>
      </c>
      <c r="D407" s="3">
        <f t="shared" si="7"/>
        <v>67.38088</v>
      </c>
      <c r="E407" s="3">
        <f t="shared" si="8"/>
        <v>67.212109</v>
      </c>
      <c r="F407" s="3">
        <f t="shared" si="4"/>
        <v>0.3297602564</v>
      </c>
      <c r="G407" s="3">
        <f t="shared" si="5"/>
        <v>-0.2018100427</v>
      </c>
      <c r="H407" s="3">
        <f t="shared" si="6"/>
        <v>0.5315702991</v>
      </c>
      <c r="I407" s="3" t="str">
        <f t="shared" si="2"/>
        <v/>
      </c>
      <c r="J407" s="3" t="str">
        <f t="shared" si="3"/>
        <v>HOLD</v>
      </c>
    </row>
    <row r="408" ht="15.75" customHeight="1">
      <c r="A408" s="4">
        <v>44589.0</v>
      </c>
      <c r="B408" s="5">
        <v>72.6897</v>
      </c>
      <c r="C408" s="3">
        <f t="shared" si="1"/>
        <v>66.84653</v>
      </c>
      <c r="D408" s="3">
        <f t="shared" si="7"/>
        <v>67.359332</v>
      </c>
      <c r="E408" s="3">
        <f t="shared" si="8"/>
        <v>67.256039</v>
      </c>
      <c r="F408" s="3">
        <f t="shared" si="4"/>
        <v>0.732550641</v>
      </c>
      <c r="G408" s="3">
        <f t="shared" si="5"/>
        <v>-0.07496495726</v>
      </c>
      <c r="H408" s="3">
        <f t="shared" si="6"/>
        <v>0.8075155983</v>
      </c>
      <c r="I408" s="3" t="str">
        <f t="shared" si="2"/>
        <v/>
      </c>
      <c r="J408" s="3" t="str">
        <f t="shared" si="3"/>
        <v>HOLD</v>
      </c>
    </row>
    <row r="409" ht="15.75" customHeight="1">
      <c r="A409" s="4">
        <v>44599.0</v>
      </c>
      <c r="B409" s="5">
        <v>74.9962</v>
      </c>
      <c r="C409" s="3">
        <f t="shared" si="1"/>
        <v>67.234445</v>
      </c>
      <c r="D409" s="3">
        <f t="shared" si="7"/>
        <v>67.438092</v>
      </c>
      <c r="E409" s="3">
        <f t="shared" si="8"/>
        <v>67.315322</v>
      </c>
      <c r="F409" s="3">
        <f t="shared" si="4"/>
        <v>1.135783974</v>
      </c>
      <c r="G409" s="3">
        <f t="shared" si="5"/>
        <v>0.07955911681</v>
      </c>
      <c r="H409" s="3">
        <f t="shared" si="6"/>
        <v>1.056224858</v>
      </c>
      <c r="I409" s="3" t="str">
        <f t="shared" si="2"/>
        <v/>
      </c>
      <c r="J409" s="3" t="str">
        <f t="shared" si="3"/>
        <v>HOLD</v>
      </c>
    </row>
    <row r="410" ht="15.75" customHeight="1">
      <c r="A410" s="4">
        <v>44600.0</v>
      </c>
      <c r="B410" s="5">
        <v>73.3886</v>
      </c>
      <c r="C410" s="3">
        <f t="shared" si="1"/>
        <v>67.531495</v>
      </c>
      <c r="D410" s="3">
        <f t="shared" si="7"/>
        <v>67.461084</v>
      </c>
      <c r="E410" s="3">
        <f t="shared" si="8"/>
        <v>67.3558005</v>
      </c>
      <c r="F410" s="3">
        <f t="shared" si="4"/>
        <v>1.505412179</v>
      </c>
      <c r="G410" s="3">
        <f t="shared" si="5"/>
        <v>0.2818730769</v>
      </c>
      <c r="H410" s="3">
        <f t="shared" si="6"/>
        <v>1.223539103</v>
      </c>
      <c r="I410" s="3" t="str">
        <f t="shared" si="2"/>
        <v/>
      </c>
      <c r="J410" s="3" t="str">
        <f t="shared" si="3"/>
        <v>HOLD</v>
      </c>
    </row>
    <row r="411" ht="15.75" customHeight="1">
      <c r="A411" s="4">
        <v>44601.0</v>
      </c>
      <c r="B411" s="5">
        <v>72.2004</v>
      </c>
      <c r="C411" s="3">
        <f t="shared" si="1"/>
        <v>67.81806</v>
      </c>
      <c r="D411" s="3">
        <f t="shared" si="7"/>
        <v>67.436696</v>
      </c>
      <c r="E411" s="3">
        <f t="shared" si="8"/>
        <v>67.3889485</v>
      </c>
      <c r="F411" s="3">
        <f t="shared" si="4"/>
        <v>1.879969872</v>
      </c>
      <c r="G411" s="3">
        <f t="shared" si="5"/>
        <v>0.5354123219</v>
      </c>
      <c r="H411" s="3">
        <f t="shared" si="6"/>
        <v>1.34455755</v>
      </c>
      <c r="I411" s="3" t="str">
        <f t="shared" si="2"/>
        <v/>
      </c>
      <c r="J411" s="3" t="str">
        <f t="shared" si="3"/>
        <v>HOLD</v>
      </c>
    </row>
    <row r="412" ht="15.75" customHeight="1">
      <c r="A412" s="4">
        <v>44602.0</v>
      </c>
      <c r="B412" s="5">
        <v>72.2004</v>
      </c>
      <c r="C412" s="3">
        <f t="shared" si="1"/>
        <v>68.1221</v>
      </c>
      <c r="D412" s="3">
        <f t="shared" si="7"/>
        <v>67.412308</v>
      </c>
      <c r="E412" s="3">
        <f t="shared" si="8"/>
        <v>67.423833</v>
      </c>
      <c r="F412" s="3">
        <f t="shared" si="4"/>
        <v>2.255427564</v>
      </c>
      <c r="G412" s="3">
        <f t="shared" si="5"/>
        <v>0.826587037</v>
      </c>
      <c r="H412" s="3">
        <f t="shared" si="6"/>
        <v>1.428840527</v>
      </c>
      <c r="I412" s="3" t="str">
        <f t="shared" si="2"/>
        <v/>
      </c>
      <c r="J412" s="3" t="str">
        <f t="shared" si="3"/>
        <v>HOLD</v>
      </c>
    </row>
    <row r="413" ht="15.75" customHeight="1">
      <c r="A413" s="4">
        <v>44603.0</v>
      </c>
      <c r="B413" s="5">
        <v>73.2488</v>
      </c>
      <c r="C413" s="3">
        <f t="shared" si="1"/>
        <v>68.50302</v>
      </c>
      <c r="D413" s="3">
        <f t="shared" si="7"/>
        <v>67.431116</v>
      </c>
      <c r="E413" s="3">
        <f t="shared" si="8"/>
        <v>67.4566665</v>
      </c>
      <c r="F413" s="3">
        <f t="shared" si="4"/>
        <v>2.671651282</v>
      </c>
      <c r="G413" s="3">
        <f t="shared" si="5"/>
        <v>1.158681766</v>
      </c>
      <c r="H413" s="3">
        <f t="shared" si="6"/>
        <v>1.512969516</v>
      </c>
      <c r="I413" s="3" t="str">
        <f t="shared" si="2"/>
        <v/>
      </c>
      <c r="J413" s="3" t="str">
        <f t="shared" si="3"/>
        <v>HOLD</v>
      </c>
    </row>
    <row r="414" ht="15.75" customHeight="1">
      <c r="A414" s="4">
        <v>44606.0</v>
      </c>
      <c r="B414" s="5">
        <v>73.109</v>
      </c>
      <c r="C414" s="3">
        <f t="shared" si="1"/>
        <v>68.901415</v>
      </c>
      <c r="D414" s="3">
        <f t="shared" si="7"/>
        <v>67.483246</v>
      </c>
      <c r="E414" s="3">
        <f t="shared" si="8"/>
        <v>67.492274</v>
      </c>
      <c r="F414" s="3">
        <f t="shared" si="4"/>
        <v>2.963769872</v>
      </c>
      <c r="G414" s="3">
        <f t="shared" si="5"/>
        <v>1.507652422</v>
      </c>
      <c r="H414" s="3">
        <f t="shared" si="6"/>
        <v>1.45611745</v>
      </c>
      <c r="I414" s="3" t="str">
        <f t="shared" si="2"/>
        <v/>
      </c>
      <c r="J414" s="3" t="str">
        <f t="shared" si="3"/>
        <v>HOLD</v>
      </c>
    </row>
    <row r="415" ht="15.75" customHeight="1">
      <c r="A415" s="4">
        <v>44607.0</v>
      </c>
      <c r="B415" s="5">
        <v>73.7381</v>
      </c>
      <c r="C415" s="3">
        <f t="shared" si="1"/>
        <v>69.29981</v>
      </c>
      <c r="D415" s="3">
        <f t="shared" si="7"/>
        <v>67.595192</v>
      </c>
      <c r="E415" s="3">
        <f t="shared" si="8"/>
        <v>67.527554</v>
      </c>
      <c r="F415" s="3">
        <f t="shared" si="4"/>
        <v>3.296212179</v>
      </c>
      <c r="G415" s="3">
        <f t="shared" si="5"/>
        <v>1.863393091</v>
      </c>
      <c r="H415" s="3">
        <f t="shared" si="6"/>
        <v>1.432819088</v>
      </c>
      <c r="I415" s="3" t="str">
        <f t="shared" si="2"/>
        <v/>
      </c>
      <c r="J415" s="3" t="str">
        <f t="shared" si="3"/>
        <v>HOLD</v>
      </c>
    </row>
    <row r="416" ht="15.75" customHeight="1">
      <c r="A416" s="4">
        <v>44608.0</v>
      </c>
      <c r="B416" s="5">
        <v>74.2972</v>
      </c>
      <c r="C416" s="3">
        <f t="shared" si="1"/>
        <v>69.77509</v>
      </c>
      <c r="D416" s="3">
        <f t="shared" si="7"/>
        <v>67.721098</v>
      </c>
      <c r="E416" s="3">
        <f t="shared" si="8"/>
        <v>67.566671</v>
      </c>
      <c r="F416" s="3">
        <f t="shared" si="4"/>
        <v>3.580266026</v>
      </c>
      <c r="G416" s="3">
        <f t="shared" si="5"/>
        <v>2.224560399</v>
      </c>
      <c r="H416" s="3">
        <f t="shared" si="6"/>
        <v>1.355705627</v>
      </c>
      <c r="I416" s="3" t="str">
        <f t="shared" si="2"/>
        <v/>
      </c>
      <c r="J416" s="3" t="str">
        <f t="shared" si="3"/>
        <v>HOLD</v>
      </c>
    </row>
    <row r="417" ht="15.75" customHeight="1">
      <c r="A417" s="4">
        <v>44609.0</v>
      </c>
      <c r="B417" s="5">
        <v>75.4155</v>
      </c>
      <c r="C417" s="3">
        <f t="shared" si="1"/>
        <v>70.257355</v>
      </c>
      <c r="D417" s="3">
        <f t="shared" si="7"/>
        <v>67.877706</v>
      </c>
      <c r="E417" s="3">
        <f t="shared" si="8"/>
        <v>67.603392</v>
      </c>
      <c r="F417" s="3">
        <f t="shared" si="4"/>
        <v>3.871040385</v>
      </c>
      <c r="G417" s="3">
        <f t="shared" si="5"/>
        <v>2.573281481</v>
      </c>
      <c r="H417" s="3">
        <f t="shared" si="6"/>
        <v>1.297758903</v>
      </c>
      <c r="I417" s="3" t="str">
        <f t="shared" si="2"/>
        <v/>
      </c>
      <c r="J417" s="3" t="str">
        <f t="shared" si="3"/>
        <v>HOLD</v>
      </c>
    </row>
    <row r="418" ht="15.75" customHeight="1">
      <c r="A418" s="4">
        <v>44610.0</v>
      </c>
      <c r="B418" s="5">
        <v>74.7865</v>
      </c>
      <c r="C418" s="3">
        <f t="shared" si="1"/>
        <v>70.71516</v>
      </c>
      <c r="D418" s="3">
        <f t="shared" si="7"/>
        <v>68.020344</v>
      </c>
      <c r="E418" s="3">
        <f t="shared" si="8"/>
        <v>67.646692</v>
      </c>
      <c r="F418" s="3">
        <f t="shared" si="4"/>
        <v>3.887173077</v>
      </c>
      <c r="G418" s="3">
        <f t="shared" si="5"/>
        <v>2.878991382</v>
      </c>
      <c r="H418" s="3">
        <f t="shared" si="6"/>
        <v>1.008181695</v>
      </c>
      <c r="I418" s="3" t="str">
        <f t="shared" si="2"/>
        <v/>
      </c>
      <c r="J418" s="3" t="str">
        <f t="shared" si="3"/>
        <v>HOLD</v>
      </c>
    </row>
    <row r="419" ht="15.75" customHeight="1">
      <c r="A419" s="4">
        <v>44613.0</v>
      </c>
      <c r="B419" s="5">
        <v>74.437</v>
      </c>
      <c r="C419" s="3">
        <f t="shared" si="1"/>
        <v>71.16947</v>
      </c>
      <c r="D419" s="3">
        <f t="shared" si="7"/>
        <v>68.203226</v>
      </c>
      <c r="E419" s="3">
        <f t="shared" si="8"/>
        <v>67.6819935</v>
      </c>
      <c r="F419" s="3">
        <f t="shared" si="4"/>
        <v>3.868807692</v>
      </c>
      <c r="G419" s="3">
        <f t="shared" si="5"/>
        <v>3.141590883</v>
      </c>
      <c r="H419" s="3">
        <f t="shared" si="6"/>
        <v>0.7272168091</v>
      </c>
      <c r="I419" s="3" t="str">
        <f t="shared" si="2"/>
        <v/>
      </c>
      <c r="J419" s="3" t="str">
        <f t="shared" si="3"/>
        <v>HOLD</v>
      </c>
    </row>
    <row r="420" ht="15.75" customHeight="1">
      <c r="A420" s="4">
        <v>44614.0</v>
      </c>
      <c r="B420" s="5">
        <v>76.8833</v>
      </c>
      <c r="C420" s="3">
        <f t="shared" si="1"/>
        <v>71.753085</v>
      </c>
      <c r="D420" s="3">
        <f t="shared" si="7"/>
        <v>68.473932</v>
      </c>
      <c r="E420" s="3">
        <f t="shared" si="8"/>
        <v>67.7329995</v>
      </c>
      <c r="F420" s="3">
        <f t="shared" si="4"/>
        <v>3.766651282</v>
      </c>
      <c r="G420" s="3">
        <f t="shared" si="5"/>
        <v>3.351222151</v>
      </c>
      <c r="H420" s="3">
        <f t="shared" si="6"/>
        <v>0.4154291311</v>
      </c>
      <c r="I420" s="3" t="str">
        <f t="shared" si="2"/>
        <v/>
      </c>
      <c r="J420" s="3" t="str">
        <f t="shared" si="3"/>
        <v>HOLD</v>
      </c>
    </row>
    <row r="421" ht="15.75" customHeight="1">
      <c r="A421" s="4">
        <v>44615.0</v>
      </c>
      <c r="B421" s="5">
        <v>76.6037</v>
      </c>
      <c r="C421" s="3">
        <f t="shared" si="1"/>
        <v>72.357665</v>
      </c>
      <c r="D421" s="3">
        <f t="shared" si="7"/>
        <v>68.702926</v>
      </c>
      <c r="E421" s="3">
        <f t="shared" si="8"/>
        <v>67.784344</v>
      </c>
      <c r="F421" s="3">
        <f t="shared" si="4"/>
        <v>3.483936538</v>
      </c>
      <c r="G421" s="3">
        <f t="shared" si="5"/>
        <v>3.487723148</v>
      </c>
      <c r="H421" s="3">
        <f t="shared" si="6"/>
        <v>-0.003786609687</v>
      </c>
      <c r="I421" s="3" t="str">
        <f t="shared" si="2"/>
        <v/>
      </c>
      <c r="J421" s="3" t="str">
        <f t="shared" si="3"/>
        <v>SELL</v>
      </c>
    </row>
    <row r="422" ht="15.75" customHeight="1">
      <c r="A422" s="4">
        <v>44616.0</v>
      </c>
      <c r="B422" s="5">
        <v>76.1844</v>
      </c>
      <c r="C422" s="3">
        <f t="shared" si="1"/>
        <v>72.88187</v>
      </c>
      <c r="D422" s="3">
        <f t="shared" si="7"/>
        <v>68.884636</v>
      </c>
      <c r="E422" s="3">
        <f t="shared" si="8"/>
        <v>67.8401905</v>
      </c>
      <c r="F422" s="3">
        <f t="shared" si="4"/>
        <v>3.278735256</v>
      </c>
      <c r="G422" s="3">
        <f t="shared" si="5"/>
        <v>3.555176923</v>
      </c>
      <c r="H422" s="3">
        <f t="shared" si="6"/>
        <v>-0.2764416667</v>
      </c>
      <c r="I422" s="3" t="str">
        <f t="shared" si="2"/>
        <v/>
      </c>
      <c r="J422" s="3" t="str">
        <f t="shared" si="3"/>
        <v>SELL</v>
      </c>
    </row>
    <row r="423" ht="15.75" customHeight="1">
      <c r="A423" s="4">
        <v>44617.0</v>
      </c>
      <c r="B423" s="5">
        <v>75.3456</v>
      </c>
      <c r="C423" s="3">
        <f t="shared" si="1"/>
        <v>73.311715</v>
      </c>
      <c r="D423" s="3">
        <f t="shared" si="7"/>
        <v>69.014638</v>
      </c>
      <c r="E423" s="3">
        <f t="shared" si="8"/>
        <v>67.890454</v>
      </c>
      <c r="F423" s="3">
        <f t="shared" si="4"/>
        <v>3.172550641</v>
      </c>
      <c r="G423" s="3">
        <f t="shared" si="5"/>
        <v>3.578374786</v>
      </c>
      <c r="H423" s="3">
        <f t="shared" si="6"/>
        <v>-0.4058241453</v>
      </c>
      <c r="I423" s="3" t="str">
        <f t="shared" si="2"/>
        <v/>
      </c>
      <c r="J423" s="3" t="str">
        <f t="shared" si="3"/>
        <v>SELL</v>
      </c>
    </row>
    <row r="424" ht="15.75" customHeight="1">
      <c r="A424" s="4">
        <v>44620.0</v>
      </c>
      <c r="B424" s="5">
        <v>71.9907</v>
      </c>
      <c r="C424" s="3">
        <f t="shared" si="1"/>
        <v>73.52489</v>
      </c>
      <c r="D424" s="3">
        <f t="shared" si="7"/>
        <v>69.094316</v>
      </c>
      <c r="E424" s="3">
        <f t="shared" si="8"/>
        <v>67.9176915</v>
      </c>
      <c r="F424" s="3">
        <f t="shared" si="4"/>
        <v>2.910448718</v>
      </c>
      <c r="G424" s="3">
        <f t="shared" si="5"/>
        <v>3.535512179</v>
      </c>
      <c r="H424" s="3">
        <f t="shared" si="6"/>
        <v>-0.6250634615</v>
      </c>
      <c r="I424" s="3" t="str">
        <f t="shared" si="2"/>
        <v/>
      </c>
      <c r="J424" s="3" t="str">
        <f t="shared" si="3"/>
        <v>SELL</v>
      </c>
    </row>
    <row r="425" ht="15.75" customHeight="1">
      <c r="A425" s="4">
        <v>44621.0</v>
      </c>
      <c r="B425" s="5">
        <v>73.3886</v>
      </c>
      <c r="C425" s="3">
        <f t="shared" si="1"/>
        <v>73.804465</v>
      </c>
      <c r="D425" s="3">
        <f t="shared" si="7"/>
        <v>69.185178</v>
      </c>
      <c r="E425" s="3">
        <f t="shared" si="8"/>
        <v>67.957128</v>
      </c>
      <c r="F425" s="3">
        <f t="shared" si="4"/>
        <v>2.612952564</v>
      </c>
      <c r="G425" s="3">
        <f t="shared" si="5"/>
        <v>3.428032906</v>
      </c>
      <c r="H425" s="3">
        <f t="shared" si="6"/>
        <v>-0.8150803419</v>
      </c>
      <c r="I425" s="3" t="str">
        <f t="shared" si="2"/>
        <v/>
      </c>
      <c r="J425" s="3" t="str">
        <f t="shared" si="3"/>
        <v>SELL</v>
      </c>
    </row>
    <row r="426" ht="15.75" customHeight="1">
      <c r="A426" s="4">
        <v>44622.0</v>
      </c>
      <c r="B426" s="5">
        <v>72.2703</v>
      </c>
      <c r="C426" s="3">
        <f t="shared" si="1"/>
        <v>73.88834</v>
      </c>
      <c r="D426" s="3">
        <f t="shared" si="7"/>
        <v>69.285826</v>
      </c>
      <c r="E426" s="3">
        <f t="shared" si="8"/>
        <v>67.9913205</v>
      </c>
      <c r="F426" s="3">
        <f t="shared" si="4"/>
        <v>2.271549359</v>
      </c>
      <c r="G426" s="3">
        <f t="shared" si="5"/>
        <v>3.250311681</v>
      </c>
      <c r="H426" s="3">
        <f t="shared" si="6"/>
        <v>-0.9787623219</v>
      </c>
      <c r="I426" s="3" t="str">
        <f t="shared" si="2"/>
        <v/>
      </c>
      <c r="J426" s="3" t="str">
        <f t="shared" si="3"/>
        <v>SELL</v>
      </c>
    </row>
    <row r="427" ht="15.75" customHeight="1">
      <c r="A427" s="4">
        <v>44623.0</v>
      </c>
      <c r="B427" s="5">
        <v>72.6897</v>
      </c>
      <c r="C427" s="3">
        <f t="shared" si="1"/>
        <v>73.993185</v>
      </c>
      <c r="D427" s="3">
        <f t="shared" si="7"/>
        <v>69.397658</v>
      </c>
      <c r="E427" s="3">
        <f t="shared" si="8"/>
        <v>68.0283045</v>
      </c>
      <c r="F427" s="3">
        <f t="shared" si="4"/>
        <v>1.869659615</v>
      </c>
      <c r="G427" s="3">
        <f t="shared" si="5"/>
        <v>3.026143519</v>
      </c>
      <c r="H427" s="3">
        <f t="shared" si="6"/>
        <v>-1.156483903</v>
      </c>
      <c r="I427" s="3" t="str">
        <f t="shared" si="2"/>
        <v/>
      </c>
      <c r="J427" s="3" t="str">
        <f t="shared" si="3"/>
        <v>SELL</v>
      </c>
    </row>
    <row r="428" ht="15.75" customHeight="1">
      <c r="A428" s="4">
        <v>44624.0</v>
      </c>
      <c r="B428" s="5">
        <v>74.2273</v>
      </c>
      <c r="C428" s="3">
        <f t="shared" si="1"/>
        <v>74.070065</v>
      </c>
      <c r="D428" s="3">
        <f t="shared" si="7"/>
        <v>69.572392</v>
      </c>
      <c r="E428" s="3">
        <f t="shared" si="8"/>
        <v>68.074713</v>
      </c>
      <c r="F428" s="3">
        <f t="shared" si="4"/>
        <v>1.535873077</v>
      </c>
      <c r="G428" s="3">
        <f t="shared" si="5"/>
        <v>2.766928561</v>
      </c>
      <c r="H428" s="3">
        <f t="shared" si="6"/>
        <v>-1.231055484</v>
      </c>
      <c r="I428" s="3" t="str">
        <f t="shared" si="2"/>
        <v/>
      </c>
      <c r="J428" s="3" t="str">
        <f t="shared" si="3"/>
        <v>SELL</v>
      </c>
    </row>
    <row r="429" ht="15.75" customHeight="1">
      <c r="A429" s="4">
        <v>44627.0</v>
      </c>
      <c r="B429" s="5">
        <v>75.9105</v>
      </c>
      <c r="C429" s="3">
        <f t="shared" si="1"/>
        <v>74.11578</v>
      </c>
      <c r="D429" s="3">
        <f t="shared" si="7"/>
        <v>69.755628</v>
      </c>
      <c r="E429" s="3">
        <f t="shared" si="8"/>
        <v>68.1295375</v>
      </c>
      <c r="F429" s="3">
        <f t="shared" si="4"/>
        <v>1.224746154</v>
      </c>
      <c r="G429" s="3">
        <f t="shared" si="5"/>
        <v>2.484494658</v>
      </c>
      <c r="H429" s="3">
        <f t="shared" si="6"/>
        <v>-1.259748504</v>
      </c>
      <c r="I429" s="3" t="str">
        <f t="shared" si="2"/>
        <v/>
      </c>
      <c r="J429" s="3" t="str">
        <f t="shared" si="3"/>
        <v>SELL</v>
      </c>
    </row>
    <row r="430" ht="15.75" customHeight="1">
      <c r="A430" s="4">
        <v>44628.0</v>
      </c>
      <c r="B430" s="5">
        <v>74.5048</v>
      </c>
      <c r="C430" s="3">
        <f t="shared" si="1"/>
        <v>74.17159</v>
      </c>
      <c r="D430" s="3">
        <f t="shared" si="7"/>
        <v>69.928922</v>
      </c>
      <c r="E430" s="3">
        <f t="shared" si="8"/>
        <v>68.15719</v>
      </c>
      <c r="F430" s="3">
        <f t="shared" si="4"/>
        <v>0.9405942308</v>
      </c>
      <c r="G430" s="3">
        <f t="shared" si="5"/>
        <v>2.201901068</v>
      </c>
      <c r="H430" s="3">
        <f t="shared" si="6"/>
        <v>-1.261306838</v>
      </c>
      <c r="I430" s="3" t="str">
        <f t="shared" si="2"/>
        <v/>
      </c>
      <c r="J430" s="3" t="str">
        <f t="shared" si="3"/>
        <v>SELL</v>
      </c>
    </row>
    <row r="431" ht="15.75" customHeight="1">
      <c r="A431" s="4">
        <v>44629.0</v>
      </c>
      <c r="B431" s="5">
        <v>77.6677</v>
      </c>
      <c r="C431" s="3">
        <f t="shared" si="1"/>
        <v>74.444955</v>
      </c>
      <c r="D431" s="3">
        <f t="shared" si="7"/>
        <v>70.157088</v>
      </c>
      <c r="E431" s="3">
        <f t="shared" si="8"/>
        <v>68.1919745</v>
      </c>
      <c r="F431" s="3">
        <f t="shared" si="4"/>
        <v>0.8301807692</v>
      </c>
      <c r="G431" s="3">
        <f t="shared" si="5"/>
        <v>1.929839459</v>
      </c>
      <c r="H431" s="3">
        <f t="shared" si="6"/>
        <v>-1.099658689</v>
      </c>
      <c r="I431" s="3" t="str">
        <f t="shared" si="2"/>
        <v/>
      </c>
      <c r="J431" s="3" t="str">
        <f t="shared" si="3"/>
        <v>SELL</v>
      </c>
    </row>
    <row r="432" ht="15.75" customHeight="1">
      <c r="A432" s="4">
        <v>44630.0</v>
      </c>
      <c r="B432" s="5">
        <v>76.1214</v>
      </c>
      <c r="C432" s="3">
        <f t="shared" si="1"/>
        <v>74.641005</v>
      </c>
      <c r="D432" s="3">
        <f t="shared" si="7"/>
        <v>70.358522</v>
      </c>
      <c r="E432" s="3">
        <f t="shared" si="8"/>
        <v>68.21868</v>
      </c>
      <c r="F432" s="3">
        <f t="shared" si="4"/>
        <v>0.554050641</v>
      </c>
      <c r="G432" s="3">
        <f t="shared" si="5"/>
        <v>1.638895014</v>
      </c>
      <c r="H432" s="3">
        <f t="shared" si="6"/>
        <v>-1.084844373</v>
      </c>
      <c r="I432" s="3" t="str">
        <f t="shared" si="2"/>
        <v/>
      </c>
      <c r="J432" s="3" t="str">
        <f t="shared" si="3"/>
        <v>SELL</v>
      </c>
    </row>
    <row r="433" ht="15.75" customHeight="1">
      <c r="A433" s="4">
        <v>44631.0</v>
      </c>
      <c r="B433" s="5">
        <v>73.4504</v>
      </c>
      <c r="C433" s="3">
        <f t="shared" si="1"/>
        <v>74.651085</v>
      </c>
      <c r="D433" s="3">
        <f t="shared" si="7"/>
        <v>70.517718</v>
      </c>
      <c r="E433" s="3">
        <f t="shared" si="8"/>
        <v>68.2320305</v>
      </c>
      <c r="F433" s="3">
        <f t="shared" si="4"/>
        <v>0.1813679487</v>
      </c>
      <c r="G433" s="3">
        <f t="shared" si="5"/>
        <v>1.335663818</v>
      </c>
      <c r="H433" s="3">
        <f t="shared" si="6"/>
        <v>-1.154295869</v>
      </c>
      <c r="I433" s="3" t="str">
        <f t="shared" si="2"/>
        <v/>
      </c>
      <c r="J433" s="3" t="str">
        <f t="shared" si="3"/>
        <v>SELL</v>
      </c>
    </row>
    <row r="434" ht="15.75" customHeight="1">
      <c r="A434" s="4">
        <v>44634.0</v>
      </c>
      <c r="B434" s="5">
        <v>69.2332</v>
      </c>
      <c r="C434" s="3">
        <f t="shared" si="1"/>
        <v>74.457295</v>
      </c>
      <c r="D434" s="3">
        <f t="shared" si="7"/>
        <v>70.578592</v>
      </c>
      <c r="E434" s="3">
        <f t="shared" si="8"/>
        <v>68.2246425</v>
      </c>
      <c r="F434" s="3">
        <f t="shared" si="4"/>
        <v>-0.2649564103</v>
      </c>
      <c r="G434" s="3">
        <f t="shared" si="5"/>
        <v>1.015896154</v>
      </c>
      <c r="H434" s="3">
        <f t="shared" si="6"/>
        <v>-1.280852564</v>
      </c>
      <c r="I434" s="3" t="str">
        <f t="shared" si="2"/>
        <v/>
      </c>
      <c r="J434" s="3" t="str">
        <f t="shared" si="3"/>
        <v>SELL</v>
      </c>
    </row>
    <row r="435" ht="15.75" customHeight="1">
      <c r="A435" s="4">
        <v>44635.0</v>
      </c>
      <c r="B435" s="5">
        <v>72.3258</v>
      </c>
      <c r="C435" s="3">
        <f t="shared" si="1"/>
        <v>74.38668</v>
      </c>
      <c r="D435" s="3">
        <f t="shared" si="7"/>
        <v>70.683146</v>
      </c>
      <c r="E435" s="3">
        <f t="shared" si="8"/>
        <v>68.233412</v>
      </c>
      <c r="F435" s="3">
        <f t="shared" si="4"/>
        <v>-0.4138987179</v>
      </c>
      <c r="G435" s="3">
        <f t="shared" si="5"/>
        <v>0.7175130342</v>
      </c>
      <c r="H435" s="3">
        <f t="shared" si="6"/>
        <v>-1.131411752</v>
      </c>
      <c r="I435" s="3" t="str">
        <f t="shared" si="2"/>
        <v/>
      </c>
      <c r="J435" s="3" t="str">
        <f t="shared" si="3"/>
        <v>SELL</v>
      </c>
    </row>
    <row r="436" ht="15.75" customHeight="1">
      <c r="A436" s="4">
        <v>44636.0</v>
      </c>
      <c r="B436" s="5">
        <v>72.2556</v>
      </c>
      <c r="C436" s="3">
        <f t="shared" si="1"/>
        <v>74.2846</v>
      </c>
      <c r="D436" s="3">
        <f t="shared" si="7"/>
        <v>70.791886</v>
      </c>
      <c r="E436" s="3">
        <f t="shared" si="8"/>
        <v>68.243914</v>
      </c>
      <c r="F436" s="3">
        <f t="shared" si="4"/>
        <v>-0.3482467949</v>
      </c>
      <c r="G436" s="3">
        <f t="shared" si="5"/>
        <v>0.4710789886</v>
      </c>
      <c r="H436" s="3">
        <f t="shared" si="6"/>
        <v>-0.8193257835</v>
      </c>
      <c r="I436" s="3" t="str">
        <f t="shared" si="2"/>
        <v/>
      </c>
      <c r="J436" s="3" t="str">
        <f t="shared" si="3"/>
        <v>SELL</v>
      </c>
    </row>
    <row r="437" ht="15.75" customHeight="1">
      <c r="A437" s="4">
        <v>44637.0</v>
      </c>
      <c r="B437" s="5">
        <v>72.3961</v>
      </c>
      <c r="C437" s="3">
        <f t="shared" si="1"/>
        <v>74.13363</v>
      </c>
      <c r="D437" s="3">
        <f t="shared" si="7"/>
        <v>70.936986</v>
      </c>
      <c r="E437" s="3">
        <f t="shared" si="8"/>
        <v>68.255466</v>
      </c>
      <c r="F437" s="3">
        <f t="shared" si="4"/>
        <v>-0.4384820513</v>
      </c>
      <c r="G437" s="3">
        <f t="shared" si="5"/>
        <v>0.2517061966</v>
      </c>
      <c r="H437" s="3">
        <f t="shared" si="6"/>
        <v>-0.6901882479</v>
      </c>
      <c r="I437" s="3" t="str">
        <f t="shared" si="2"/>
        <v/>
      </c>
      <c r="J437" s="3" t="str">
        <f t="shared" si="3"/>
        <v>SELL</v>
      </c>
    </row>
    <row r="438" ht="15.75" customHeight="1">
      <c r="A438" s="4">
        <v>44638.0</v>
      </c>
      <c r="B438" s="5">
        <v>72.7476</v>
      </c>
      <c r="C438" s="3">
        <f t="shared" si="1"/>
        <v>74.031685</v>
      </c>
      <c r="D438" s="3">
        <f t="shared" si="7"/>
        <v>71.0989</v>
      </c>
      <c r="E438" s="3">
        <f t="shared" si="8"/>
        <v>68.2701645</v>
      </c>
      <c r="F438" s="3">
        <f t="shared" si="4"/>
        <v>-0.4197532051</v>
      </c>
      <c r="G438" s="3">
        <f t="shared" si="5"/>
        <v>0.06898404558</v>
      </c>
      <c r="H438" s="3">
        <f t="shared" si="6"/>
        <v>-0.4887372507</v>
      </c>
      <c r="I438" s="3" t="str">
        <f t="shared" si="2"/>
        <v/>
      </c>
      <c r="J438" s="3" t="str">
        <f t="shared" si="3"/>
        <v>SELL</v>
      </c>
    </row>
    <row r="439" ht="15.75" customHeight="1">
      <c r="A439" s="4">
        <v>44641.0</v>
      </c>
      <c r="B439" s="5">
        <v>74.2236</v>
      </c>
      <c r="C439" s="3">
        <f t="shared" si="1"/>
        <v>74.021015</v>
      </c>
      <c r="D439" s="3">
        <f t="shared" si="7"/>
        <v>71.238614</v>
      </c>
      <c r="E439" s="3">
        <f t="shared" si="8"/>
        <v>68.292243</v>
      </c>
      <c r="F439" s="3">
        <f t="shared" si="4"/>
        <v>-0.3294205128</v>
      </c>
      <c r="G439" s="3">
        <f t="shared" si="5"/>
        <v>-0.0721287037</v>
      </c>
      <c r="H439" s="3">
        <f t="shared" si="6"/>
        <v>-0.2572918091</v>
      </c>
      <c r="I439" s="3" t="str">
        <f t="shared" si="2"/>
        <v/>
      </c>
      <c r="J439" s="3" t="str">
        <f t="shared" si="3"/>
        <v>SELL</v>
      </c>
    </row>
    <row r="440" ht="15.75" customHeight="1">
      <c r="A440" s="4">
        <v>44642.0</v>
      </c>
      <c r="B440" s="5">
        <v>75.2076</v>
      </c>
      <c r="C440" s="3">
        <f t="shared" si="1"/>
        <v>73.93723</v>
      </c>
      <c r="D440" s="3">
        <f t="shared" si="7"/>
        <v>71.393814</v>
      </c>
      <c r="E440" s="3">
        <f t="shared" si="8"/>
        <v>68.3168105</v>
      </c>
      <c r="F440" s="3">
        <f t="shared" si="4"/>
        <v>-0.3284442308</v>
      </c>
      <c r="G440" s="3">
        <f t="shared" si="5"/>
        <v>-0.2008648148</v>
      </c>
      <c r="H440" s="3">
        <f t="shared" si="6"/>
        <v>-0.127579416</v>
      </c>
      <c r="I440" s="3" t="str">
        <f t="shared" si="2"/>
        <v/>
      </c>
      <c r="J440" s="3" t="str">
        <f t="shared" si="3"/>
        <v>SELL</v>
      </c>
    </row>
    <row r="441" ht="15.75" customHeight="1">
      <c r="A441" s="4">
        <v>44643.0</v>
      </c>
      <c r="B441" s="5">
        <v>73.8722</v>
      </c>
      <c r="C441" s="3">
        <f t="shared" si="1"/>
        <v>73.800655</v>
      </c>
      <c r="D441" s="3">
        <f t="shared" si="7"/>
        <v>71.541876</v>
      </c>
      <c r="E441" s="3">
        <f t="shared" si="8"/>
        <v>68.336785</v>
      </c>
      <c r="F441" s="3">
        <f t="shared" si="4"/>
        <v>-0.5034602564</v>
      </c>
      <c r="G441" s="3">
        <f t="shared" si="5"/>
        <v>-0.3183660256</v>
      </c>
      <c r="H441" s="3">
        <f t="shared" si="6"/>
        <v>-0.1850942308</v>
      </c>
      <c r="I441" s="3" t="str">
        <f t="shared" si="2"/>
        <v/>
      </c>
      <c r="J441" s="3" t="str">
        <f t="shared" si="3"/>
        <v>SELL</v>
      </c>
    </row>
    <row r="442" ht="15.75" customHeight="1">
      <c r="A442" s="4">
        <v>44644.0</v>
      </c>
      <c r="B442" s="5">
        <v>75.2076</v>
      </c>
      <c r="C442" s="3">
        <f t="shared" si="1"/>
        <v>73.751815</v>
      </c>
      <c r="D442" s="3">
        <f t="shared" si="7"/>
        <v>71.723636</v>
      </c>
      <c r="E442" s="3">
        <f t="shared" si="8"/>
        <v>68.3669095</v>
      </c>
      <c r="F442" s="3">
        <f t="shared" si="4"/>
        <v>-0.4799089744</v>
      </c>
      <c r="G442" s="3">
        <f t="shared" si="5"/>
        <v>-0.3918412393</v>
      </c>
      <c r="H442" s="3">
        <f t="shared" si="6"/>
        <v>-0.08806773504</v>
      </c>
      <c r="I442" s="3" t="str">
        <f t="shared" si="2"/>
        <v/>
      </c>
      <c r="J442" s="3" t="str">
        <f t="shared" si="3"/>
        <v>SELL</v>
      </c>
    </row>
    <row r="443" ht="15.75" customHeight="1">
      <c r="A443" s="4">
        <v>44645.0</v>
      </c>
      <c r="B443" s="5">
        <v>76.0511</v>
      </c>
      <c r="C443" s="3">
        <f t="shared" si="1"/>
        <v>73.78709</v>
      </c>
      <c r="D443" s="3">
        <f t="shared" si="7"/>
        <v>71.93205</v>
      </c>
      <c r="E443" s="3">
        <f t="shared" si="8"/>
        <v>68.4137545</v>
      </c>
      <c r="F443" s="3">
        <f t="shared" si="4"/>
        <v>-0.6390717949</v>
      </c>
      <c r="G443" s="3">
        <f t="shared" si="5"/>
        <v>-0.4334096154</v>
      </c>
      <c r="H443" s="3">
        <f t="shared" si="6"/>
        <v>-0.2056621795</v>
      </c>
      <c r="I443" s="3" t="str">
        <f t="shared" si="2"/>
        <v/>
      </c>
      <c r="J443" s="3" t="str">
        <f t="shared" si="3"/>
        <v>SELL</v>
      </c>
    </row>
    <row r="444" ht="15.75" customHeight="1">
      <c r="A444" s="4">
        <v>44648.0</v>
      </c>
      <c r="B444" s="5">
        <v>76.0511</v>
      </c>
      <c r="C444" s="3">
        <f t="shared" si="1"/>
        <v>73.99011</v>
      </c>
      <c r="D444" s="3">
        <f t="shared" si="7"/>
        <v>72.15025</v>
      </c>
      <c r="E444" s="3">
        <f t="shared" si="8"/>
        <v>68.461294</v>
      </c>
      <c r="F444" s="3">
        <f t="shared" si="4"/>
        <v>-0.6935685897</v>
      </c>
      <c r="G444" s="3">
        <f t="shared" si="5"/>
        <v>-0.4644840456</v>
      </c>
      <c r="H444" s="3">
        <f t="shared" si="6"/>
        <v>-0.2290845442</v>
      </c>
      <c r="I444" s="3" t="str">
        <f t="shared" si="2"/>
        <v/>
      </c>
      <c r="J444" s="3" t="str">
        <f t="shared" si="3"/>
        <v>SELL</v>
      </c>
    </row>
    <row r="445" ht="15.75" customHeight="1">
      <c r="A445" s="4">
        <v>44649.0</v>
      </c>
      <c r="B445" s="5">
        <v>77.6677</v>
      </c>
      <c r="C445" s="3">
        <f t="shared" si="1"/>
        <v>74.204065</v>
      </c>
      <c r="D445" s="3">
        <f t="shared" si="7"/>
        <v>72.3882</v>
      </c>
      <c r="E445" s="3">
        <f t="shared" si="8"/>
        <v>68.5169165</v>
      </c>
      <c r="F445" s="3">
        <f t="shared" si="4"/>
        <v>-0.4663846154</v>
      </c>
      <c r="G445" s="3">
        <f t="shared" si="5"/>
        <v>-0.4776104701</v>
      </c>
      <c r="H445" s="3">
        <f t="shared" si="6"/>
        <v>0.0112258547</v>
      </c>
      <c r="I445" s="3" t="str">
        <f t="shared" si="2"/>
        <v/>
      </c>
      <c r="J445" s="3" t="str">
        <f t="shared" si="3"/>
        <v>HOLD</v>
      </c>
    </row>
    <row r="446" ht="15.75" customHeight="1">
      <c r="A446" s="4">
        <v>44650.0</v>
      </c>
      <c r="B446" s="5">
        <v>76.1214</v>
      </c>
      <c r="C446" s="3">
        <f t="shared" si="1"/>
        <v>74.39662</v>
      </c>
      <c r="D446" s="3">
        <f t="shared" si="7"/>
        <v>72.614796</v>
      </c>
      <c r="E446" s="3">
        <f t="shared" si="8"/>
        <v>68.560987</v>
      </c>
      <c r="F446" s="3">
        <f t="shared" si="4"/>
        <v>0.1369358974</v>
      </c>
      <c r="G446" s="3">
        <f t="shared" si="5"/>
        <v>-0.4136751425</v>
      </c>
      <c r="H446" s="3">
        <f t="shared" si="6"/>
        <v>0.5506110399</v>
      </c>
      <c r="I446" s="3" t="str">
        <f t="shared" si="2"/>
        <v/>
      </c>
      <c r="J446" s="3" t="str">
        <f t="shared" si="3"/>
        <v>HOLD</v>
      </c>
    </row>
    <row r="447" ht="15.75" customHeight="1">
      <c r="A447" s="4">
        <v>44651.0</v>
      </c>
      <c r="B447" s="5">
        <v>77.6677</v>
      </c>
      <c r="C447" s="3">
        <f t="shared" si="1"/>
        <v>74.64552</v>
      </c>
      <c r="D447" s="3">
        <f t="shared" si="7"/>
        <v>72.852746</v>
      </c>
      <c r="E447" s="3">
        <f t="shared" si="8"/>
        <v>68.612442</v>
      </c>
      <c r="F447" s="3">
        <f t="shared" si="4"/>
        <v>0.5411711538</v>
      </c>
      <c r="G447" s="3">
        <f t="shared" si="5"/>
        <v>-0.3069057692</v>
      </c>
      <c r="H447" s="3">
        <f t="shared" si="6"/>
        <v>0.8480769231</v>
      </c>
      <c r="I447" s="3" t="str">
        <f t="shared" si="2"/>
        <v/>
      </c>
      <c r="J447" s="3" t="str">
        <f t="shared" si="3"/>
        <v>HOLD</v>
      </c>
    </row>
    <row r="448" ht="15.75" customHeight="1">
      <c r="A448" s="4">
        <v>44652.0</v>
      </c>
      <c r="B448" s="5">
        <v>82.377</v>
      </c>
      <c r="C448" s="3">
        <f t="shared" si="1"/>
        <v>75.053005</v>
      </c>
      <c r="D448" s="3">
        <f t="shared" si="7"/>
        <v>73.187678</v>
      </c>
      <c r="E448" s="3">
        <f t="shared" si="8"/>
        <v>68.6909165</v>
      </c>
      <c r="F448" s="3">
        <f t="shared" si="4"/>
        <v>1.146444231</v>
      </c>
      <c r="G448" s="3">
        <f t="shared" si="5"/>
        <v>-0.1429207977</v>
      </c>
      <c r="H448" s="3">
        <f t="shared" si="6"/>
        <v>1.289365028</v>
      </c>
      <c r="I448" s="3" t="str">
        <f t="shared" si="2"/>
        <v/>
      </c>
      <c r="J448" s="3" t="str">
        <f t="shared" si="3"/>
        <v>HOLD</v>
      </c>
    </row>
    <row r="449" ht="15.75" customHeight="1">
      <c r="A449" s="4">
        <v>44655.0</v>
      </c>
      <c r="B449" s="5">
        <v>81.9552</v>
      </c>
      <c r="C449" s="3">
        <f t="shared" si="1"/>
        <v>75.35524</v>
      </c>
      <c r="D449" s="3">
        <f t="shared" si="7"/>
        <v>73.519766</v>
      </c>
      <c r="E449" s="3">
        <f t="shared" si="8"/>
        <v>68.7704075</v>
      </c>
      <c r="F449" s="3">
        <f t="shared" si="4"/>
        <v>1.688820513</v>
      </c>
      <c r="G449" s="3">
        <f t="shared" si="5"/>
        <v>0.08121972934</v>
      </c>
      <c r="H449" s="3">
        <f t="shared" si="6"/>
        <v>1.607600783</v>
      </c>
      <c r="I449" s="3" t="str">
        <f t="shared" si="2"/>
        <v/>
      </c>
      <c r="J449" s="3" t="str">
        <f t="shared" si="3"/>
        <v>HOLD</v>
      </c>
    </row>
    <row r="450" ht="15.75" customHeight="1">
      <c r="A450" s="4">
        <v>44656.0</v>
      </c>
      <c r="B450" s="5">
        <v>82.7987</v>
      </c>
      <c r="C450" s="3">
        <f t="shared" si="1"/>
        <v>75.769935</v>
      </c>
      <c r="D450" s="3">
        <f t="shared" si="7"/>
        <v>73.87152</v>
      </c>
      <c r="E450" s="3">
        <f t="shared" si="8"/>
        <v>68.852727</v>
      </c>
      <c r="F450" s="3">
        <f t="shared" si="4"/>
        <v>2.110719872</v>
      </c>
      <c r="G450" s="3">
        <f t="shared" si="5"/>
        <v>0.371684188</v>
      </c>
      <c r="H450" s="3">
        <f t="shared" si="6"/>
        <v>1.739035684</v>
      </c>
      <c r="I450" s="3" t="str">
        <f t="shared" si="2"/>
        <v/>
      </c>
      <c r="J450" s="3" t="str">
        <f t="shared" si="3"/>
        <v>HOLD</v>
      </c>
    </row>
    <row r="451" ht="15.75" customHeight="1">
      <c r="A451" s="4">
        <v>44657.0</v>
      </c>
      <c r="B451" s="5">
        <v>83.0095</v>
      </c>
      <c r="C451" s="3">
        <f t="shared" si="1"/>
        <v>76.037025</v>
      </c>
      <c r="D451" s="3">
        <f t="shared" si="7"/>
        <v>74.241468</v>
      </c>
      <c r="E451" s="3">
        <f t="shared" si="8"/>
        <v>68.927418</v>
      </c>
      <c r="F451" s="3">
        <f t="shared" si="4"/>
        <v>2.47284359</v>
      </c>
      <c r="G451" s="3">
        <f t="shared" si="5"/>
        <v>0.6997678063</v>
      </c>
      <c r="H451" s="3">
        <f t="shared" si="6"/>
        <v>1.773075783</v>
      </c>
      <c r="I451" s="3" t="str">
        <f t="shared" si="2"/>
        <v/>
      </c>
      <c r="J451" s="3" t="str">
        <f t="shared" si="3"/>
        <v>HOLD</v>
      </c>
    </row>
    <row r="452" ht="15.75" customHeight="1">
      <c r="A452" s="4">
        <v>44658.0</v>
      </c>
      <c r="B452" s="5">
        <v>80.9009</v>
      </c>
      <c r="C452" s="3">
        <f t="shared" si="1"/>
        <v>76.276</v>
      </c>
      <c r="D452" s="3">
        <f t="shared" si="7"/>
        <v>74.54548</v>
      </c>
      <c r="E452" s="3">
        <f t="shared" si="8"/>
        <v>68.9912185</v>
      </c>
      <c r="F452" s="3">
        <f t="shared" si="4"/>
        <v>2.615339103</v>
      </c>
      <c r="G452" s="3">
        <f t="shared" si="5"/>
        <v>1.061369017</v>
      </c>
      <c r="H452" s="3">
        <f t="shared" si="6"/>
        <v>1.553970085</v>
      </c>
      <c r="I452" s="3" t="str">
        <f t="shared" si="2"/>
        <v/>
      </c>
      <c r="J452" s="3" t="str">
        <f t="shared" si="3"/>
        <v>HOLD</v>
      </c>
    </row>
    <row r="453" ht="15.75" customHeight="1">
      <c r="A453" s="4">
        <v>44659.0</v>
      </c>
      <c r="B453" s="5">
        <v>80.4792</v>
      </c>
      <c r="C453" s="3">
        <f t="shared" si="1"/>
        <v>76.62744</v>
      </c>
      <c r="D453" s="3">
        <f t="shared" si="7"/>
        <v>74.82009</v>
      </c>
      <c r="E453" s="3">
        <f t="shared" si="8"/>
        <v>69.0515215</v>
      </c>
      <c r="F453" s="3">
        <f t="shared" si="4"/>
        <v>2.866326282</v>
      </c>
      <c r="G453" s="3">
        <f t="shared" si="5"/>
        <v>1.456912892</v>
      </c>
      <c r="H453" s="3">
        <f t="shared" si="6"/>
        <v>1.40941339</v>
      </c>
      <c r="I453" s="3" t="str">
        <f t="shared" si="2"/>
        <v/>
      </c>
      <c r="J453" s="3" t="str">
        <f t="shared" si="3"/>
        <v>HOLD</v>
      </c>
    </row>
    <row r="454" ht="15.75" customHeight="1">
      <c r="A454" s="4">
        <v>44663.0</v>
      </c>
      <c r="B454" s="5">
        <v>79.0032</v>
      </c>
      <c r="C454" s="3">
        <f t="shared" si="1"/>
        <v>77.11594</v>
      </c>
      <c r="D454" s="3">
        <f t="shared" si="7"/>
        <v>75.04561</v>
      </c>
      <c r="E454" s="3">
        <f t="shared" si="8"/>
        <v>69.1034025</v>
      </c>
      <c r="F454" s="3">
        <f t="shared" si="4"/>
        <v>2.998937821</v>
      </c>
      <c r="G454" s="3">
        <f t="shared" si="5"/>
        <v>1.841948718</v>
      </c>
      <c r="H454" s="3">
        <f t="shared" si="6"/>
        <v>1.156989103</v>
      </c>
      <c r="I454" s="3" t="str">
        <f t="shared" si="2"/>
        <v/>
      </c>
      <c r="J454" s="3" t="str">
        <f t="shared" si="3"/>
        <v>HOLD</v>
      </c>
    </row>
    <row r="455" ht="15.75" customHeight="1">
      <c r="A455" s="4">
        <v>44664.0</v>
      </c>
      <c r="B455" s="5">
        <v>81.5335</v>
      </c>
      <c r="C455" s="3">
        <f t="shared" si="1"/>
        <v>77.576325</v>
      </c>
      <c r="D455" s="3">
        <f t="shared" si="7"/>
        <v>75.320338</v>
      </c>
      <c r="E455" s="3">
        <f t="shared" si="8"/>
        <v>69.170366</v>
      </c>
      <c r="F455" s="3">
        <f t="shared" si="4"/>
        <v>3.239535256</v>
      </c>
      <c r="G455" s="3">
        <f t="shared" si="5"/>
        <v>2.18668198</v>
      </c>
      <c r="H455" s="3">
        <f t="shared" si="6"/>
        <v>1.052853276</v>
      </c>
      <c r="I455" s="3" t="str">
        <f t="shared" si="2"/>
        <v/>
      </c>
      <c r="J455" s="3" t="str">
        <f t="shared" si="3"/>
        <v>HOLD</v>
      </c>
    </row>
    <row r="456" ht="15.75" customHeight="1">
      <c r="A456" s="4">
        <v>44665.0</v>
      </c>
      <c r="B456" s="5">
        <v>82.2364</v>
      </c>
      <c r="C456" s="3">
        <f t="shared" si="1"/>
        <v>78.075365</v>
      </c>
      <c r="D456" s="3">
        <f t="shared" si="7"/>
        <v>75.55321</v>
      </c>
      <c r="E456" s="3">
        <f t="shared" si="8"/>
        <v>69.243275</v>
      </c>
      <c r="F456" s="3">
        <f t="shared" si="4"/>
        <v>3.457607692</v>
      </c>
      <c r="G456" s="3">
        <f t="shared" si="5"/>
        <v>2.510730484</v>
      </c>
      <c r="H456" s="3">
        <f t="shared" si="6"/>
        <v>0.946877208</v>
      </c>
      <c r="I456" s="3" t="str">
        <f t="shared" si="2"/>
        <v/>
      </c>
      <c r="J456" s="3" t="str">
        <f t="shared" si="3"/>
        <v>HOLD</v>
      </c>
    </row>
    <row r="457" ht="15.75" customHeight="1">
      <c r="A457" s="4">
        <v>44666.0</v>
      </c>
      <c r="B457" s="5">
        <v>82.3067</v>
      </c>
      <c r="C457" s="3">
        <f t="shared" si="1"/>
        <v>78.570895</v>
      </c>
      <c r="D457" s="3">
        <f t="shared" si="7"/>
        <v>75.787488</v>
      </c>
      <c r="E457" s="3">
        <f t="shared" si="8"/>
        <v>69.3141045</v>
      </c>
      <c r="F457" s="3">
        <f t="shared" si="4"/>
        <v>3.665767949</v>
      </c>
      <c r="G457" s="3">
        <f t="shared" si="5"/>
        <v>2.790655342</v>
      </c>
      <c r="H457" s="3">
        <f t="shared" si="6"/>
        <v>0.8751126068</v>
      </c>
      <c r="I457" s="3" t="str">
        <f t="shared" si="2"/>
        <v/>
      </c>
      <c r="J457" s="3" t="str">
        <f t="shared" si="3"/>
        <v>HOLD</v>
      </c>
    </row>
    <row r="458" ht="15.75" customHeight="1">
      <c r="A458" s="4">
        <v>44669.0</v>
      </c>
      <c r="B458" s="5">
        <v>86.8051</v>
      </c>
      <c r="C458" s="3">
        <f t="shared" si="1"/>
        <v>79.27377</v>
      </c>
      <c r="D458" s="3">
        <f t="shared" si="7"/>
        <v>76.069796</v>
      </c>
      <c r="E458" s="3">
        <f t="shared" si="8"/>
        <v>69.4056895</v>
      </c>
      <c r="F458" s="3">
        <f t="shared" si="4"/>
        <v>4.145164744</v>
      </c>
      <c r="G458" s="3">
        <f t="shared" si="5"/>
        <v>3.063582479</v>
      </c>
      <c r="H458" s="3">
        <f t="shared" si="6"/>
        <v>1.081582265</v>
      </c>
      <c r="I458" s="3" t="str">
        <f t="shared" si="2"/>
        <v/>
      </c>
      <c r="J458" s="3" t="str">
        <f t="shared" si="3"/>
        <v>HOLD</v>
      </c>
    </row>
    <row r="459" ht="15.75" customHeight="1">
      <c r="A459" s="4">
        <v>44670.0</v>
      </c>
      <c r="B459" s="5">
        <v>83.5718</v>
      </c>
      <c r="C459" s="3">
        <f t="shared" si="1"/>
        <v>79.74118</v>
      </c>
      <c r="D459" s="3">
        <f t="shared" si="7"/>
        <v>76.241308</v>
      </c>
      <c r="E459" s="3">
        <f t="shared" si="8"/>
        <v>69.4758985</v>
      </c>
      <c r="F459" s="3">
        <f t="shared" si="4"/>
        <v>4.247888462</v>
      </c>
      <c r="G459" s="3">
        <f t="shared" si="5"/>
        <v>3.301045655</v>
      </c>
      <c r="H459" s="3">
        <f t="shared" si="6"/>
        <v>0.9468428063</v>
      </c>
      <c r="I459" s="3" t="str">
        <f t="shared" si="2"/>
        <v/>
      </c>
      <c r="J459" s="3" t="str">
        <f t="shared" si="3"/>
        <v>HOLD</v>
      </c>
    </row>
    <row r="460" ht="15.75" customHeight="1">
      <c r="A460" s="4">
        <v>44671.0</v>
      </c>
      <c r="B460" s="5">
        <v>83.5718</v>
      </c>
      <c r="C460" s="3">
        <f t="shared" si="1"/>
        <v>80.15939</v>
      </c>
      <c r="D460" s="3">
        <f t="shared" si="7"/>
        <v>76.444972</v>
      </c>
      <c r="E460" s="3">
        <f t="shared" si="8"/>
        <v>69.54576</v>
      </c>
      <c r="F460" s="3">
        <f t="shared" si="4"/>
        <v>3.795970513</v>
      </c>
      <c r="G460" s="3">
        <f t="shared" si="5"/>
        <v>3.448059758</v>
      </c>
      <c r="H460" s="3">
        <f t="shared" si="6"/>
        <v>0.347910755</v>
      </c>
      <c r="I460" s="3" t="str">
        <f t="shared" si="2"/>
        <v/>
      </c>
      <c r="J460" s="3" t="str">
        <f t="shared" si="3"/>
        <v>HOLD</v>
      </c>
    </row>
    <row r="461" ht="15.75" customHeight="1">
      <c r="A461" s="4">
        <v>44672.0</v>
      </c>
      <c r="B461" s="5">
        <v>83.6421</v>
      </c>
      <c r="C461" s="3">
        <f t="shared" si="1"/>
        <v>80.647885</v>
      </c>
      <c r="D461" s="3">
        <f t="shared" si="7"/>
        <v>76.673806</v>
      </c>
      <c r="E461" s="3">
        <f t="shared" si="8"/>
        <v>69.618404</v>
      </c>
      <c r="F461" s="3">
        <f t="shared" si="4"/>
        <v>3.501303205</v>
      </c>
      <c r="G461" s="3">
        <f t="shared" si="5"/>
        <v>3.546500214</v>
      </c>
      <c r="H461" s="3">
        <f t="shared" si="6"/>
        <v>-0.04519700855</v>
      </c>
      <c r="I461" s="3" t="str">
        <f t="shared" si="2"/>
        <v/>
      </c>
      <c r="J461" s="3" t="str">
        <f t="shared" si="3"/>
        <v>SELL</v>
      </c>
    </row>
    <row r="462" ht="15.75" customHeight="1">
      <c r="A462" s="4">
        <v>44673.0</v>
      </c>
      <c r="B462" s="5">
        <v>80.8306</v>
      </c>
      <c r="C462" s="3">
        <f t="shared" si="1"/>
        <v>80.929035</v>
      </c>
      <c r="D462" s="3">
        <f t="shared" si="7"/>
        <v>76.84641</v>
      </c>
      <c r="E462" s="3">
        <f t="shared" si="8"/>
        <v>69.6776855</v>
      </c>
      <c r="F462" s="3">
        <f t="shared" si="4"/>
        <v>3.007487179</v>
      </c>
      <c r="G462" s="3">
        <f t="shared" si="5"/>
        <v>3.562184758</v>
      </c>
      <c r="H462" s="3">
        <f t="shared" si="6"/>
        <v>-0.5546975783</v>
      </c>
      <c r="I462" s="3" t="str">
        <f t="shared" si="2"/>
        <v/>
      </c>
      <c r="J462" s="3" t="str">
        <f t="shared" si="3"/>
        <v>SELL</v>
      </c>
    </row>
    <row r="463" ht="15.75" customHeight="1">
      <c r="A463" s="4">
        <v>44676.0</v>
      </c>
      <c r="B463" s="5">
        <v>75.2076</v>
      </c>
      <c r="C463" s="3">
        <f t="shared" si="1"/>
        <v>80.88686</v>
      </c>
      <c r="D463" s="3">
        <f t="shared" si="7"/>
        <v>76.885586</v>
      </c>
      <c r="E463" s="3">
        <f t="shared" si="8"/>
        <v>69.70781</v>
      </c>
      <c r="F463" s="3">
        <f t="shared" si="4"/>
        <v>2.249194231</v>
      </c>
      <c r="G463" s="3">
        <f t="shared" si="5"/>
        <v>3.478879915</v>
      </c>
      <c r="H463" s="3">
        <f t="shared" si="6"/>
        <v>-1.229685684</v>
      </c>
      <c r="I463" s="3" t="str">
        <f t="shared" si="2"/>
        <v/>
      </c>
      <c r="J463" s="3" t="str">
        <f t="shared" si="3"/>
        <v>SELL</v>
      </c>
    </row>
    <row r="464" ht="15.75" customHeight="1">
      <c r="A464" s="4">
        <v>44677.0</v>
      </c>
      <c r="B464" s="5">
        <v>75.4888</v>
      </c>
      <c r="C464" s="3">
        <f t="shared" si="1"/>
        <v>80.858745</v>
      </c>
      <c r="D464" s="3">
        <f t="shared" si="7"/>
        <v>76.933182</v>
      </c>
      <c r="E464" s="3">
        <f t="shared" si="8"/>
        <v>69.7153765</v>
      </c>
      <c r="F464" s="3">
        <f t="shared" si="4"/>
        <v>1.692755128</v>
      </c>
      <c r="G464" s="3">
        <f t="shared" si="5"/>
        <v>3.307015456</v>
      </c>
      <c r="H464" s="3">
        <f t="shared" si="6"/>
        <v>-1.614260328</v>
      </c>
      <c r="I464" s="3" t="str">
        <f t="shared" si="2"/>
        <v/>
      </c>
      <c r="J464" s="3" t="str">
        <f t="shared" si="3"/>
        <v>SELL</v>
      </c>
    </row>
    <row r="465" ht="15.75" customHeight="1">
      <c r="A465" s="4">
        <v>44678.0</v>
      </c>
      <c r="B465" s="5">
        <v>75.2076</v>
      </c>
      <c r="C465" s="3">
        <f t="shared" si="1"/>
        <v>80.73574</v>
      </c>
      <c r="D465" s="3">
        <f t="shared" si="7"/>
        <v>76.962572</v>
      </c>
      <c r="E465" s="3">
        <f t="shared" si="8"/>
        <v>69.724663</v>
      </c>
      <c r="F465" s="3">
        <f t="shared" si="4"/>
        <v>1.215608974</v>
      </c>
      <c r="G465" s="3">
        <f t="shared" si="5"/>
        <v>3.057904487</v>
      </c>
      <c r="H465" s="3">
        <f t="shared" si="6"/>
        <v>-1.842295513</v>
      </c>
      <c r="I465" s="3" t="str">
        <f t="shared" si="2"/>
        <v/>
      </c>
      <c r="J465" s="3" t="str">
        <f t="shared" si="3"/>
        <v>SELL</v>
      </c>
    </row>
    <row r="466" ht="15.75" customHeight="1">
      <c r="A466" s="4">
        <v>44679.0</v>
      </c>
      <c r="B466" s="5">
        <v>74.6453</v>
      </c>
      <c r="C466" s="3">
        <f t="shared" si="1"/>
        <v>80.661935</v>
      </c>
      <c r="D466" s="3">
        <f t="shared" si="7"/>
        <v>76.969534</v>
      </c>
      <c r="E466" s="3">
        <f t="shared" si="8"/>
        <v>69.731485</v>
      </c>
      <c r="F466" s="3">
        <f t="shared" si="4"/>
        <v>0.8740775641</v>
      </c>
      <c r="G466" s="3">
        <f t="shared" si="5"/>
        <v>2.747716667</v>
      </c>
      <c r="H466" s="3">
        <f t="shared" si="6"/>
        <v>-1.873639103</v>
      </c>
      <c r="I466" s="3" t="str">
        <f t="shared" si="2"/>
        <v/>
      </c>
      <c r="J466" s="3" t="str">
        <f t="shared" si="3"/>
        <v>SELL</v>
      </c>
    </row>
    <row r="467" ht="15.75" customHeight="1">
      <c r="A467" s="4">
        <v>44680.0</v>
      </c>
      <c r="B467" s="5">
        <v>75.9105</v>
      </c>
      <c r="C467" s="3">
        <f t="shared" si="1"/>
        <v>80.574075</v>
      </c>
      <c r="D467" s="3">
        <f t="shared" si="7"/>
        <v>76.979434</v>
      </c>
      <c r="E467" s="3">
        <f t="shared" si="8"/>
        <v>69.7564415</v>
      </c>
      <c r="F467" s="3">
        <f t="shared" si="4"/>
        <v>0.3270980769</v>
      </c>
      <c r="G467" s="3">
        <f t="shared" si="5"/>
        <v>2.323487037</v>
      </c>
      <c r="H467" s="3">
        <f t="shared" si="6"/>
        <v>-1.99638896</v>
      </c>
      <c r="I467" s="3" t="str">
        <f t="shared" si="2"/>
        <v/>
      </c>
      <c r="J467" s="3" t="str">
        <f t="shared" si="3"/>
        <v>SELL</v>
      </c>
    </row>
    <row r="468" ht="15.75" customHeight="1">
      <c r="A468" s="4">
        <v>44685.0</v>
      </c>
      <c r="B468" s="5">
        <v>76.1214</v>
      </c>
      <c r="C468" s="3">
        <f t="shared" si="1"/>
        <v>80.261295</v>
      </c>
      <c r="D468" s="3">
        <f t="shared" si="7"/>
        <v>77.006132</v>
      </c>
      <c r="E468" s="3">
        <f t="shared" si="8"/>
        <v>69.792524</v>
      </c>
      <c r="F468" s="3">
        <f t="shared" si="4"/>
        <v>-0.2176314103</v>
      </c>
      <c r="G468" s="3">
        <f t="shared" si="5"/>
        <v>1.827318162</v>
      </c>
      <c r="H468" s="3">
        <f t="shared" si="6"/>
        <v>-2.044949573</v>
      </c>
      <c r="I468" s="3" t="str">
        <f t="shared" si="2"/>
        <v/>
      </c>
      <c r="J468" s="3" t="str">
        <f t="shared" si="3"/>
        <v>SELL</v>
      </c>
    </row>
    <row r="469" ht="15.75" customHeight="1">
      <c r="A469" s="4">
        <v>44686.0</v>
      </c>
      <c r="B469" s="5">
        <v>77.3163</v>
      </c>
      <c r="C469" s="3">
        <f t="shared" si="1"/>
        <v>80.02935</v>
      </c>
      <c r="D469" s="3">
        <f t="shared" si="7"/>
        <v>77.063718</v>
      </c>
      <c r="E469" s="3">
        <f t="shared" si="8"/>
        <v>69.845695</v>
      </c>
      <c r="F469" s="3">
        <f t="shared" si="4"/>
        <v>-0.6821596154</v>
      </c>
      <c r="G469" s="3">
        <f t="shared" si="5"/>
        <v>1.329748148</v>
      </c>
      <c r="H469" s="3">
        <f t="shared" si="6"/>
        <v>-2.011907764</v>
      </c>
      <c r="I469" s="3" t="str">
        <f t="shared" si="2"/>
        <v/>
      </c>
      <c r="J469" s="3" t="str">
        <f t="shared" si="3"/>
        <v>SELL</v>
      </c>
    </row>
    <row r="470" ht="15.75" customHeight="1">
      <c r="A470" s="4">
        <v>44687.0</v>
      </c>
      <c r="B470" s="5">
        <v>74.8562</v>
      </c>
      <c r="C470" s="3">
        <f t="shared" si="1"/>
        <v>79.632225</v>
      </c>
      <c r="D470" s="3">
        <f t="shared" si="7"/>
        <v>77.023176</v>
      </c>
      <c r="E470" s="3">
        <f t="shared" si="8"/>
        <v>69.889691</v>
      </c>
      <c r="F470" s="3">
        <f t="shared" si="4"/>
        <v>-1.63194359</v>
      </c>
      <c r="G470" s="3">
        <f t="shared" si="5"/>
        <v>0.7593873932</v>
      </c>
      <c r="H470" s="3">
        <f t="shared" si="6"/>
        <v>-2.391330983</v>
      </c>
      <c r="I470" s="3" t="str">
        <f t="shared" si="2"/>
        <v/>
      </c>
      <c r="J470" s="3" t="str">
        <f t="shared" si="3"/>
        <v>SELL</v>
      </c>
    </row>
    <row r="471" ht="15.75" customHeight="1">
      <c r="A471" s="4">
        <v>44690.0</v>
      </c>
      <c r="B471" s="5">
        <v>69.6549</v>
      </c>
      <c r="C471" s="3">
        <f t="shared" si="1"/>
        <v>78.964495</v>
      </c>
      <c r="D471" s="3">
        <f t="shared" si="7"/>
        <v>76.8842</v>
      </c>
      <c r="E471" s="3">
        <f t="shared" si="8"/>
        <v>69.904555</v>
      </c>
      <c r="F471" s="3">
        <f t="shared" si="4"/>
        <v>-2.483500641</v>
      </c>
      <c r="G471" s="3">
        <f t="shared" si="5"/>
        <v>0.1492776353</v>
      </c>
      <c r="H471" s="3">
        <f t="shared" si="6"/>
        <v>-2.632778276</v>
      </c>
      <c r="I471" s="3" t="str">
        <f t="shared" si="2"/>
        <v/>
      </c>
      <c r="J471" s="3" t="str">
        <f t="shared" si="3"/>
        <v>SELL</v>
      </c>
    </row>
    <row r="472" ht="15.75" customHeight="1">
      <c r="A472" s="4">
        <v>44691.0</v>
      </c>
      <c r="B472" s="5">
        <v>72.3961</v>
      </c>
      <c r="C472" s="3">
        <f t="shared" si="1"/>
        <v>78.539255</v>
      </c>
      <c r="D472" s="3">
        <f t="shared" si="7"/>
        <v>76.808434</v>
      </c>
      <c r="E472" s="3">
        <f t="shared" si="8"/>
        <v>69.948406</v>
      </c>
      <c r="F472" s="3">
        <f t="shared" si="4"/>
        <v>-3.271528205</v>
      </c>
      <c r="G472" s="3">
        <f t="shared" si="5"/>
        <v>-0.4641359687</v>
      </c>
      <c r="H472" s="3">
        <f t="shared" si="6"/>
        <v>-2.807392236</v>
      </c>
      <c r="I472" s="3" t="str">
        <f t="shared" si="2"/>
        <v/>
      </c>
      <c r="J472" s="3" t="str">
        <f t="shared" si="3"/>
        <v>SELL</v>
      </c>
    </row>
    <row r="473" ht="15.75" customHeight="1">
      <c r="A473" s="4">
        <v>44692.0</v>
      </c>
      <c r="B473" s="5">
        <v>75.2076</v>
      </c>
      <c r="C473" s="3">
        <f t="shared" si="1"/>
        <v>78.275675</v>
      </c>
      <c r="D473" s="3">
        <f t="shared" si="7"/>
        <v>76.805674</v>
      </c>
      <c r="E473" s="3">
        <f t="shared" si="8"/>
        <v>70.0049255</v>
      </c>
      <c r="F473" s="3">
        <f t="shared" si="4"/>
        <v>-3.879783974</v>
      </c>
      <c r="G473" s="3">
        <f t="shared" si="5"/>
        <v>-1.08330698</v>
      </c>
      <c r="H473" s="3">
        <f t="shared" si="6"/>
        <v>-2.796476994</v>
      </c>
      <c r="I473" s="3" t="str">
        <f t="shared" si="2"/>
        <v/>
      </c>
      <c r="J473" s="3" t="str">
        <f t="shared" si="3"/>
        <v>SELL</v>
      </c>
    </row>
    <row r="474" ht="15.75" customHeight="1">
      <c r="A474" s="4">
        <v>44693.0</v>
      </c>
      <c r="B474" s="5">
        <v>71.0607</v>
      </c>
      <c r="C474" s="3">
        <f t="shared" si="1"/>
        <v>77.87855</v>
      </c>
      <c r="D474" s="3">
        <f t="shared" si="7"/>
        <v>76.787074</v>
      </c>
      <c r="E474" s="3">
        <f t="shared" si="8"/>
        <v>70.043489</v>
      </c>
      <c r="F474" s="3">
        <f t="shared" si="4"/>
        <v>-4.2587</v>
      </c>
      <c r="G474" s="3">
        <f t="shared" si="5"/>
        <v>-1.691563533</v>
      </c>
      <c r="H474" s="3">
        <f t="shared" si="6"/>
        <v>-2.567136467</v>
      </c>
      <c r="I474" s="3" t="str">
        <f t="shared" si="2"/>
        <v/>
      </c>
      <c r="J474" s="3" t="str">
        <f t="shared" si="3"/>
        <v>SELL</v>
      </c>
    </row>
    <row r="475" ht="15.75" customHeight="1">
      <c r="A475" s="4">
        <v>44694.0</v>
      </c>
      <c r="B475" s="5">
        <v>68.5303</v>
      </c>
      <c r="C475" s="3">
        <f t="shared" si="1"/>
        <v>77.22839</v>
      </c>
      <c r="D475" s="3">
        <f t="shared" si="7"/>
        <v>76.689908</v>
      </c>
      <c r="E475" s="3">
        <f t="shared" si="8"/>
        <v>70.0628015</v>
      </c>
      <c r="F475" s="3">
        <f t="shared" si="4"/>
        <v>-4.298799359</v>
      </c>
      <c r="G475" s="3">
        <f t="shared" si="5"/>
        <v>-2.266327635</v>
      </c>
      <c r="H475" s="3">
        <f t="shared" si="6"/>
        <v>-2.032471724</v>
      </c>
      <c r="I475" s="3" t="str">
        <f t="shared" si="2"/>
        <v/>
      </c>
      <c r="J475" s="3" t="str">
        <f t="shared" si="3"/>
        <v>SELL</v>
      </c>
    </row>
    <row r="476" ht="15.75" customHeight="1">
      <c r="A476" s="4">
        <v>44697.0</v>
      </c>
      <c r="B476" s="5">
        <v>68.8818</v>
      </c>
      <c r="C476" s="3">
        <f t="shared" si="1"/>
        <v>76.56066</v>
      </c>
      <c r="D476" s="3">
        <f t="shared" si="7"/>
        <v>76.622138</v>
      </c>
      <c r="E476" s="3">
        <f t="shared" si="8"/>
        <v>70.091165</v>
      </c>
      <c r="F476" s="3">
        <f t="shared" si="4"/>
        <v>-4.314117308</v>
      </c>
      <c r="G476" s="3">
        <f t="shared" si="5"/>
        <v>-2.782018234</v>
      </c>
      <c r="H476" s="3">
        <f t="shared" si="6"/>
        <v>-1.532099074</v>
      </c>
      <c r="I476" s="3" t="str">
        <f t="shared" si="2"/>
        <v/>
      </c>
      <c r="J476" s="3" t="str">
        <f t="shared" si="3"/>
        <v>SELL</v>
      </c>
    </row>
    <row r="477" ht="15.75" customHeight="1">
      <c r="A477" s="4">
        <v>44698.0</v>
      </c>
      <c r="B477" s="5">
        <v>72.4664</v>
      </c>
      <c r="C477" s="3">
        <f t="shared" si="1"/>
        <v>76.068645</v>
      </c>
      <c r="D477" s="3">
        <f t="shared" si="7"/>
        <v>76.617672</v>
      </c>
      <c r="E477" s="3">
        <f t="shared" si="8"/>
        <v>70.1384935</v>
      </c>
      <c r="F477" s="3">
        <f t="shared" si="4"/>
        <v>-4.137046795</v>
      </c>
      <c r="G477" s="3">
        <f t="shared" si="5"/>
        <v>-3.217508832</v>
      </c>
      <c r="H477" s="3">
        <f t="shared" si="6"/>
        <v>-0.919537963</v>
      </c>
      <c r="I477" s="3" t="str">
        <f t="shared" si="2"/>
        <v/>
      </c>
      <c r="J477" s="3" t="str">
        <f t="shared" si="3"/>
        <v>SELL</v>
      </c>
    </row>
    <row r="478" ht="15.75" customHeight="1">
      <c r="A478" s="4">
        <v>44699.0</v>
      </c>
      <c r="B478" s="5">
        <v>71.7635</v>
      </c>
      <c r="C478" s="3">
        <f t="shared" si="1"/>
        <v>75.316565</v>
      </c>
      <c r="D478" s="3">
        <f t="shared" si="7"/>
        <v>76.568396</v>
      </c>
      <c r="E478" s="3">
        <f t="shared" si="8"/>
        <v>70.184391</v>
      </c>
      <c r="F478" s="3">
        <f t="shared" si="4"/>
        <v>-4.025758333</v>
      </c>
      <c r="G478" s="3">
        <f t="shared" si="5"/>
        <v>-3.589019801</v>
      </c>
      <c r="H478" s="3">
        <f t="shared" si="6"/>
        <v>-0.4367385328</v>
      </c>
      <c r="I478" s="3" t="str">
        <f t="shared" si="2"/>
        <v/>
      </c>
      <c r="J478" s="3" t="str">
        <f t="shared" si="3"/>
        <v>SELL</v>
      </c>
    </row>
    <row r="479" ht="15.75" customHeight="1">
      <c r="A479" s="4">
        <v>44700.0</v>
      </c>
      <c r="B479" s="5">
        <v>71.7635</v>
      </c>
      <c r="C479" s="3">
        <f t="shared" si="1"/>
        <v>74.72615</v>
      </c>
      <c r="D479" s="3">
        <f t="shared" si="7"/>
        <v>76.485456</v>
      </c>
      <c r="E479" s="3">
        <f t="shared" si="8"/>
        <v>70.2302885</v>
      </c>
      <c r="F479" s="3">
        <f t="shared" si="4"/>
        <v>-4.036122436</v>
      </c>
      <c r="G479" s="3">
        <f t="shared" si="5"/>
        <v>-3.856150783</v>
      </c>
      <c r="H479" s="3">
        <f t="shared" si="6"/>
        <v>-0.1799716524</v>
      </c>
      <c r="I479" s="3" t="str">
        <f t="shared" si="2"/>
        <v/>
      </c>
      <c r="J479" s="3" t="str">
        <f t="shared" si="3"/>
        <v>SELL</v>
      </c>
    </row>
    <row r="480" ht="15.75" customHeight="1">
      <c r="A480" s="4">
        <v>44701.0</v>
      </c>
      <c r="B480" s="5">
        <v>74.5048</v>
      </c>
      <c r="C480" s="3">
        <f t="shared" si="1"/>
        <v>74.2728</v>
      </c>
      <c r="D480" s="3">
        <f t="shared" si="7"/>
        <v>76.485456</v>
      </c>
      <c r="E480" s="3">
        <f t="shared" si="8"/>
        <v>70.279821</v>
      </c>
      <c r="F480" s="3">
        <f t="shared" si="4"/>
        <v>-3.997823718</v>
      </c>
      <c r="G480" s="3">
        <f t="shared" si="5"/>
        <v>-4.024408903</v>
      </c>
      <c r="H480" s="3">
        <f t="shared" si="6"/>
        <v>0.02658518519</v>
      </c>
      <c r="I480" s="3" t="str">
        <f t="shared" si="2"/>
        <v/>
      </c>
      <c r="J480" s="3" t="str">
        <f t="shared" si="3"/>
        <v>HOLD</v>
      </c>
    </row>
    <row r="481" ht="15.75" customHeight="1">
      <c r="A481" s="4">
        <v>44704.0</v>
      </c>
      <c r="B481" s="5">
        <v>73.4504</v>
      </c>
      <c r="C481" s="3">
        <f t="shared" si="1"/>
        <v>73.763215</v>
      </c>
      <c r="D481" s="3">
        <f t="shared" si="7"/>
        <v>76.40111</v>
      </c>
      <c r="E481" s="3">
        <f t="shared" si="8"/>
        <v>70.314357</v>
      </c>
      <c r="F481" s="3">
        <f t="shared" si="4"/>
        <v>-4.00909359</v>
      </c>
      <c r="G481" s="3">
        <f t="shared" si="5"/>
        <v>-4.106360613</v>
      </c>
      <c r="H481" s="3">
        <f t="shared" si="6"/>
        <v>0.09726702279</v>
      </c>
      <c r="I481" s="3" t="str">
        <f t="shared" si="2"/>
        <v/>
      </c>
      <c r="J481" s="3" t="str">
        <f t="shared" si="3"/>
        <v>HOLD</v>
      </c>
    </row>
    <row r="482" ht="15.75" customHeight="1">
      <c r="A482" s="4">
        <v>44705.0</v>
      </c>
      <c r="B482" s="5">
        <v>75.8402</v>
      </c>
      <c r="C482" s="3">
        <f t="shared" si="1"/>
        <v>73.513695</v>
      </c>
      <c r="D482" s="3">
        <f t="shared" si="7"/>
        <v>76.395486</v>
      </c>
      <c r="E482" s="3">
        <f t="shared" si="8"/>
        <v>70.3615365</v>
      </c>
      <c r="F482" s="3">
        <f t="shared" si="4"/>
        <v>-3.681085897</v>
      </c>
      <c r="G482" s="3">
        <f t="shared" si="5"/>
        <v>-4.084283048</v>
      </c>
      <c r="H482" s="3">
        <f t="shared" si="6"/>
        <v>0.403197151</v>
      </c>
      <c r="I482" s="3" t="str">
        <f t="shared" si="2"/>
        <v/>
      </c>
      <c r="J482" s="3" t="str">
        <f t="shared" si="3"/>
        <v>HOLD</v>
      </c>
    </row>
    <row r="483" ht="15.75" customHeight="1">
      <c r="A483" s="4">
        <v>44706.0</v>
      </c>
      <c r="B483" s="5">
        <v>81.1118</v>
      </c>
      <c r="C483" s="3">
        <f t="shared" si="1"/>
        <v>73.808905</v>
      </c>
      <c r="D483" s="3">
        <f t="shared" si="7"/>
        <v>76.548714</v>
      </c>
      <c r="E483" s="3">
        <f t="shared" si="8"/>
        <v>70.4319485</v>
      </c>
      <c r="F483" s="3">
        <f t="shared" si="4"/>
        <v>-2.680386538</v>
      </c>
      <c r="G483" s="3">
        <f t="shared" si="5"/>
        <v>-3.908914886</v>
      </c>
      <c r="H483" s="3">
        <f t="shared" si="6"/>
        <v>1.228528348</v>
      </c>
      <c r="I483" s="3" t="str">
        <f t="shared" si="2"/>
        <v/>
      </c>
      <c r="J483" s="3" t="str">
        <f t="shared" si="3"/>
        <v>HOLD</v>
      </c>
    </row>
    <row r="484" ht="15.75" customHeight="1">
      <c r="A484" s="4">
        <v>44707.0</v>
      </c>
      <c r="B484" s="5">
        <v>80.3386</v>
      </c>
      <c r="C484" s="3">
        <f t="shared" si="1"/>
        <v>74.051395</v>
      </c>
      <c r="D484" s="3">
        <f t="shared" si="7"/>
        <v>76.770822</v>
      </c>
      <c r="E484" s="3">
        <f t="shared" si="8"/>
        <v>70.4984945</v>
      </c>
      <c r="F484" s="3">
        <f t="shared" si="4"/>
        <v>-1.7698</v>
      </c>
      <c r="G484" s="3">
        <f t="shared" si="5"/>
        <v>-3.627914957</v>
      </c>
      <c r="H484" s="3">
        <f t="shared" si="6"/>
        <v>1.858114957</v>
      </c>
      <c r="I484" s="3" t="str">
        <f t="shared" si="2"/>
        <v/>
      </c>
      <c r="J484" s="3" t="str">
        <f t="shared" si="3"/>
        <v>HOLD</v>
      </c>
    </row>
    <row r="485" ht="15.75" customHeight="1">
      <c r="A485" s="4">
        <v>44708.0</v>
      </c>
      <c r="B485" s="5">
        <v>85.9616</v>
      </c>
      <c r="C485" s="3">
        <f t="shared" si="1"/>
        <v>74.589095</v>
      </c>
      <c r="D485" s="3">
        <f t="shared" si="7"/>
        <v>77.043538</v>
      </c>
      <c r="E485" s="3">
        <f t="shared" si="8"/>
        <v>70.5955865</v>
      </c>
      <c r="F485" s="3">
        <f t="shared" si="4"/>
        <v>-0.9655487179</v>
      </c>
      <c r="G485" s="3">
        <f t="shared" si="5"/>
        <v>-3.255851781</v>
      </c>
      <c r="H485" s="3">
        <f t="shared" si="6"/>
        <v>2.290303063</v>
      </c>
      <c r="I485" s="3" t="str">
        <f t="shared" si="2"/>
        <v/>
      </c>
      <c r="J485" s="3" t="str">
        <f t="shared" si="3"/>
        <v>HOLD</v>
      </c>
    </row>
    <row r="486" ht="15.75" customHeight="1">
      <c r="A486" s="4">
        <v>44711.0</v>
      </c>
      <c r="B486" s="5">
        <v>84.6964</v>
      </c>
      <c r="C486" s="3">
        <f t="shared" si="1"/>
        <v>75.09165</v>
      </c>
      <c r="D486" s="3">
        <f t="shared" si="7"/>
        <v>77.292354</v>
      </c>
      <c r="E486" s="3">
        <f t="shared" si="8"/>
        <v>70.684963</v>
      </c>
      <c r="F486" s="3">
        <f t="shared" si="4"/>
        <v>0.1275057692</v>
      </c>
      <c r="G486" s="3">
        <f t="shared" si="5"/>
        <v>-2.782012607</v>
      </c>
      <c r="H486" s="3">
        <f t="shared" si="6"/>
        <v>2.909518376</v>
      </c>
      <c r="I486" s="3" t="str">
        <f t="shared" si="2"/>
        <v/>
      </c>
      <c r="J486" s="3" t="str">
        <f t="shared" si="3"/>
        <v>HOLD</v>
      </c>
    </row>
    <row r="487" ht="15.75" customHeight="1">
      <c r="A487" s="4">
        <v>44712.0</v>
      </c>
      <c r="B487" s="5">
        <v>80.7603</v>
      </c>
      <c r="C487" s="3">
        <f t="shared" si="1"/>
        <v>75.33414</v>
      </c>
      <c r="D487" s="3">
        <f t="shared" si="7"/>
        <v>77.459638</v>
      </c>
      <c r="E487" s="3">
        <f t="shared" si="8"/>
        <v>70.7536175</v>
      </c>
      <c r="F487" s="3">
        <f t="shared" si="4"/>
        <v>1.257510897</v>
      </c>
      <c r="G487" s="3">
        <f t="shared" si="5"/>
        <v>-2.194982692</v>
      </c>
      <c r="H487" s="3">
        <f t="shared" si="6"/>
        <v>3.45249359</v>
      </c>
      <c r="I487" s="3" t="str">
        <f t="shared" si="2"/>
        <v/>
      </c>
      <c r="J487" s="3" t="str">
        <f t="shared" si="3"/>
        <v>HOLD</v>
      </c>
    </row>
    <row r="488" ht="15.75" customHeight="1">
      <c r="A488" s="4">
        <v>44713.0</v>
      </c>
      <c r="B488" s="5">
        <v>82.4472</v>
      </c>
      <c r="C488" s="3">
        <f t="shared" si="1"/>
        <v>75.65043</v>
      </c>
      <c r="D488" s="3">
        <f t="shared" si="7"/>
        <v>77.65363</v>
      </c>
      <c r="E488" s="3">
        <f t="shared" si="8"/>
        <v>70.8331375</v>
      </c>
      <c r="F488" s="3">
        <f t="shared" si="4"/>
        <v>2.325783974</v>
      </c>
      <c r="G488" s="3">
        <f t="shared" si="5"/>
        <v>-1.488104202</v>
      </c>
      <c r="H488" s="3">
        <f t="shared" si="6"/>
        <v>3.813888177</v>
      </c>
      <c r="I488" s="3" t="str">
        <f t="shared" si="2"/>
        <v/>
      </c>
      <c r="J488" s="3" t="str">
        <f t="shared" si="3"/>
        <v>HOLD</v>
      </c>
    </row>
    <row r="489" ht="15.75" customHeight="1">
      <c r="A489" s="4">
        <v>44714.0</v>
      </c>
      <c r="B489" s="5">
        <v>86.5942</v>
      </c>
      <c r="C489" s="3">
        <f t="shared" si="1"/>
        <v>76.114325</v>
      </c>
      <c r="D489" s="3">
        <f t="shared" si="7"/>
        <v>77.901042</v>
      </c>
      <c r="E489" s="3">
        <f t="shared" si="8"/>
        <v>70.9347815</v>
      </c>
      <c r="F489" s="3">
        <f t="shared" si="4"/>
        <v>3.065154487</v>
      </c>
      <c r="G489" s="3">
        <f t="shared" si="5"/>
        <v>-0.7033288462</v>
      </c>
      <c r="H489" s="3">
        <f t="shared" si="6"/>
        <v>3.768483333</v>
      </c>
      <c r="I489" s="3" t="str">
        <f t="shared" si="2"/>
        <v/>
      </c>
      <c r="J489" s="3" t="str">
        <f t="shared" si="3"/>
        <v>HOLD</v>
      </c>
    </row>
    <row r="490" ht="15.75" customHeight="1">
      <c r="A490" s="4">
        <v>44715.0</v>
      </c>
      <c r="B490" s="5">
        <v>86.5942</v>
      </c>
      <c r="C490" s="3">
        <f t="shared" si="1"/>
        <v>76.701225</v>
      </c>
      <c r="D490" s="3">
        <f t="shared" si="7"/>
        <v>78.128774</v>
      </c>
      <c r="E490" s="3">
        <f t="shared" si="8"/>
        <v>71.0395515</v>
      </c>
      <c r="F490" s="3">
        <f t="shared" si="4"/>
        <v>3.873915385</v>
      </c>
      <c r="G490" s="3">
        <f t="shared" si="5"/>
        <v>0.1725610399</v>
      </c>
      <c r="H490" s="3">
        <f t="shared" si="6"/>
        <v>3.701354345</v>
      </c>
      <c r="I490" s="3" t="str">
        <f t="shared" si="2"/>
        <v/>
      </c>
      <c r="J490" s="3" t="str">
        <f t="shared" si="3"/>
        <v>HOLD</v>
      </c>
    </row>
    <row r="491" ht="15.75" customHeight="1">
      <c r="A491" s="4">
        <v>44718.0</v>
      </c>
      <c r="B491" s="5">
        <v>87.8594</v>
      </c>
      <c r="C491" s="3">
        <f t="shared" si="1"/>
        <v>77.61145</v>
      </c>
      <c r="D491" s="3">
        <f t="shared" si="7"/>
        <v>78.408518</v>
      </c>
      <c r="E491" s="3">
        <f t="shared" si="8"/>
        <v>71.1506475</v>
      </c>
      <c r="F491" s="3">
        <f t="shared" si="4"/>
        <v>4.728632692</v>
      </c>
      <c r="G491" s="3">
        <f t="shared" si="5"/>
        <v>1.106974217</v>
      </c>
      <c r="H491" s="3">
        <f t="shared" si="6"/>
        <v>3.621658476</v>
      </c>
      <c r="I491" s="3" t="str">
        <f t="shared" si="2"/>
        <v/>
      </c>
      <c r="J491" s="3" t="str">
        <f t="shared" si="3"/>
        <v>HOLD</v>
      </c>
    </row>
    <row r="492" ht="15.75" customHeight="1">
      <c r="A492" s="4">
        <v>44719.0</v>
      </c>
      <c r="B492" s="5">
        <v>89.968</v>
      </c>
      <c r="C492" s="3">
        <f t="shared" si="1"/>
        <v>78.490045</v>
      </c>
      <c r="D492" s="3">
        <f t="shared" si="7"/>
        <v>78.703726</v>
      </c>
      <c r="E492" s="3">
        <f t="shared" si="8"/>
        <v>71.2722865</v>
      </c>
      <c r="F492" s="3">
        <f t="shared" si="4"/>
        <v>5.427898077</v>
      </c>
      <c r="G492" s="3">
        <f t="shared" si="5"/>
        <v>2.007894729</v>
      </c>
      <c r="H492" s="3">
        <f t="shared" si="6"/>
        <v>3.420003348</v>
      </c>
      <c r="I492" s="3" t="str">
        <f t="shared" si="2"/>
        <v/>
      </c>
      <c r="J492" s="3" t="str">
        <f t="shared" si="3"/>
        <v>HOLD</v>
      </c>
    </row>
    <row r="493" ht="15.75" customHeight="1">
      <c r="A493" s="4">
        <v>44720.0</v>
      </c>
      <c r="B493" s="5">
        <v>89.968</v>
      </c>
      <c r="C493" s="3">
        <f t="shared" si="1"/>
        <v>79.228065</v>
      </c>
      <c r="D493" s="3">
        <f t="shared" si="7"/>
        <v>78.982064</v>
      </c>
      <c r="E493" s="3">
        <f t="shared" si="8"/>
        <v>71.3904525</v>
      </c>
      <c r="F493" s="3">
        <f t="shared" si="4"/>
        <v>6.263691667</v>
      </c>
      <c r="G493" s="3">
        <f t="shared" si="5"/>
        <v>2.900504915</v>
      </c>
      <c r="H493" s="3">
        <f t="shared" si="6"/>
        <v>3.363186752</v>
      </c>
      <c r="I493" s="3" t="str">
        <f t="shared" si="2"/>
        <v/>
      </c>
      <c r="J493" s="3" t="str">
        <f t="shared" si="3"/>
        <v>HOLD</v>
      </c>
    </row>
    <row r="494" ht="15.75" customHeight="1">
      <c r="A494" s="4">
        <v>44721.0</v>
      </c>
      <c r="B494" s="5">
        <v>90.3195</v>
      </c>
      <c r="C494" s="3">
        <f t="shared" si="1"/>
        <v>80.191005</v>
      </c>
      <c r="D494" s="3">
        <f t="shared" si="7"/>
        <v>79.267432</v>
      </c>
      <c r="E494" s="3">
        <f t="shared" si="8"/>
        <v>71.5131545</v>
      </c>
      <c r="F494" s="3">
        <f t="shared" si="4"/>
        <v>6.924219231</v>
      </c>
      <c r="G494" s="3">
        <f t="shared" si="5"/>
        <v>3.777145798</v>
      </c>
      <c r="H494" s="3">
        <f t="shared" si="6"/>
        <v>3.147073433</v>
      </c>
      <c r="I494" s="3" t="str">
        <f t="shared" si="2"/>
        <v/>
      </c>
      <c r="J494" s="3" t="str">
        <f t="shared" si="3"/>
        <v>HOLD</v>
      </c>
    </row>
    <row r="495" ht="15.75" customHeight="1">
      <c r="A495" s="4">
        <v>44722.0</v>
      </c>
      <c r="B495" s="5">
        <v>84.837</v>
      </c>
      <c r="C495" s="3">
        <f t="shared" si="1"/>
        <v>81.00634</v>
      </c>
      <c r="D495" s="3">
        <f t="shared" si="7"/>
        <v>79.410818</v>
      </c>
      <c r="E495" s="3">
        <f t="shared" si="8"/>
        <v>71.610875</v>
      </c>
      <c r="F495" s="3">
        <f t="shared" si="4"/>
        <v>6.945394872</v>
      </c>
      <c r="G495" s="3">
        <f t="shared" si="5"/>
        <v>4.534689031</v>
      </c>
      <c r="H495" s="3">
        <f t="shared" si="6"/>
        <v>2.41070584</v>
      </c>
      <c r="I495" s="3" t="str">
        <f t="shared" si="2"/>
        <v/>
      </c>
      <c r="J495" s="3" t="str">
        <f t="shared" si="3"/>
        <v>HOLD</v>
      </c>
    </row>
    <row r="496" ht="15.75" customHeight="1">
      <c r="A496" s="4">
        <v>44725.0</v>
      </c>
      <c r="B496" s="5">
        <v>78.9329</v>
      </c>
      <c r="C496" s="3">
        <f t="shared" si="1"/>
        <v>81.508895</v>
      </c>
      <c r="D496" s="3">
        <f t="shared" si="7"/>
        <v>79.467048</v>
      </c>
      <c r="E496" s="3">
        <f t="shared" si="8"/>
        <v>71.6877575</v>
      </c>
      <c r="F496" s="3">
        <f t="shared" si="4"/>
        <v>6.671457051</v>
      </c>
      <c r="G496" s="3">
        <f t="shared" si="5"/>
        <v>5.136238604</v>
      </c>
      <c r="H496" s="3">
        <f t="shared" si="6"/>
        <v>1.535218447</v>
      </c>
      <c r="I496" s="3" t="str">
        <f t="shared" si="2"/>
        <v/>
      </c>
      <c r="J496" s="3" t="str">
        <f t="shared" si="3"/>
        <v>HOLD</v>
      </c>
    </row>
    <row r="497" ht="15.75" customHeight="1">
      <c r="A497" s="4">
        <v>44726.0</v>
      </c>
      <c r="B497" s="5">
        <v>81.5335</v>
      </c>
      <c r="C497" s="3">
        <f t="shared" si="1"/>
        <v>81.96225</v>
      </c>
      <c r="D497" s="3">
        <f t="shared" si="7"/>
        <v>79.544364</v>
      </c>
      <c r="E497" s="3">
        <f t="shared" si="8"/>
        <v>71.788062</v>
      </c>
      <c r="F497" s="3">
        <f t="shared" si="4"/>
        <v>5.845579487</v>
      </c>
      <c r="G497" s="3">
        <f t="shared" si="5"/>
        <v>5.527326994</v>
      </c>
      <c r="H497" s="3">
        <f t="shared" si="6"/>
        <v>0.3182524929</v>
      </c>
      <c r="I497" s="3" t="str">
        <f t="shared" si="2"/>
        <v/>
      </c>
      <c r="J497" s="3" t="str">
        <f t="shared" si="3"/>
        <v>HOLD</v>
      </c>
    </row>
    <row r="498" ht="15.75" customHeight="1">
      <c r="A498" s="4">
        <v>44727.0</v>
      </c>
      <c r="B498" s="5">
        <v>82.9393</v>
      </c>
      <c r="C498" s="3">
        <f t="shared" si="1"/>
        <v>82.52104</v>
      </c>
      <c r="D498" s="3">
        <f t="shared" si="7"/>
        <v>79.55561</v>
      </c>
      <c r="E498" s="3">
        <f t="shared" si="8"/>
        <v>71.89609</v>
      </c>
      <c r="F498" s="3">
        <f t="shared" si="4"/>
        <v>5.293646795</v>
      </c>
      <c r="G498" s="3">
        <f t="shared" si="5"/>
        <v>5.774937251</v>
      </c>
      <c r="H498" s="3">
        <f t="shared" si="6"/>
        <v>-0.4812904558</v>
      </c>
      <c r="I498" s="3" t="str">
        <f t="shared" si="2"/>
        <v/>
      </c>
      <c r="J498" s="3" t="str">
        <f t="shared" si="3"/>
        <v>SELL</v>
      </c>
    </row>
    <row r="499" ht="15.75" customHeight="1">
      <c r="A499" s="4">
        <v>44728.0</v>
      </c>
      <c r="B499" s="5">
        <v>85.6102</v>
      </c>
      <c r="C499" s="3">
        <f t="shared" si="1"/>
        <v>83.213375</v>
      </c>
      <c r="D499" s="3">
        <f t="shared" si="7"/>
        <v>79.62871</v>
      </c>
      <c r="E499" s="3">
        <f t="shared" si="8"/>
        <v>72.0150415</v>
      </c>
      <c r="F499" s="3">
        <f t="shared" si="4"/>
        <v>5.297705128</v>
      </c>
      <c r="G499" s="3">
        <f t="shared" si="5"/>
        <v>5.933136111</v>
      </c>
      <c r="H499" s="3">
        <f t="shared" si="6"/>
        <v>-0.6354309829</v>
      </c>
      <c r="I499" s="3" t="str">
        <f t="shared" si="2"/>
        <v/>
      </c>
      <c r="J499" s="3" t="str">
        <f t="shared" si="3"/>
        <v>SELL</v>
      </c>
    </row>
    <row r="500" ht="15.75" customHeight="1">
      <c r="A500" s="4">
        <v>44729.0</v>
      </c>
      <c r="B500" s="5">
        <v>85.7508</v>
      </c>
      <c r="C500" s="3">
        <f t="shared" si="1"/>
        <v>83.775675</v>
      </c>
      <c r="D500" s="3">
        <f t="shared" si="7"/>
        <v>79.687752</v>
      </c>
      <c r="E500" s="3">
        <f t="shared" si="8"/>
        <v>72.1444205</v>
      </c>
      <c r="F500" s="3">
        <f t="shared" si="4"/>
        <v>5.008001282</v>
      </c>
      <c r="G500" s="3">
        <f t="shared" si="5"/>
        <v>5.964177066</v>
      </c>
      <c r="H500" s="3">
        <f t="shared" si="6"/>
        <v>-0.9561757835</v>
      </c>
      <c r="I500" s="3" t="str">
        <f t="shared" si="2"/>
        <v/>
      </c>
      <c r="J500" s="3" t="str">
        <f t="shared" si="3"/>
        <v>SELL</v>
      </c>
    </row>
    <row r="501" ht="15.75" customHeight="1">
      <c r="A501" s="4">
        <v>44732.0</v>
      </c>
      <c r="B501" s="5">
        <v>82.9393</v>
      </c>
      <c r="C501" s="3">
        <f t="shared" si="1"/>
        <v>84.25012</v>
      </c>
      <c r="D501" s="3">
        <f t="shared" si="7"/>
        <v>79.686348</v>
      </c>
      <c r="E501" s="3">
        <f t="shared" si="8"/>
        <v>72.261131</v>
      </c>
      <c r="F501" s="3">
        <f t="shared" si="4"/>
        <v>4.149233974</v>
      </c>
      <c r="G501" s="3">
        <f t="shared" si="5"/>
        <v>5.822103276</v>
      </c>
      <c r="H501" s="3">
        <f t="shared" si="6"/>
        <v>-1.672869302</v>
      </c>
      <c r="I501" s="3" t="str">
        <f t="shared" si="2"/>
        <v/>
      </c>
      <c r="J501" s="3" t="str">
        <f t="shared" si="3"/>
        <v>SELL</v>
      </c>
    </row>
    <row r="502" ht="15.75" customHeight="1">
      <c r="A502" s="4">
        <v>44733.0</v>
      </c>
      <c r="B502" s="5">
        <v>84.2044</v>
      </c>
      <c r="C502" s="3">
        <f t="shared" si="1"/>
        <v>84.66833</v>
      </c>
      <c r="D502" s="3">
        <f t="shared" si="7"/>
        <v>79.752418</v>
      </c>
      <c r="E502" s="3">
        <f t="shared" si="8"/>
        <v>72.3820835</v>
      </c>
      <c r="F502" s="3">
        <f t="shared" si="4"/>
        <v>3.360753205</v>
      </c>
      <c r="G502" s="3">
        <f t="shared" si="5"/>
        <v>5.499554558</v>
      </c>
      <c r="H502" s="3">
        <f t="shared" si="6"/>
        <v>-2.138801353</v>
      </c>
      <c r="I502" s="3" t="str">
        <f t="shared" si="2"/>
        <v/>
      </c>
      <c r="J502" s="3" t="str">
        <f t="shared" si="3"/>
        <v>SELL</v>
      </c>
    </row>
    <row r="503" ht="15.75" customHeight="1">
      <c r="A503" s="4">
        <v>44734.0</v>
      </c>
      <c r="B503" s="5">
        <v>81.5335</v>
      </c>
      <c r="C503" s="3">
        <f t="shared" si="1"/>
        <v>84.689415</v>
      </c>
      <c r="D503" s="3">
        <f t="shared" si="7"/>
        <v>79.773504</v>
      </c>
      <c r="E503" s="3">
        <f t="shared" si="8"/>
        <v>72.4910705</v>
      </c>
      <c r="F503" s="3">
        <f t="shared" si="4"/>
        <v>2.484860256</v>
      </c>
      <c r="G503" s="3">
        <f t="shared" si="5"/>
        <v>5.00629245</v>
      </c>
      <c r="H503" s="3">
        <f t="shared" si="6"/>
        <v>-2.521432194</v>
      </c>
      <c r="I503" s="3" t="str">
        <f t="shared" si="2"/>
        <v/>
      </c>
      <c r="J503" s="3" t="str">
        <f t="shared" si="3"/>
        <v>SELL</v>
      </c>
    </row>
    <row r="504" ht="15.75" customHeight="1">
      <c r="A504" s="4">
        <v>44735.0</v>
      </c>
      <c r="B504" s="5">
        <v>85.1392</v>
      </c>
      <c r="C504" s="3">
        <f t="shared" si="1"/>
        <v>84.929445</v>
      </c>
      <c r="D504" s="3">
        <f t="shared" si="7"/>
        <v>79.896224</v>
      </c>
      <c r="E504" s="3">
        <f t="shared" si="8"/>
        <v>72.620517</v>
      </c>
      <c r="F504" s="3">
        <f t="shared" si="4"/>
        <v>1.568010256</v>
      </c>
      <c r="G504" s="3">
        <f t="shared" si="5"/>
        <v>4.408805271</v>
      </c>
      <c r="H504" s="3">
        <f t="shared" si="6"/>
        <v>-2.840795014</v>
      </c>
      <c r="I504" s="3" t="str">
        <f t="shared" si="2"/>
        <v/>
      </c>
      <c r="J504" s="3" t="str">
        <f t="shared" si="3"/>
        <v>SELL</v>
      </c>
    </row>
    <row r="505" ht="15.75" customHeight="1">
      <c r="A505" s="4">
        <v>44736.0</v>
      </c>
      <c r="B505" s="5">
        <v>86.199</v>
      </c>
      <c r="C505" s="3">
        <f t="shared" si="1"/>
        <v>84.941315</v>
      </c>
      <c r="D505" s="3">
        <f t="shared" si="7"/>
        <v>79.989534</v>
      </c>
      <c r="E505" s="3">
        <f t="shared" si="8"/>
        <v>72.751095</v>
      </c>
      <c r="F505" s="3">
        <f t="shared" si="4"/>
        <v>0.6987153846</v>
      </c>
      <c r="G505" s="3">
        <f t="shared" si="5"/>
        <v>3.745167308</v>
      </c>
      <c r="H505" s="3">
        <f t="shared" si="6"/>
        <v>-3.046451923</v>
      </c>
      <c r="I505" s="3" t="str">
        <f t="shared" si="2"/>
        <v/>
      </c>
      <c r="J505" s="3" t="str">
        <f t="shared" si="3"/>
        <v>SELL</v>
      </c>
    </row>
    <row r="506" ht="15.75" customHeight="1">
      <c r="A506" s="4">
        <v>44739.0</v>
      </c>
      <c r="B506" s="5">
        <v>91.4981</v>
      </c>
      <c r="C506" s="3">
        <f t="shared" si="1"/>
        <v>85.2814</v>
      </c>
      <c r="D506" s="3">
        <f t="shared" si="7"/>
        <v>80.174768</v>
      </c>
      <c r="E506" s="3">
        <f t="shared" si="8"/>
        <v>72.9092105</v>
      </c>
      <c r="F506" s="3">
        <f t="shared" si="4"/>
        <v>0.1433435897</v>
      </c>
      <c r="G506" s="3">
        <f t="shared" si="5"/>
        <v>3.111585541</v>
      </c>
      <c r="H506" s="3">
        <f t="shared" si="6"/>
        <v>-2.968241952</v>
      </c>
      <c r="I506" s="3" t="str">
        <f t="shared" si="2"/>
        <v/>
      </c>
      <c r="J506" s="3" t="str">
        <f t="shared" si="3"/>
        <v>SELL</v>
      </c>
    </row>
    <row r="507" ht="15.75" customHeight="1">
      <c r="A507" s="4">
        <v>44740.0</v>
      </c>
      <c r="B507" s="5">
        <v>91.4981</v>
      </c>
      <c r="C507" s="3">
        <f t="shared" si="1"/>
        <v>85.81829</v>
      </c>
      <c r="D507" s="3">
        <f t="shared" si="7"/>
        <v>80.358596</v>
      </c>
      <c r="E507" s="3">
        <f t="shared" si="8"/>
        <v>73.067326</v>
      </c>
      <c r="F507" s="3">
        <f t="shared" si="4"/>
        <v>0.004292948718</v>
      </c>
      <c r="G507" s="3">
        <f t="shared" si="5"/>
        <v>2.523879558</v>
      </c>
      <c r="H507" s="3">
        <f t="shared" si="6"/>
        <v>-2.51958661</v>
      </c>
      <c r="I507" s="3" t="str">
        <f t="shared" si="2"/>
        <v/>
      </c>
      <c r="J507" s="3" t="str">
        <f t="shared" si="3"/>
        <v>SELL</v>
      </c>
    </row>
    <row r="508" ht="15.75" customHeight="1">
      <c r="A508" s="4">
        <v>44741.0</v>
      </c>
      <c r="B508" s="5">
        <v>91.4981</v>
      </c>
      <c r="C508" s="3">
        <f t="shared" si="1"/>
        <v>86.270835</v>
      </c>
      <c r="D508" s="3">
        <f t="shared" si="7"/>
        <v>80.452456</v>
      </c>
      <c r="E508" s="3">
        <f t="shared" si="8"/>
        <v>73.2105075</v>
      </c>
      <c r="F508" s="3">
        <f t="shared" si="4"/>
        <v>0.4491660256</v>
      </c>
      <c r="G508" s="3">
        <f t="shared" si="5"/>
        <v>1.985152991</v>
      </c>
      <c r="H508" s="3">
        <f t="shared" si="6"/>
        <v>-1.535986966</v>
      </c>
      <c r="I508" s="3" t="str">
        <f t="shared" si="2"/>
        <v/>
      </c>
      <c r="J508" s="3" t="str">
        <f t="shared" si="3"/>
        <v>SELL</v>
      </c>
    </row>
    <row r="509" ht="15.75" customHeight="1">
      <c r="A509" s="4">
        <v>44742.0</v>
      </c>
      <c r="B509" s="5">
        <v>90.7916</v>
      </c>
      <c r="C509" s="3">
        <f t="shared" si="1"/>
        <v>86.480705</v>
      </c>
      <c r="D509" s="3">
        <f t="shared" si="7"/>
        <v>80.596852</v>
      </c>
      <c r="E509" s="3">
        <f t="shared" si="8"/>
        <v>73.338001</v>
      </c>
      <c r="F509" s="3">
        <f t="shared" si="4"/>
        <v>0.848374359</v>
      </c>
      <c r="G509" s="3">
        <f t="shared" si="5"/>
        <v>1.522972222</v>
      </c>
      <c r="H509" s="3">
        <f t="shared" si="6"/>
        <v>-0.6745978632</v>
      </c>
      <c r="I509" s="3" t="str">
        <f t="shared" si="2"/>
        <v/>
      </c>
      <c r="J509" s="3" t="str">
        <f t="shared" si="3"/>
        <v>SELL</v>
      </c>
    </row>
    <row r="510" ht="15.75" customHeight="1">
      <c r="A510" s="4">
        <v>44743.0</v>
      </c>
      <c r="B510" s="5">
        <v>90.5796</v>
      </c>
      <c r="C510" s="3">
        <f t="shared" si="1"/>
        <v>86.679975</v>
      </c>
      <c r="D510" s="3">
        <f t="shared" si="7"/>
        <v>80.737008</v>
      </c>
      <c r="E510" s="3">
        <f t="shared" si="8"/>
        <v>73.4713805</v>
      </c>
      <c r="F510" s="3">
        <f t="shared" si="4"/>
        <v>1.09118141</v>
      </c>
      <c r="G510" s="3">
        <f t="shared" si="5"/>
        <v>1.183188604</v>
      </c>
      <c r="H510" s="3">
        <f t="shared" si="6"/>
        <v>-0.09200719373</v>
      </c>
      <c r="I510" s="3" t="str">
        <f t="shared" si="2"/>
        <v/>
      </c>
      <c r="J510" s="3" t="str">
        <f t="shared" si="3"/>
        <v>SELL</v>
      </c>
    </row>
    <row r="511" ht="15.75" customHeight="1">
      <c r="A511" s="4">
        <v>44746.0</v>
      </c>
      <c r="B511" s="5">
        <v>87.4708</v>
      </c>
      <c r="C511" s="3">
        <f t="shared" si="1"/>
        <v>86.660545</v>
      </c>
      <c r="D511" s="3">
        <f t="shared" si="7"/>
        <v>80.813582</v>
      </c>
      <c r="E511" s="3">
        <f t="shared" si="8"/>
        <v>73.599635</v>
      </c>
      <c r="F511" s="3">
        <f t="shared" si="4"/>
        <v>1.188185256</v>
      </c>
      <c r="G511" s="3">
        <f t="shared" si="5"/>
        <v>0.9417921652</v>
      </c>
      <c r="H511" s="3">
        <f t="shared" si="6"/>
        <v>0.2463930912</v>
      </c>
      <c r="I511" s="3" t="str">
        <f t="shared" si="2"/>
        <v/>
      </c>
      <c r="J511" s="3" t="str">
        <f t="shared" si="3"/>
        <v>HOLD</v>
      </c>
    </row>
    <row r="512" ht="15.75" customHeight="1">
      <c r="A512" s="4">
        <v>44747.0</v>
      </c>
      <c r="B512" s="5">
        <v>83.7967</v>
      </c>
      <c r="C512" s="3">
        <f t="shared" si="1"/>
        <v>86.35198</v>
      </c>
      <c r="D512" s="3">
        <f t="shared" si="7"/>
        <v>80.872904</v>
      </c>
      <c r="E512" s="3">
        <f t="shared" si="8"/>
        <v>73.699447</v>
      </c>
      <c r="F512" s="3">
        <f t="shared" si="4"/>
        <v>1.059947436</v>
      </c>
      <c r="G512" s="3">
        <f t="shared" si="5"/>
        <v>0.7834685185</v>
      </c>
      <c r="H512" s="3">
        <f t="shared" si="6"/>
        <v>0.2764789174</v>
      </c>
      <c r="I512" s="3" t="str">
        <f t="shared" si="2"/>
        <v/>
      </c>
      <c r="J512" s="3" t="str">
        <f t="shared" si="3"/>
        <v>HOLD</v>
      </c>
    </row>
    <row r="513" ht="15.75" customHeight="1">
      <c r="A513" s="4">
        <v>44748.0</v>
      </c>
      <c r="B513" s="5">
        <v>79.1335</v>
      </c>
      <c r="C513" s="3">
        <f t="shared" si="1"/>
        <v>85.810255</v>
      </c>
      <c r="D513" s="3">
        <f t="shared" si="7"/>
        <v>80.951422</v>
      </c>
      <c r="E513" s="3">
        <f t="shared" si="8"/>
        <v>73.772123</v>
      </c>
      <c r="F513" s="3">
        <f t="shared" si="4"/>
        <v>0.8053666667</v>
      </c>
      <c r="G513" s="3">
        <f t="shared" si="5"/>
        <v>0.6987303419</v>
      </c>
      <c r="H513" s="3">
        <f t="shared" si="6"/>
        <v>0.1066363248</v>
      </c>
      <c r="I513" s="3" t="str">
        <f t="shared" si="2"/>
        <v/>
      </c>
      <c r="J513" s="3" t="str">
        <f t="shared" si="3"/>
        <v>HOLD</v>
      </c>
    </row>
    <row r="514" ht="15.75" customHeight="1">
      <c r="A514" s="4">
        <v>44749.0</v>
      </c>
      <c r="B514" s="5">
        <v>81.9597</v>
      </c>
      <c r="C514" s="3">
        <f t="shared" si="1"/>
        <v>85.392265</v>
      </c>
      <c r="D514" s="3">
        <f t="shared" si="7"/>
        <v>81.08084</v>
      </c>
      <c r="E514" s="3">
        <f t="shared" si="8"/>
        <v>73.8606665</v>
      </c>
      <c r="F514" s="3">
        <f t="shared" si="4"/>
        <v>0.6370583333</v>
      </c>
      <c r="G514" s="3">
        <f t="shared" si="5"/>
        <v>0.6918795584</v>
      </c>
      <c r="H514" s="3">
        <f t="shared" si="6"/>
        <v>-0.05482122507</v>
      </c>
      <c r="I514" s="3" t="str">
        <f t="shared" si="2"/>
        <v/>
      </c>
      <c r="J514" s="3" t="str">
        <f t="shared" si="3"/>
        <v>SELL</v>
      </c>
    </row>
    <row r="515" ht="15.75" customHeight="1">
      <c r="A515" s="4">
        <v>44750.0</v>
      </c>
      <c r="B515" s="5">
        <v>81.9597</v>
      </c>
      <c r="C515" s="3">
        <f t="shared" si="1"/>
        <v>85.2484</v>
      </c>
      <c r="D515" s="3">
        <f t="shared" si="7"/>
        <v>81.215882</v>
      </c>
      <c r="E515" s="3">
        <f t="shared" si="8"/>
        <v>73.9544195</v>
      </c>
      <c r="F515" s="3">
        <f t="shared" si="4"/>
        <v>0.850825</v>
      </c>
      <c r="G515" s="3">
        <f t="shared" si="5"/>
        <v>0.770488604</v>
      </c>
      <c r="H515" s="3">
        <f t="shared" si="6"/>
        <v>0.08033639601</v>
      </c>
      <c r="I515" s="3" t="str">
        <f t="shared" si="2"/>
        <v/>
      </c>
      <c r="J515" s="3" t="str">
        <f t="shared" si="3"/>
        <v>HOLD</v>
      </c>
    </row>
    <row r="516" ht="15.75" customHeight="1">
      <c r="A516" s="4">
        <v>44753.0</v>
      </c>
      <c r="B516" s="5">
        <v>81.6064</v>
      </c>
      <c r="C516" s="3">
        <f t="shared" si="1"/>
        <v>85.382075</v>
      </c>
      <c r="D516" s="3">
        <f t="shared" si="7"/>
        <v>81.355104</v>
      </c>
      <c r="E516" s="3">
        <f t="shared" si="8"/>
        <v>74.0495315</v>
      </c>
      <c r="F516" s="3">
        <f t="shared" si="4"/>
        <v>0.7482634615</v>
      </c>
      <c r="G516" s="3">
        <f t="shared" si="5"/>
        <v>0.8531519943</v>
      </c>
      <c r="H516" s="3">
        <f t="shared" si="6"/>
        <v>-0.1048885328</v>
      </c>
      <c r="I516" s="3" t="str">
        <f t="shared" si="2"/>
        <v/>
      </c>
      <c r="J516" s="3" t="str">
        <f t="shared" si="3"/>
        <v>SELL</v>
      </c>
    </row>
    <row r="517" ht="15.75" customHeight="1">
      <c r="A517" s="4">
        <v>44754.0</v>
      </c>
      <c r="B517" s="5">
        <v>82.5249</v>
      </c>
      <c r="C517" s="3">
        <f t="shared" si="1"/>
        <v>85.431645</v>
      </c>
      <c r="D517" s="3">
        <f t="shared" si="7"/>
        <v>81.487392</v>
      </c>
      <c r="E517" s="3">
        <f t="shared" si="8"/>
        <v>74.138817</v>
      </c>
      <c r="F517" s="3">
        <f t="shared" si="4"/>
        <v>0.6472615385</v>
      </c>
      <c r="G517" s="3">
        <f t="shared" si="5"/>
        <v>0.8751626068</v>
      </c>
      <c r="H517" s="3">
        <f t="shared" si="6"/>
        <v>-0.2279010684</v>
      </c>
      <c r="I517" s="3" t="str">
        <f t="shared" si="2"/>
        <v/>
      </c>
      <c r="J517" s="3" t="str">
        <f t="shared" si="3"/>
        <v>SELL</v>
      </c>
    </row>
    <row r="518" ht="15.75" customHeight="1">
      <c r="A518" s="4">
        <v>44755.0</v>
      </c>
      <c r="B518" s="5">
        <v>81.2532</v>
      </c>
      <c r="C518" s="3">
        <f t="shared" si="1"/>
        <v>85.34734</v>
      </c>
      <c r="D518" s="3">
        <f t="shared" si="7"/>
        <v>81.590028</v>
      </c>
      <c r="E518" s="3">
        <f t="shared" si="8"/>
        <v>74.22487</v>
      </c>
      <c r="F518" s="3">
        <f t="shared" si="4"/>
        <v>0.1287044872</v>
      </c>
      <c r="G518" s="3">
        <f t="shared" si="5"/>
        <v>0.7951992877</v>
      </c>
      <c r="H518" s="3">
        <f t="shared" si="6"/>
        <v>-0.6664948006</v>
      </c>
      <c r="I518" s="3" t="str">
        <f t="shared" si="2"/>
        <v/>
      </c>
      <c r="J518" s="3" t="str">
        <f t="shared" si="3"/>
        <v>SELL</v>
      </c>
    </row>
    <row r="519" ht="15.75" customHeight="1">
      <c r="A519" s="4">
        <v>44756.0</v>
      </c>
      <c r="B519" s="5">
        <v>81.6064</v>
      </c>
      <c r="C519" s="3">
        <f t="shared" si="1"/>
        <v>85.14715</v>
      </c>
      <c r="D519" s="3">
        <f t="shared" si="7"/>
        <v>81.67583</v>
      </c>
      <c r="E519" s="3">
        <f t="shared" si="8"/>
        <v>74.3133835</v>
      </c>
      <c r="F519" s="3">
        <f t="shared" si="4"/>
        <v>-0.3740038462</v>
      </c>
      <c r="G519" s="3">
        <f t="shared" si="5"/>
        <v>0.6324009259</v>
      </c>
      <c r="H519" s="3">
        <f t="shared" si="6"/>
        <v>-1.006404772</v>
      </c>
      <c r="I519" s="3" t="str">
        <f t="shared" si="2"/>
        <v/>
      </c>
      <c r="J519" s="3" t="str">
        <f t="shared" si="3"/>
        <v>SELL</v>
      </c>
    </row>
    <row r="520" ht="15.75" customHeight="1">
      <c r="A520" s="4">
        <v>44757.0</v>
      </c>
      <c r="B520" s="5">
        <v>80.1933</v>
      </c>
      <c r="C520" s="3">
        <f t="shared" si="1"/>
        <v>84.869275</v>
      </c>
      <c r="D520" s="3">
        <f t="shared" si="7"/>
        <v>81.782572</v>
      </c>
      <c r="E520" s="3">
        <f t="shared" si="8"/>
        <v>74.3983045</v>
      </c>
      <c r="F520" s="3">
        <f t="shared" si="4"/>
        <v>-0.9266012821</v>
      </c>
      <c r="G520" s="3">
        <f t="shared" si="5"/>
        <v>0.3974246439</v>
      </c>
      <c r="H520" s="3">
        <f t="shared" si="6"/>
        <v>-1.324025926</v>
      </c>
      <c r="I520" s="3" t="str">
        <f t="shared" si="2"/>
        <v/>
      </c>
      <c r="J520" s="3" t="str">
        <f t="shared" si="3"/>
        <v>SELL</v>
      </c>
    </row>
    <row r="521" ht="15.75" customHeight="1">
      <c r="A521" s="4">
        <v>44760.0</v>
      </c>
      <c r="B521" s="5">
        <v>80.1933</v>
      </c>
      <c r="C521" s="3">
        <f t="shared" si="1"/>
        <v>84.731975</v>
      </c>
      <c r="D521" s="3">
        <f t="shared" si="7"/>
        <v>81.99334</v>
      </c>
      <c r="E521" s="3">
        <f t="shared" si="8"/>
        <v>74.4762795</v>
      </c>
      <c r="F521" s="3">
        <f t="shared" si="4"/>
        <v>-1.631189103</v>
      </c>
      <c r="G521" s="3">
        <f t="shared" si="5"/>
        <v>0.09840947293</v>
      </c>
      <c r="H521" s="3">
        <f t="shared" si="6"/>
        <v>-1.729598575</v>
      </c>
      <c r="I521" s="3" t="str">
        <f t="shared" si="2"/>
        <v/>
      </c>
      <c r="J521" s="3" t="str">
        <f t="shared" si="3"/>
        <v>SELL</v>
      </c>
    </row>
    <row r="522" ht="15.75" customHeight="1">
      <c r="A522" s="4">
        <v>44761.0</v>
      </c>
      <c r="B522" s="5">
        <v>78.0737</v>
      </c>
      <c r="C522" s="3">
        <f t="shared" si="1"/>
        <v>84.42544</v>
      </c>
      <c r="D522" s="3">
        <f t="shared" si="7"/>
        <v>82.106892</v>
      </c>
      <c r="E522" s="3">
        <f t="shared" si="8"/>
        <v>74.5426145</v>
      </c>
      <c r="F522" s="3">
        <f t="shared" si="4"/>
        <v>-2.640301282</v>
      </c>
      <c r="G522" s="3">
        <f t="shared" si="5"/>
        <v>-0.2844425214</v>
      </c>
      <c r="H522" s="3">
        <f t="shared" si="6"/>
        <v>-2.355858761</v>
      </c>
      <c r="I522" s="3" t="str">
        <f t="shared" si="2"/>
        <v/>
      </c>
      <c r="J522" s="3" t="str">
        <f t="shared" si="3"/>
        <v>SELL</v>
      </c>
    </row>
    <row r="523" ht="15.75" customHeight="1">
      <c r="A523" s="4">
        <v>44762.0</v>
      </c>
      <c r="B523" s="5">
        <v>80.264</v>
      </c>
      <c r="C523" s="3">
        <f t="shared" si="1"/>
        <v>84.361965</v>
      </c>
      <c r="D523" s="3">
        <f t="shared" si="7"/>
        <v>82.20802</v>
      </c>
      <c r="E523" s="3">
        <f t="shared" si="8"/>
        <v>74.6011465</v>
      </c>
      <c r="F523" s="3">
        <f t="shared" si="4"/>
        <v>-3.192041026</v>
      </c>
      <c r="G523" s="3">
        <f t="shared" si="5"/>
        <v>-0.7098980057</v>
      </c>
      <c r="H523" s="3">
        <f t="shared" si="6"/>
        <v>-2.48214302</v>
      </c>
      <c r="I523" s="3" t="str">
        <f t="shared" si="2"/>
        <v/>
      </c>
      <c r="J523" s="3" t="str">
        <f t="shared" si="3"/>
        <v>SELL</v>
      </c>
    </row>
    <row r="524" ht="15.75" customHeight="1">
      <c r="A524" s="4">
        <v>44763.0</v>
      </c>
      <c r="B524" s="5">
        <v>80.5466</v>
      </c>
      <c r="C524" s="3">
        <f t="shared" si="1"/>
        <v>84.132335</v>
      </c>
      <c r="D524" s="3">
        <f t="shared" si="7"/>
        <v>82.397738</v>
      </c>
      <c r="E524" s="3">
        <f t="shared" si="8"/>
        <v>74.6600495</v>
      </c>
      <c r="F524" s="3">
        <f t="shared" si="4"/>
        <v>-3.370855769</v>
      </c>
      <c r="G524" s="3">
        <f t="shared" si="5"/>
        <v>-1.178973647</v>
      </c>
      <c r="H524" s="3">
        <f t="shared" si="6"/>
        <v>-2.191882123</v>
      </c>
      <c r="I524" s="3" t="str">
        <f t="shared" si="2"/>
        <v/>
      </c>
      <c r="J524" s="3" t="str">
        <f t="shared" si="3"/>
        <v>SELL</v>
      </c>
    </row>
    <row r="525" ht="15.75" customHeight="1">
      <c r="A525" s="4">
        <v>44764.0</v>
      </c>
      <c r="B525" s="5">
        <v>80.8999</v>
      </c>
      <c r="C525" s="3">
        <f t="shared" si="1"/>
        <v>83.86738</v>
      </c>
      <c r="D525" s="3">
        <f t="shared" si="7"/>
        <v>82.64513</v>
      </c>
      <c r="E525" s="3">
        <f t="shared" si="8"/>
        <v>74.721414</v>
      </c>
      <c r="F525" s="3">
        <f t="shared" si="4"/>
        <v>-3.042490385</v>
      </c>
      <c r="G525" s="3">
        <f t="shared" si="5"/>
        <v>-1.600168519</v>
      </c>
      <c r="H525" s="3">
        <f t="shared" si="6"/>
        <v>-1.442321866</v>
      </c>
      <c r="I525" s="3" t="str">
        <f t="shared" si="2"/>
        <v/>
      </c>
      <c r="J525" s="3" t="str">
        <f t="shared" si="3"/>
        <v>SELL</v>
      </c>
    </row>
    <row r="526" ht="15.75" customHeight="1">
      <c r="A526" s="4">
        <v>44767.0</v>
      </c>
      <c r="B526" s="5">
        <v>79.9814</v>
      </c>
      <c r="C526" s="3">
        <f t="shared" si="1"/>
        <v>83.291545</v>
      </c>
      <c r="D526" s="3">
        <f t="shared" si="7"/>
        <v>82.867122</v>
      </c>
      <c r="E526" s="3">
        <f t="shared" si="8"/>
        <v>74.7844375</v>
      </c>
      <c r="F526" s="3">
        <f t="shared" si="4"/>
        <v>-2.985448718</v>
      </c>
      <c r="G526" s="3">
        <f t="shared" si="5"/>
        <v>-2.003802991</v>
      </c>
      <c r="H526" s="3">
        <f t="shared" si="6"/>
        <v>-0.9816457265</v>
      </c>
      <c r="I526" s="3" t="str">
        <f t="shared" si="2"/>
        <v/>
      </c>
      <c r="J526" s="3" t="str">
        <f t="shared" si="3"/>
        <v>SELL</v>
      </c>
    </row>
    <row r="527" ht="15.75" customHeight="1">
      <c r="A527" s="4">
        <v>44768.0</v>
      </c>
      <c r="B527" s="5">
        <v>79.1335</v>
      </c>
      <c r="C527" s="3">
        <f t="shared" si="1"/>
        <v>82.673315</v>
      </c>
      <c r="D527" s="3">
        <f t="shared" si="7"/>
        <v>83.000464</v>
      </c>
      <c r="E527" s="3">
        <f t="shared" si="8"/>
        <v>74.839401</v>
      </c>
      <c r="F527" s="3">
        <f t="shared" si="4"/>
        <v>-3.074588462</v>
      </c>
      <c r="G527" s="3">
        <f t="shared" si="5"/>
        <v>-2.35972443</v>
      </c>
      <c r="H527" s="3">
        <f t="shared" si="6"/>
        <v>-0.7148640313</v>
      </c>
      <c r="I527" s="3" t="str">
        <f t="shared" si="2"/>
        <v/>
      </c>
      <c r="J527" s="3" t="str">
        <f t="shared" si="3"/>
        <v>SELL</v>
      </c>
    </row>
    <row r="528" ht="15.75" customHeight="1">
      <c r="A528" s="4">
        <v>44769.0</v>
      </c>
      <c r="B528" s="5">
        <v>79.2748</v>
      </c>
      <c r="C528" s="3">
        <f t="shared" si="1"/>
        <v>82.06215</v>
      </c>
      <c r="D528" s="3">
        <f t="shared" si="7"/>
        <v>83.15069</v>
      </c>
      <c r="E528" s="3">
        <f t="shared" si="8"/>
        <v>74.8988915</v>
      </c>
      <c r="F528" s="3">
        <f t="shared" si="4"/>
        <v>-3.079288462</v>
      </c>
      <c r="G528" s="3">
        <f t="shared" si="5"/>
        <v>-2.66031161</v>
      </c>
      <c r="H528" s="3">
        <f t="shared" si="6"/>
        <v>-0.4189768519</v>
      </c>
      <c r="I528" s="3" t="str">
        <f t="shared" si="2"/>
        <v/>
      </c>
      <c r="J528" s="3" t="str">
        <f t="shared" si="3"/>
        <v>SELL</v>
      </c>
    </row>
    <row r="529" ht="15.75" customHeight="1">
      <c r="A529" s="4">
        <v>44770.0</v>
      </c>
      <c r="B529" s="5">
        <v>79.8401</v>
      </c>
      <c r="C529" s="3">
        <f t="shared" si="1"/>
        <v>81.514575</v>
      </c>
      <c r="D529" s="3">
        <f t="shared" si="7"/>
        <v>83.312222</v>
      </c>
      <c r="E529" s="3">
        <f t="shared" si="8"/>
        <v>74.9525255</v>
      </c>
      <c r="F529" s="3">
        <f t="shared" si="4"/>
        <v>-3.237891026</v>
      </c>
      <c r="G529" s="3">
        <f t="shared" si="5"/>
        <v>-2.917121581</v>
      </c>
      <c r="H529" s="3">
        <f t="shared" si="6"/>
        <v>-0.3207694444</v>
      </c>
      <c r="I529" s="3" t="str">
        <f t="shared" si="2"/>
        <v/>
      </c>
      <c r="J529" s="3" t="str">
        <f t="shared" si="3"/>
        <v>SELL</v>
      </c>
    </row>
    <row r="530" ht="15.75" customHeight="1">
      <c r="A530" s="4">
        <v>44771.0</v>
      </c>
      <c r="B530" s="5">
        <v>80.5466</v>
      </c>
      <c r="C530" s="3">
        <f t="shared" si="1"/>
        <v>81.012925</v>
      </c>
      <c r="D530" s="3">
        <f t="shared" si="7"/>
        <v>83.433058</v>
      </c>
      <c r="E530" s="3">
        <f t="shared" si="8"/>
        <v>75.0010095</v>
      </c>
      <c r="F530" s="3">
        <f t="shared" si="4"/>
        <v>-3.120135897</v>
      </c>
      <c r="G530" s="3">
        <f t="shared" si="5"/>
        <v>-3.082560114</v>
      </c>
      <c r="H530" s="3">
        <f t="shared" si="6"/>
        <v>-0.03757578348</v>
      </c>
      <c r="I530" s="3" t="str">
        <f t="shared" si="2"/>
        <v/>
      </c>
      <c r="J530" s="3" t="str">
        <f t="shared" si="3"/>
        <v>SELL</v>
      </c>
    </row>
    <row r="531" ht="15.75" customHeight="1">
      <c r="A531" s="4">
        <v>44774.0</v>
      </c>
      <c r="B531" s="5">
        <v>82.6663</v>
      </c>
      <c r="C531" s="3">
        <f t="shared" si="1"/>
        <v>80.7727</v>
      </c>
      <c r="D531" s="3">
        <f t="shared" si="7"/>
        <v>83.617376</v>
      </c>
      <c r="E531" s="3">
        <f t="shared" si="8"/>
        <v>75.067038</v>
      </c>
      <c r="F531" s="3">
        <f t="shared" si="4"/>
        <v>-2.895937821</v>
      </c>
      <c r="G531" s="3">
        <f t="shared" si="5"/>
        <v>-3.110964174</v>
      </c>
      <c r="H531" s="3">
        <f t="shared" si="6"/>
        <v>0.2150263533</v>
      </c>
      <c r="I531" s="3" t="str">
        <f t="shared" si="2"/>
        <v/>
      </c>
      <c r="J531" s="3" t="str">
        <f t="shared" si="3"/>
        <v>HOLD</v>
      </c>
    </row>
    <row r="532" ht="15.75" customHeight="1">
      <c r="A532" s="4">
        <v>44775.0</v>
      </c>
      <c r="B532" s="5">
        <v>82.313</v>
      </c>
      <c r="C532" s="3">
        <f t="shared" si="1"/>
        <v>80.698515</v>
      </c>
      <c r="D532" s="3">
        <f t="shared" si="7"/>
        <v>83.746832</v>
      </c>
      <c r="E532" s="3">
        <f t="shared" si="8"/>
        <v>75.127827</v>
      </c>
      <c r="F532" s="3">
        <f t="shared" si="4"/>
        <v>-2.366023077</v>
      </c>
      <c r="G532" s="3">
        <f t="shared" si="5"/>
        <v>-3.019184402</v>
      </c>
      <c r="H532" s="3">
        <f t="shared" si="6"/>
        <v>0.6531613248</v>
      </c>
      <c r="I532" s="3" t="str">
        <f t="shared" si="2"/>
        <v/>
      </c>
      <c r="J532" s="3" t="str">
        <f t="shared" si="3"/>
        <v>HOLD</v>
      </c>
    </row>
    <row r="533" ht="15.75" customHeight="1">
      <c r="A533" s="4">
        <v>44776.0</v>
      </c>
      <c r="B533" s="5">
        <v>81.9597</v>
      </c>
      <c r="C533" s="3">
        <f t="shared" si="1"/>
        <v>80.839825</v>
      </c>
      <c r="D533" s="3">
        <f t="shared" si="7"/>
        <v>83.76379</v>
      </c>
      <c r="E533" s="3">
        <f t="shared" si="8"/>
        <v>75.1868495</v>
      </c>
      <c r="F533" s="3">
        <f t="shared" si="4"/>
        <v>-1.851961538</v>
      </c>
      <c r="G533" s="3">
        <f t="shared" si="5"/>
        <v>-2.850418376</v>
      </c>
      <c r="H533" s="3">
        <f t="shared" si="6"/>
        <v>0.9984568376</v>
      </c>
      <c r="I533" s="3" t="str">
        <f t="shared" si="2"/>
        <v/>
      </c>
      <c r="J533" s="3" t="str">
        <f t="shared" si="3"/>
        <v>HOLD</v>
      </c>
    </row>
    <row r="534" ht="15.75" customHeight="1">
      <c r="A534" s="4">
        <v>44777.0</v>
      </c>
      <c r="B534" s="5">
        <v>81.9597</v>
      </c>
      <c r="C534" s="3">
        <f t="shared" si="1"/>
        <v>80.839825</v>
      </c>
      <c r="D534" s="3">
        <f t="shared" si="7"/>
        <v>83.796212</v>
      </c>
      <c r="E534" s="3">
        <f t="shared" si="8"/>
        <v>75.2476085</v>
      </c>
      <c r="F534" s="3">
        <f t="shared" si="4"/>
        <v>-1.161266667</v>
      </c>
      <c r="G534" s="3">
        <f t="shared" si="5"/>
        <v>-2.641393519</v>
      </c>
      <c r="H534" s="3">
        <f t="shared" si="6"/>
        <v>1.480126852</v>
      </c>
      <c r="I534" s="3" t="str">
        <f t="shared" si="2"/>
        <v/>
      </c>
      <c r="J534" s="3" t="str">
        <f t="shared" si="3"/>
        <v>HOLD</v>
      </c>
    </row>
    <row r="535" ht="15.75" customHeight="1">
      <c r="A535" s="4">
        <v>44778.0</v>
      </c>
      <c r="B535" s="5">
        <v>81.1825</v>
      </c>
      <c r="C535" s="3">
        <f t="shared" si="1"/>
        <v>80.800965</v>
      </c>
      <c r="D535" s="3">
        <f t="shared" si="7"/>
        <v>83.70063</v>
      </c>
      <c r="E535" s="3">
        <f t="shared" si="8"/>
        <v>75.309691</v>
      </c>
      <c r="F535" s="3">
        <f t="shared" si="4"/>
        <v>-0.7151442308</v>
      </c>
      <c r="G535" s="3">
        <f t="shared" si="5"/>
        <v>-2.389137464</v>
      </c>
      <c r="H535" s="3">
        <f t="shared" si="6"/>
        <v>1.673993234</v>
      </c>
      <c r="I535" s="3" t="str">
        <f t="shared" si="2"/>
        <v/>
      </c>
      <c r="J535" s="3" t="str">
        <f t="shared" si="3"/>
        <v>HOLD</v>
      </c>
    </row>
    <row r="536" ht="15.75" customHeight="1">
      <c r="A536" s="4">
        <v>44781.0</v>
      </c>
      <c r="B536" s="5">
        <v>82.4543</v>
      </c>
      <c r="C536" s="3">
        <f t="shared" si="1"/>
        <v>80.84336</v>
      </c>
      <c r="D536" s="3">
        <f t="shared" si="7"/>
        <v>83.655788</v>
      </c>
      <c r="E536" s="3">
        <f t="shared" si="8"/>
        <v>75.381606</v>
      </c>
      <c r="F536" s="3">
        <f t="shared" si="4"/>
        <v>-0.2436576923</v>
      </c>
      <c r="G536" s="3">
        <f t="shared" si="5"/>
        <v>-2.074589601</v>
      </c>
      <c r="H536" s="3">
        <f t="shared" si="6"/>
        <v>1.830931909</v>
      </c>
      <c r="I536" s="3" t="str">
        <f t="shared" si="2"/>
        <v/>
      </c>
      <c r="J536" s="3" t="str">
        <f t="shared" si="3"/>
        <v>HOLD</v>
      </c>
    </row>
    <row r="537" ht="15.75" customHeight="1">
      <c r="A537" s="4">
        <v>44782.0</v>
      </c>
      <c r="B537" s="5">
        <v>82.4543</v>
      </c>
      <c r="C537" s="3">
        <f t="shared" si="1"/>
        <v>80.83983</v>
      </c>
      <c r="D537" s="3">
        <f t="shared" si="7"/>
        <v>83.689668</v>
      </c>
      <c r="E537" s="3">
        <f t="shared" si="8"/>
        <v>75.4500475</v>
      </c>
      <c r="F537" s="3">
        <f t="shared" si="4"/>
        <v>0.07881794872</v>
      </c>
      <c r="G537" s="3">
        <f t="shared" si="5"/>
        <v>-1.723688889</v>
      </c>
      <c r="H537" s="3">
        <f t="shared" si="6"/>
        <v>1.802506838</v>
      </c>
      <c r="I537" s="3" t="str">
        <f t="shared" si="2"/>
        <v/>
      </c>
      <c r="J537" s="3" t="str">
        <f t="shared" si="3"/>
        <v>HOLD</v>
      </c>
    </row>
    <row r="538" ht="15.75" customHeight="1">
      <c r="A538" s="4">
        <v>44783.0</v>
      </c>
      <c r="B538" s="5">
        <v>82.313</v>
      </c>
      <c r="C538" s="3">
        <f t="shared" si="1"/>
        <v>80.89282</v>
      </c>
      <c r="D538" s="3">
        <f t="shared" si="7"/>
        <v>83.686984</v>
      </c>
      <c r="E538" s="3">
        <f t="shared" si="8"/>
        <v>75.521256</v>
      </c>
      <c r="F538" s="3">
        <f t="shared" si="4"/>
        <v>0.3301833333</v>
      </c>
      <c r="G538" s="3">
        <f t="shared" si="5"/>
        <v>-1.327236182</v>
      </c>
      <c r="H538" s="3">
        <f t="shared" si="6"/>
        <v>1.657419516</v>
      </c>
      <c r="I538" s="3" t="str">
        <f t="shared" si="2"/>
        <v/>
      </c>
      <c r="J538" s="3" t="str">
        <f t="shared" si="3"/>
        <v>HOLD</v>
      </c>
    </row>
    <row r="539" ht="15.75" customHeight="1">
      <c r="A539" s="4">
        <v>44784.0</v>
      </c>
      <c r="B539" s="5">
        <v>80.6173</v>
      </c>
      <c r="C539" s="3">
        <f t="shared" si="1"/>
        <v>80.843365</v>
      </c>
      <c r="D539" s="3">
        <f t="shared" si="7"/>
        <v>83.567446</v>
      </c>
      <c r="E539" s="3">
        <f t="shared" si="8"/>
        <v>75.5805125</v>
      </c>
      <c r="F539" s="3">
        <f t="shared" si="4"/>
        <v>0.3967641026</v>
      </c>
      <c r="G539" s="3">
        <f t="shared" si="5"/>
        <v>-0.9364695157</v>
      </c>
      <c r="H539" s="3">
        <f t="shared" si="6"/>
        <v>1.333233618</v>
      </c>
      <c r="I539" s="3" t="str">
        <f t="shared" si="2"/>
        <v/>
      </c>
      <c r="J539" s="3" t="str">
        <f t="shared" si="3"/>
        <v>HOLD</v>
      </c>
    </row>
    <row r="540" ht="15.75" customHeight="1">
      <c r="A540" s="4">
        <v>44785.0</v>
      </c>
      <c r="B540" s="5">
        <v>80.1227</v>
      </c>
      <c r="C540" s="3">
        <f t="shared" si="1"/>
        <v>80.839835</v>
      </c>
      <c r="D540" s="3">
        <f t="shared" si="7"/>
        <v>83.438016</v>
      </c>
      <c r="E540" s="3">
        <f t="shared" si="8"/>
        <v>75.636949</v>
      </c>
      <c r="F540" s="3">
        <f t="shared" si="4"/>
        <v>0.5380762821</v>
      </c>
      <c r="G540" s="3">
        <f t="shared" si="5"/>
        <v>-0.5549123932</v>
      </c>
      <c r="H540" s="3">
        <f t="shared" si="6"/>
        <v>1.092988675</v>
      </c>
      <c r="I540" s="3" t="str">
        <f t="shared" si="2"/>
        <v/>
      </c>
      <c r="J540" s="3" t="str">
        <f t="shared" si="3"/>
        <v>HOLD</v>
      </c>
    </row>
    <row r="541" ht="15.75" customHeight="1">
      <c r="A541" s="4">
        <v>44788.0</v>
      </c>
      <c r="B541" s="5">
        <v>81.0412</v>
      </c>
      <c r="C541" s="3">
        <f t="shared" si="1"/>
        <v>80.88223</v>
      </c>
      <c r="D541" s="3">
        <f t="shared" si="7"/>
        <v>83.301652</v>
      </c>
      <c r="E541" s="3">
        <f t="shared" si="8"/>
        <v>75.7007565</v>
      </c>
      <c r="F541" s="3">
        <f t="shared" si="4"/>
        <v>0.6734948718</v>
      </c>
      <c r="G541" s="3">
        <f t="shared" si="5"/>
        <v>-0.2171881766</v>
      </c>
      <c r="H541" s="3">
        <f t="shared" si="6"/>
        <v>0.8906830484</v>
      </c>
      <c r="I541" s="3" t="str">
        <f t="shared" si="2"/>
        <v/>
      </c>
      <c r="J541" s="3" t="str">
        <f t="shared" si="3"/>
        <v>HOLD</v>
      </c>
    </row>
    <row r="542" ht="15.75" customHeight="1">
      <c r="A542" s="4">
        <v>44789.0</v>
      </c>
      <c r="B542" s="5">
        <v>81.2532</v>
      </c>
      <c r="C542" s="3">
        <f t="shared" si="1"/>
        <v>81.041205</v>
      </c>
      <c r="D542" s="3">
        <f t="shared" si="7"/>
        <v>83.127356</v>
      </c>
      <c r="E542" s="3">
        <f t="shared" si="8"/>
        <v>75.753121</v>
      </c>
      <c r="F542" s="3">
        <f t="shared" si="4"/>
        <v>0.7459628205</v>
      </c>
      <c r="G542" s="3">
        <f t="shared" si="5"/>
        <v>0.07147008547</v>
      </c>
      <c r="H542" s="3">
        <f t="shared" si="6"/>
        <v>0.674492735</v>
      </c>
      <c r="I542" s="3" t="str">
        <f t="shared" si="2"/>
        <v/>
      </c>
      <c r="J542" s="3" t="str">
        <f t="shared" si="3"/>
        <v>HOLD</v>
      </c>
    </row>
    <row r="543" ht="15.75" customHeight="1">
      <c r="A543" s="4">
        <v>44790.0</v>
      </c>
      <c r="B543" s="5">
        <v>81.1825</v>
      </c>
      <c r="C543" s="3">
        <f t="shared" si="1"/>
        <v>81.08713</v>
      </c>
      <c r="D543" s="3">
        <f t="shared" si="7"/>
        <v>82.951646</v>
      </c>
      <c r="E543" s="3">
        <f t="shared" si="8"/>
        <v>75.806174</v>
      </c>
      <c r="F543" s="3">
        <f t="shared" si="4"/>
        <v>0.6739435897</v>
      </c>
      <c r="G543" s="3">
        <f t="shared" si="5"/>
        <v>0.2753823362</v>
      </c>
      <c r="H543" s="3">
        <f t="shared" si="6"/>
        <v>0.3985612536</v>
      </c>
      <c r="I543" s="3" t="str">
        <f t="shared" si="2"/>
        <v/>
      </c>
      <c r="J543" s="3" t="str">
        <f t="shared" si="3"/>
        <v>HOLD</v>
      </c>
    </row>
    <row r="544" ht="15.75" customHeight="1">
      <c r="A544" s="4">
        <v>44791.0</v>
      </c>
      <c r="B544" s="5">
        <v>80.8292</v>
      </c>
      <c r="C544" s="3">
        <f t="shared" si="1"/>
        <v>81.10126</v>
      </c>
      <c r="D544" s="3">
        <f t="shared" si="7"/>
        <v>82.76184</v>
      </c>
      <c r="E544" s="3">
        <f t="shared" si="8"/>
        <v>75.849125</v>
      </c>
      <c r="F544" s="3">
        <f t="shared" si="4"/>
        <v>0.5666012821</v>
      </c>
      <c r="G544" s="3">
        <f t="shared" si="5"/>
        <v>0.4177985043</v>
      </c>
      <c r="H544" s="3">
        <f t="shared" si="6"/>
        <v>0.1488027778</v>
      </c>
      <c r="I544" s="3" t="str">
        <f t="shared" si="2"/>
        <v/>
      </c>
      <c r="J544" s="3" t="str">
        <f t="shared" si="3"/>
        <v>HOLD</v>
      </c>
    </row>
    <row r="545" ht="15.75" customHeight="1">
      <c r="A545" s="4">
        <v>44792.0</v>
      </c>
      <c r="B545" s="5">
        <v>80.5466</v>
      </c>
      <c r="C545" s="3">
        <f t="shared" si="1"/>
        <v>81.083595</v>
      </c>
      <c r="D545" s="3">
        <f t="shared" si="7"/>
        <v>82.676032</v>
      </c>
      <c r="E545" s="3">
        <f t="shared" si="8"/>
        <v>75.900735</v>
      </c>
      <c r="F545" s="3">
        <f t="shared" si="4"/>
        <v>0.4896044872</v>
      </c>
      <c r="G545" s="3">
        <f t="shared" si="5"/>
        <v>0.4992720798</v>
      </c>
      <c r="H545" s="3">
        <f t="shared" si="6"/>
        <v>-0.009667592593</v>
      </c>
      <c r="I545" s="3" t="str">
        <f t="shared" si="2"/>
        <v/>
      </c>
      <c r="J545" s="3" t="str">
        <f t="shared" si="3"/>
        <v>SELL</v>
      </c>
    </row>
    <row r="546" ht="15.75" customHeight="1">
      <c r="A546" s="4">
        <v>44795.0</v>
      </c>
      <c r="B546" s="5">
        <v>81.1118</v>
      </c>
      <c r="C546" s="3">
        <f t="shared" si="1"/>
        <v>81.140115</v>
      </c>
      <c r="D546" s="3">
        <f t="shared" si="7"/>
        <v>82.71961</v>
      </c>
      <c r="E546" s="3">
        <f t="shared" si="8"/>
        <v>75.941626</v>
      </c>
      <c r="F546" s="3">
        <f t="shared" si="4"/>
        <v>0.3836192308</v>
      </c>
      <c r="G546" s="3">
        <f t="shared" si="5"/>
        <v>0.5331388889</v>
      </c>
      <c r="H546" s="3">
        <f t="shared" si="6"/>
        <v>-0.1495196581</v>
      </c>
      <c r="I546" s="3" t="str">
        <f t="shared" si="2"/>
        <v/>
      </c>
      <c r="J546" s="3" t="str">
        <f t="shared" si="3"/>
        <v>SELL</v>
      </c>
    </row>
    <row r="547" ht="15.75" customHeight="1">
      <c r="A547" s="4">
        <v>44796.0</v>
      </c>
      <c r="B547" s="5">
        <v>80.8999</v>
      </c>
      <c r="C547" s="3">
        <f t="shared" si="1"/>
        <v>81.228435</v>
      </c>
      <c r="D547" s="3">
        <f t="shared" si="7"/>
        <v>82.706938</v>
      </c>
      <c r="E547" s="3">
        <f t="shared" si="8"/>
        <v>75.983194</v>
      </c>
      <c r="F547" s="3">
        <f t="shared" si="4"/>
        <v>0.3328923077</v>
      </c>
      <c r="G547" s="3">
        <f t="shared" si="5"/>
        <v>0.533439886</v>
      </c>
      <c r="H547" s="3">
        <f t="shared" si="6"/>
        <v>-0.2005475783</v>
      </c>
      <c r="I547" s="3" t="str">
        <f t="shared" si="2"/>
        <v/>
      </c>
      <c r="J547" s="3" t="str">
        <f t="shared" si="3"/>
        <v>SELL</v>
      </c>
    </row>
    <row r="548" ht="15.75" customHeight="1">
      <c r="A548" s="4">
        <v>44797.0</v>
      </c>
      <c r="B548" s="5">
        <v>82.8076</v>
      </c>
      <c r="C548" s="3">
        <f t="shared" si="1"/>
        <v>81.405075</v>
      </c>
      <c r="D548" s="3">
        <f t="shared" si="7"/>
        <v>82.704304</v>
      </c>
      <c r="E548" s="3">
        <f t="shared" si="8"/>
        <v>76.036037</v>
      </c>
      <c r="F548" s="3">
        <f t="shared" si="4"/>
        <v>0.1802608974</v>
      </c>
      <c r="G548" s="3">
        <f t="shared" si="5"/>
        <v>0.5093839744</v>
      </c>
      <c r="H548" s="3">
        <f t="shared" si="6"/>
        <v>-0.3291230769</v>
      </c>
      <c r="I548" s="3" t="str">
        <f t="shared" si="2"/>
        <v/>
      </c>
      <c r="J548" s="3" t="str">
        <f t="shared" si="3"/>
        <v>SELL</v>
      </c>
    </row>
    <row r="549" ht="15.75" customHeight="1">
      <c r="A549" s="4">
        <v>44798.0</v>
      </c>
      <c r="B549" s="5">
        <v>82.3836</v>
      </c>
      <c r="C549" s="3">
        <f t="shared" si="1"/>
        <v>81.53225</v>
      </c>
      <c r="D549" s="3">
        <f t="shared" si="7"/>
        <v>82.639772</v>
      </c>
      <c r="E549" s="3">
        <f t="shared" si="8"/>
        <v>76.072868</v>
      </c>
      <c r="F549" s="3">
        <f t="shared" si="4"/>
        <v>0.09284615385</v>
      </c>
      <c r="G549" s="3">
        <f t="shared" si="5"/>
        <v>0.4599139601</v>
      </c>
      <c r="H549" s="3">
        <f t="shared" si="6"/>
        <v>-0.3670678063</v>
      </c>
      <c r="I549" s="3" t="str">
        <f t="shared" si="2"/>
        <v/>
      </c>
      <c r="J549" s="3" t="str">
        <f t="shared" si="3"/>
        <v>SELL</v>
      </c>
    </row>
    <row r="550" ht="15.75" customHeight="1">
      <c r="A550" s="4">
        <v>44799.0</v>
      </c>
      <c r="B550" s="5">
        <v>83.2315</v>
      </c>
      <c r="C550" s="3">
        <f t="shared" si="1"/>
        <v>81.666495</v>
      </c>
      <c r="D550" s="3">
        <f t="shared" si="7"/>
        <v>82.589386</v>
      </c>
      <c r="E550" s="3">
        <f t="shared" si="8"/>
        <v>76.1139385</v>
      </c>
      <c r="F550" s="3">
        <f t="shared" si="4"/>
        <v>0.0661224359</v>
      </c>
      <c r="G550" s="3">
        <f t="shared" si="5"/>
        <v>0.3924281339</v>
      </c>
      <c r="H550" s="3">
        <f t="shared" si="6"/>
        <v>-0.326305698</v>
      </c>
      <c r="I550" s="3" t="str">
        <f t="shared" si="2"/>
        <v/>
      </c>
      <c r="J550" s="3" t="str">
        <f t="shared" si="3"/>
        <v>SELL</v>
      </c>
    </row>
    <row r="551" ht="15.75" customHeight="1">
      <c r="A551" s="4">
        <v>44802.0</v>
      </c>
      <c r="B551" s="5">
        <v>82.313</v>
      </c>
      <c r="C551" s="3">
        <f t="shared" si="1"/>
        <v>81.64883</v>
      </c>
      <c r="D551" s="3">
        <f t="shared" si="7"/>
        <v>82.57686</v>
      </c>
      <c r="E551" s="3">
        <f t="shared" si="8"/>
        <v>76.1573625</v>
      </c>
      <c r="F551" s="3">
        <f t="shared" si="4"/>
        <v>0.1530807692</v>
      </c>
      <c r="G551" s="3">
        <f t="shared" si="5"/>
        <v>0.3265523504</v>
      </c>
      <c r="H551" s="3">
        <f t="shared" si="6"/>
        <v>-0.1734715812</v>
      </c>
      <c r="I551" s="3" t="str">
        <f t="shared" si="2"/>
        <v/>
      </c>
      <c r="J551" s="3" t="str">
        <f t="shared" si="3"/>
        <v>SELL</v>
      </c>
    </row>
    <row r="552" ht="15.75" customHeight="1">
      <c r="A552" s="4">
        <v>44803.0</v>
      </c>
      <c r="B552" s="5">
        <v>80.8292</v>
      </c>
      <c r="C552" s="3">
        <f t="shared" si="1"/>
        <v>81.57464</v>
      </c>
      <c r="D552" s="3">
        <f t="shared" si="7"/>
        <v>82.509356</v>
      </c>
      <c r="E552" s="3">
        <f t="shared" si="8"/>
        <v>76.2037865</v>
      </c>
      <c r="F552" s="3">
        <f t="shared" si="4"/>
        <v>0.1793480769</v>
      </c>
      <c r="G552" s="3">
        <f t="shared" si="5"/>
        <v>0.2715972934</v>
      </c>
      <c r="H552" s="3">
        <f t="shared" si="6"/>
        <v>-0.09224921652</v>
      </c>
      <c r="I552" s="3" t="str">
        <f t="shared" si="2"/>
        <v/>
      </c>
      <c r="J552" s="3" t="str">
        <f t="shared" si="3"/>
        <v>SELL</v>
      </c>
    </row>
    <row r="553" ht="15.75" customHeight="1">
      <c r="A553" s="4">
        <v>44804.0</v>
      </c>
      <c r="B553" s="5">
        <v>81.1118</v>
      </c>
      <c r="C553" s="3">
        <f t="shared" si="1"/>
        <v>81.532245</v>
      </c>
      <c r="D553" s="3">
        <f t="shared" si="7"/>
        <v>82.500922</v>
      </c>
      <c r="E553" s="3">
        <f t="shared" si="8"/>
        <v>76.246414</v>
      </c>
      <c r="F553" s="3">
        <f t="shared" si="4"/>
        <v>0.1091429487</v>
      </c>
      <c r="G553" s="3">
        <f t="shared" si="5"/>
        <v>0.2207685897</v>
      </c>
      <c r="H553" s="3">
        <f t="shared" si="6"/>
        <v>-0.111625641</v>
      </c>
      <c r="I553" s="3" t="str">
        <f t="shared" si="2"/>
        <v/>
      </c>
      <c r="J553" s="3" t="str">
        <f t="shared" si="3"/>
        <v>SELL</v>
      </c>
    </row>
    <row r="554" ht="15.75" customHeight="1">
      <c r="A554" s="4">
        <v>44809.0</v>
      </c>
      <c r="B554" s="5">
        <v>80.7586</v>
      </c>
      <c r="C554" s="3">
        <f t="shared" si="1"/>
        <v>81.47219</v>
      </c>
      <c r="D554" s="3">
        <f t="shared" si="7"/>
        <v>82.41331</v>
      </c>
      <c r="E554" s="3">
        <f t="shared" si="8"/>
        <v>76.268521</v>
      </c>
      <c r="F554" s="3">
        <f t="shared" si="4"/>
        <v>0.01085705128</v>
      </c>
      <c r="G554" s="3">
        <f t="shared" si="5"/>
        <v>0.1675744302</v>
      </c>
      <c r="H554" s="3">
        <f t="shared" si="6"/>
        <v>-0.1567173789</v>
      </c>
      <c r="I554" s="3" t="str">
        <f t="shared" si="2"/>
        <v/>
      </c>
      <c r="J554" s="3" t="str">
        <f t="shared" si="3"/>
        <v>SELL</v>
      </c>
    </row>
    <row r="555" ht="15.75" customHeight="1">
      <c r="A555" s="4">
        <v>44810.0</v>
      </c>
      <c r="B555" s="5">
        <v>80.5466</v>
      </c>
      <c r="C555" s="3">
        <f t="shared" si="1"/>
        <v>81.440395</v>
      </c>
      <c r="D555" s="3">
        <f t="shared" si="7"/>
        <v>82.300262</v>
      </c>
      <c r="E555" s="3">
        <f t="shared" si="8"/>
        <v>76.2864425</v>
      </c>
      <c r="F555" s="3">
        <f t="shared" si="4"/>
        <v>-0.06930769231</v>
      </c>
      <c r="G555" s="3">
        <f t="shared" si="5"/>
        <v>0.1172492165</v>
      </c>
      <c r="H555" s="3">
        <f t="shared" si="6"/>
        <v>-0.1865569088</v>
      </c>
      <c r="I555" s="3" t="str">
        <f t="shared" si="2"/>
        <v/>
      </c>
      <c r="J555" s="3" t="str">
        <f t="shared" si="3"/>
        <v>SELL</v>
      </c>
    </row>
    <row r="556" ht="15.75" customHeight="1">
      <c r="A556" s="4">
        <v>44811.0</v>
      </c>
      <c r="B556" s="5">
        <v>78.427</v>
      </c>
      <c r="C556" s="3">
        <f t="shared" si="1"/>
        <v>81.23903</v>
      </c>
      <c r="D556" s="3">
        <f t="shared" si="7"/>
        <v>82.03884</v>
      </c>
      <c r="E556" s="3">
        <f t="shared" si="8"/>
        <v>76.3034905</v>
      </c>
      <c r="F556" s="3">
        <f t="shared" si="4"/>
        <v>-0.1879679487</v>
      </c>
      <c r="G556" s="3">
        <f t="shared" si="5"/>
        <v>0.0593758547</v>
      </c>
      <c r="H556" s="3">
        <f t="shared" si="6"/>
        <v>-0.2473438034</v>
      </c>
      <c r="I556" s="3" t="str">
        <f t="shared" si="2"/>
        <v/>
      </c>
      <c r="J556" s="3" t="str">
        <f t="shared" si="3"/>
        <v>SELL</v>
      </c>
    </row>
    <row r="557" ht="15.75" customHeight="1">
      <c r="A557" s="4">
        <v>44812.0</v>
      </c>
      <c r="B557" s="5">
        <v>79.4868</v>
      </c>
      <c r="C557" s="3">
        <f t="shared" si="1"/>
        <v>81.090655</v>
      </c>
      <c r="D557" s="3">
        <f t="shared" si="7"/>
        <v>81.798614</v>
      </c>
      <c r="E557" s="3">
        <f t="shared" si="8"/>
        <v>76.3313945</v>
      </c>
      <c r="F557" s="3">
        <f t="shared" si="4"/>
        <v>-0.1539961538</v>
      </c>
      <c r="G557" s="3">
        <f t="shared" si="5"/>
        <v>0.02223618234</v>
      </c>
      <c r="H557" s="3">
        <f t="shared" si="6"/>
        <v>-0.1762323362</v>
      </c>
      <c r="I557" s="3" t="str">
        <f t="shared" si="2"/>
        <v/>
      </c>
      <c r="J557" s="3" t="str">
        <f t="shared" si="3"/>
        <v>SELL</v>
      </c>
    </row>
    <row r="558" ht="15.75" customHeight="1">
      <c r="A558" s="4">
        <v>44813.0</v>
      </c>
      <c r="B558" s="5">
        <v>78.9922</v>
      </c>
      <c r="C558" s="3">
        <f t="shared" si="1"/>
        <v>80.924615</v>
      </c>
      <c r="D558" s="3">
        <f t="shared" si="7"/>
        <v>81.548496</v>
      </c>
      <c r="E558" s="3">
        <f t="shared" si="8"/>
        <v>76.35752</v>
      </c>
      <c r="F558" s="3">
        <f t="shared" si="4"/>
        <v>-0.2029064103</v>
      </c>
      <c r="G558" s="3">
        <f t="shared" si="5"/>
        <v>-0.01062521368</v>
      </c>
      <c r="H558" s="3">
        <f t="shared" si="6"/>
        <v>-0.1922811966</v>
      </c>
      <c r="I558" s="3" t="str">
        <f t="shared" si="2"/>
        <v/>
      </c>
      <c r="J558" s="3" t="str">
        <f t="shared" si="3"/>
        <v>SELL</v>
      </c>
    </row>
    <row r="559" ht="15.75" customHeight="1">
      <c r="A559" s="4">
        <v>44816.0</v>
      </c>
      <c r="B559" s="5">
        <v>79.2748</v>
      </c>
      <c r="C559" s="3">
        <f t="shared" si="1"/>
        <v>80.85749</v>
      </c>
      <c r="D559" s="3">
        <f t="shared" si="7"/>
        <v>81.31816</v>
      </c>
      <c r="E559" s="3">
        <f t="shared" si="8"/>
        <v>76.398603</v>
      </c>
      <c r="F559" s="3">
        <f t="shared" si="4"/>
        <v>-0.2350660256</v>
      </c>
      <c r="G559" s="3">
        <f t="shared" si="5"/>
        <v>-0.04409059829</v>
      </c>
      <c r="H559" s="3">
        <f t="shared" si="6"/>
        <v>-0.1909754274</v>
      </c>
      <c r="I559" s="3" t="str">
        <f t="shared" si="2"/>
        <v/>
      </c>
      <c r="J559" s="3" t="str">
        <f t="shared" si="3"/>
        <v>SELL</v>
      </c>
    </row>
    <row r="560" ht="15.75" customHeight="1">
      <c r="A560" s="4">
        <v>44817.0</v>
      </c>
      <c r="B560" s="5">
        <v>79.8401</v>
      </c>
      <c r="C560" s="3">
        <f t="shared" si="1"/>
        <v>80.84336</v>
      </c>
      <c r="D560" s="3">
        <f t="shared" si="7"/>
        <v>81.10337</v>
      </c>
      <c r="E560" s="3">
        <f t="shared" si="8"/>
        <v>76.4366085</v>
      </c>
      <c r="F560" s="3">
        <f t="shared" si="4"/>
        <v>-0.4008346154</v>
      </c>
      <c r="G560" s="3">
        <f t="shared" si="5"/>
        <v>-0.1056367521</v>
      </c>
      <c r="H560" s="3">
        <f t="shared" si="6"/>
        <v>-0.2951978632</v>
      </c>
      <c r="I560" s="3" t="str">
        <f t="shared" si="2"/>
        <v/>
      </c>
      <c r="J560" s="3" t="str">
        <f t="shared" si="3"/>
        <v>SELL</v>
      </c>
    </row>
    <row r="561" ht="15.75" customHeight="1">
      <c r="A561" s="4">
        <v>44818.0</v>
      </c>
      <c r="B561" s="5">
        <v>78.9215</v>
      </c>
      <c r="C561" s="3">
        <f t="shared" si="1"/>
        <v>80.737375</v>
      </c>
      <c r="D561" s="3">
        <f t="shared" si="7"/>
        <v>80.932384</v>
      </c>
      <c r="E561" s="3">
        <f t="shared" si="8"/>
        <v>76.464117</v>
      </c>
      <c r="F561" s="3">
        <f t="shared" si="4"/>
        <v>-0.6023814103</v>
      </c>
      <c r="G561" s="3">
        <f t="shared" si="5"/>
        <v>-0.192495584</v>
      </c>
      <c r="H561" s="3">
        <f t="shared" si="6"/>
        <v>-0.4098858262</v>
      </c>
      <c r="I561" s="3" t="str">
        <f t="shared" si="2"/>
        <v/>
      </c>
      <c r="J561" s="3" t="str">
        <f t="shared" si="3"/>
        <v>SELL</v>
      </c>
    </row>
    <row r="562" ht="15.75" customHeight="1">
      <c r="A562" s="4">
        <v>44819.0</v>
      </c>
      <c r="B562" s="5">
        <v>79.0629</v>
      </c>
      <c r="C562" s="3">
        <f t="shared" si="1"/>
        <v>80.62786</v>
      </c>
      <c r="D562" s="3">
        <f t="shared" si="7"/>
        <v>80.837708</v>
      </c>
      <c r="E562" s="3">
        <f t="shared" si="8"/>
        <v>76.4923325</v>
      </c>
      <c r="F562" s="3">
        <f t="shared" si="4"/>
        <v>-0.8193262821</v>
      </c>
      <c r="G562" s="3">
        <f t="shared" si="5"/>
        <v>-0.2956588319</v>
      </c>
      <c r="H562" s="3">
        <f t="shared" si="6"/>
        <v>-0.5236674501</v>
      </c>
      <c r="I562" s="3" t="str">
        <f t="shared" si="2"/>
        <v/>
      </c>
      <c r="J562" s="3" t="str">
        <f t="shared" si="3"/>
        <v>SELL</v>
      </c>
    </row>
    <row r="563" ht="15.75" customHeight="1">
      <c r="A563" s="4">
        <v>44820.0</v>
      </c>
      <c r="B563" s="5">
        <v>79.9814</v>
      </c>
      <c r="C563" s="3">
        <f t="shared" si="1"/>
        <v>80.567805</v>
      </c>
      <c r="D563" s="3">
        <f t="shared" si="7"/>
        <v>80.854666</v>
      </c>
      <c r="E563" s="3">
        <f t="shared" si="8"/>
        <v>76.5306975</v>
      </c>
      <c r="F563" s="3">
        <f t="shared" si="4"/>
        <v>-0.9185147436</v>
      </c>
      <c r="G563" s="3">
        <f t="shared" si="5"/>
        <v>-0.3989223647</v>
      </c>
      <c r="H563" s="3">
        <f t="shared" si="6"/>
        <v>-0.5195923789</v>
      </c>
      <c r="I563" s="3" t="str">
        <f t="shared" si="2"/>
        <v/>
      </c>
      <c r="J563" s="3" t="str">
        <f t="shared" si="3"/>
        <v>SELL</v>
      </c>
    </row>
    <row r="564" ht="15.75" customHeight="1">
      <c r="A564" s="4">
        <v>44823.0</v>
      </c>
      <c r="B564" s="5">
        <v>79.1335</v>
      </c>
      <c r="C564" s="3">
        <f t="shared" si="1"/>
        <v>80.48302</v>
      </c>
      <c r="D564" s="3">
        <f t="shared" si="7"/>
        <v>80.798142</v>
      </c>
      <c r="E564" s="3">
        <f t="shared" si="8"/>
        <v>76.5738525</v>
      </c>
      <c r="F564" s="3">
        <f t="shared" si="4"/>
        <v>-0.9375346154</v>
      </c>
      <c r="G564" s="3">
        <f t="shared" si="5"/>
        <v>-0.4953920228</v>
      </c>
      <c r="H564" s="3">
        <f t="shared" si="6"/>
        <v>-0.4421425926</v>
      </c>
      <c r="I564" s="3" t="str">
        <f t="shared" si="2"/>
        <v/>
      </c>
      <c r="J564" s="3" t="str">
        <f t="shared" si="3"/>
        <v>SELL</v>
      </c>
    </row>
    <row r="565" ht="15.75" customHeight="1">
      <c r="A565" s="4">
        <v>44824.0</v>
      </c>
      <c r="B565" s="5">
        <v>79.8401</v>
      </c>
      <c r="C565" s="3">
        <f t="shared" si="1"/>
        <v>80.447695</v>
      </c>
      <c r="D565" s="3">
        <f t="shared" si="7"/>
        <v>80.75575</v>
      </c>
      <c r="E565" s="3">
        <f t="shared" si="8"/>
        <v>76.632349</v>
      </c>
      <c r="F565" s="3">
        <f t="shared" si="4"/>
        <v>-1.013617308</v>
      </c>
      <c r="G565" s="3">
        <f t="shared" si="5"/>
        <v>-0.5871308405</v>
      </c>
      <c r="H565" s="3">
        <f t="shared" si="6"/>
        <v>-0.4264864672</v>
      </c>
      <c r="I565" s="3" t="str">
        <f t="shared" si="2"/>
        <v/>
      </c>
      <c r="J565" s="3" t="str">
        <f t="shared" si="3"/>
        <v>SELL</v>
      </c>
    </row>
    <row r="566" ht="15.75" customHeight="1">
      <c r="A566" s="4">
        <v>44825.0</v>
      </c>
      <c r="B566" s="5">
        <v>80.4759</v>
      </c>
      <c r="C566" s="3">
        <f t="shared" si="1"/>
        <v>80.4159</v>
      </c>
      <c r="D566" s="3">
        <f t="shared" si="7"/>
        <v>80.73314</v>
      </c>
      <c r="E566" s="3">
        <f t="shared" si="8"/>
        <v>76.694719</v>
      </c>
      <c r="F566" s="3">
        <f t="shared" si="4"/>
        <v>-1.050760256</v>
      </c>
      <c r="G566" s="3">
        <f t="shared" si="5"/>
        <v>-0.6867712963</v>
      </c>
      <c r="H566" s="3">
        <f t="shared" si="6"/>
        <v>-0.3639889601</v>
      </c>
      <c r="I566" s="3" t="str">
        <f t="shared" si="2"/>
        <v/>
      </c>
      <c r="J566" s="3" t="str">
        <f t="shared" si="3"/>
        <v>SELL</v>
      </c>
    </row>
    <row r="567" ht="15.75" customHeight="1">
      <c r="A567" s="4">
        <v>44826.0</v>
      </c>
      <c r="B567" s="5">
        <v>80.5466</v>
      </c>
      <c r="C567" s="3">
        <f t="shared" si="1"/>
        <v>80.398235</v>
      </c>
      <c r="D567" s="3">
        <f t="shared" si="7"/>
        <v>80.693574</v>
      </c>
      <c r="E567" s="3">
        <f t="shared" si="8"/>
        <v>76.7595265</v>
      </c>
      <c r="F567" s="3">
        <f t="shared" si="4"/>
        <v>-1.031737179</v>
      </c>
      <c r="G567" s="3">
        <f t="shared" si="5"/>
        <v>-0.778863604</v>
      </c>
      <c r="H567" s="3">
        <f t="shared" si="6"/>
        <v>-0.2528735755</v>
      </c>
      <c r="I567" s="3" t="str">
        <f t="shared" si="2"/>
        <v/>
      </c>
      <c r="J567" s="3" t="str">
        <f t="shared" si="3"/>
        <v>SELL</v>
      </c>
    </row>
    <row r="568" ht="15.75" customHeight="1">
      <c r="A568" s="4">
        <v>44827.0</v>
      </c>
      <c r="B568" s="5">
        <v>80.4759</v>
      </c>
      <c r="C568" s="3">
        <f t="shared" si="1"/>
        <v>80.28165</v>
      </c>
      <c r="D568" s="3">
        <f t="shared" si="7"/>
        <v>80.678028</v>
      </c>
      <c r="E568" s="3">
        <f t="shared" si="8"/>
        <v>76.823633</v>
      </c>
      <c r="F568" s="3">
        <f t="shared" si="4"/>
        <v>-0.831099359</v>
      </c>
      <c r="G568" s="3">
        <f t="shared" si="5"/>
        <v>-0.8450895299</v>
      </c>
      <c r="H568" s="3">
        <f t="shared" si="6"/>
        <v>0.01399017094</v>
      </c>
      <c r="I568" s="3" t="str">
        <f t="shared" si="2"/>
        <v/>
      </c>
      <c r="J568" s="3" t="str">
        <f t="shared" si="3"/>
        <v>HOLD</v>
      </c>
    </row>
    <row r="569" ht="15.75" customHeight="1">
      <c r="A569" s="4">
        <v>44830.0</v>
      </c>
      <c r="B569" s="5">
        <v>78.4976</v>
      </c>
      <c r="C569" s="3">
        <f t="shared" si="1"/>
        <v>80.08735</v>
      </c>
      <c r="D569" s="3">
        <f t="shared" si="7"/>
        <v>80.615852</v>
      </c>
      <c r="E569" s="3">
        <f t="shared" si="8"/>
        <v>76.8896565</v>
      </c>
      <c r="F569" s="3">
        <f t="shared" si="4"/>
        <v>-0.8102673077</v>
      </c>
      <c r="G569" s="3">
        <f t="shared" si="5"/>
        <v>-0.8905820513</v>
      </c>
      <c r="H569" s="3">
        <f t="shared" si="6"/>
        <v>0.08031474359</v>
      </c>
      <c r="I569" s="3" t="str">
        <f t="shared" si="2"/>
        <v/>
      </c>
      <c r="J569" s="3" t="str">
        <f t="shared" si="3"/>
        <v>HOLD</v>
      </c>
    </row>
    <row r="570" ht="15.75" customHeight="1">
      <c r="A570" s="4">
        <v>44831.0</v>
      </c>
      <c r="B570" s="5">
        <v>78.4976</v>
      </c>
      <c r="C570" s="3">
        <f t="shared" si="1"/>
        <v>79.850655</v>
      </c>
      <c r="D570" s="3">
        <f t="shared" si="7"/>
        <v>80.581938</v>
      </c>
      <c r="E570" s="3">
        <f t="shared" si="8"/>
        <v>76.9654045</v>
      </c>
      <c r="F570" s="3">
        <f t="shared" si="4"/>
        <v>-0.7618070513</v>
      </c>
      <c r="G570" s="3">
        <f t="shared" si="5"/>
        <v>-0.9082960114</v>
      </c>
      <c r="H570" s="3">
        <f t="shared" si="6"/>
        <v>0.1464889601</v>
      </c>
      <c r="I570" s="3" t="str">
        <f t="shared" si="2"/>
        <v/>
      </c>
      <c r="J570" s="3" t="str">
        <f t="shared" si="3"/>
        <v>HOLD</v>
      </c>
    </row>
    <row r="571" ht="15.75" customHeight="1">
      <c r="A571" s="4">
        <v>44832.0</v>
      </c>
      <c r="B571" s="5">
        <v>78.427</v>
      </c>
      <c r="C571" s="3">
        <f t="shared" si="1"/>
        <v>79.656355</v>
      </c>
      <c r="D571" s="3">
        <f t="shared" si="7"/>
        <v>80.546612</v>
      </c>
      <c r="E571" s="3">
        <f t="shared" si="8"/>
        <v>77.0317695</v>
      </c>
      <c r="F571" s="3">
        <f t="shared" si="4"/>
        <v>-0.7509339744</v>
      </c>
      <c r="G571" s="3">
        <f t="shared" si="5"/>
        <v>-0.9006968661</v>
      </c>
      <c r="H571" s="3">
        <f t="shared" si="6"/>
        <v>0.1497628917</v>
      </c>
      <c r="I571" s="3" t="str">
        <f t="shared" si="2"/>
        <v/>
      </c>
      <c r="J571" s="3" t="str">
        <f t="shared" si="3"/>
        <v>HOLD</v>
      </c>
    </row>
    <row r="572" ht="15.75" customHeight="1">
      <c r="A572" s="4">
        <v>44833.0</v>
      </c>
      <c r="B572" s="5">
        <v>78.427</v>
      </c>
      <c r="C572" s="3">
        <f t="shared" si="1"/>
        <v>79.536245</v>
      </c>
      <c r="D572" s="3">
        <f t="shared" si="7"/>
        <v>80.553678</v>
      </c>
      <c r="E572" s="3">
        <f t="shared" si="8"/>
        <v>77.08841</v>
      </c>
      <c r="F572" s="3">
        <f t="shared" si="4"/>
        <v>-0.7654307692</v>
      </c>
      <c r="G572" s="3">
        <f t="shared" si="5"/>
        <v>-0.8836875356</v>
      </c>
      <c r="H572" s="3">
        <f t="shared" si="6"/>
        <v>0.1182567664</v>
      </c>
      <c r="I572" s="3" t="str">
        <f t="shared" si="2"/>
        <v/>
      </c>
      <c r="J572" s="3" t="str">
        <f t="shared" si="3"/>
        <v>HOLD</v>
      </c>
    </row>
    <row r="573" ht="15.75" customHeight="1">
      <c r="A573" s="4">
        <v>44834.0</v>
      </c>
      <c r="B573" s="5">
        <v>75.6008</v>
      </c>
      <c r="C573" s="3">
        <f t="shared" si="1"/>
        <v>79.260695</v>
      </c>
      <c r="D573" s="3">
        <f t="shared" si="7"/>
        <v>80.460414</v>
      </c>
      <c r="E573" s="3">
        <f t="shared" si="8"/>
        <v>77.1221865</v>
      </c>
      <c r="F573" s="3">
        <f t="shared" si="4"/>
        <v>-0.8383442308</v>
      </c>
      <c r="G573" s="3">
        <f t="shared" si="5"/>
        <v>-0.8726663818</v>
      </c>
      <c r="H573" s="3">
        <f t="shared" si="6"/>
        <v>0.034322151</v>
      </c>
      <c r="I573" s="3" t="str">
        <f t="shared" si="2"/>
        <v/>
      </c>
      <c r="J573" s="3" t="str">
        <f t="shared" si="3"/>
        <v>HOLD</v>
      </c>
    </row>
    <row r="574" ht="15.75" customHeight="1">
      <c r="A574" s="4">
        <v>44837.0</v>
      </c>
      <c r="B574" s="5">
        <v>70.3723</v>
      </c>
      <c r="C574" s="3">
        <f t="shared" si="1"/>
        <v>78.74138</v>
      </c>
      <c r="D574" s="3">
        <f t="shared" si="7"/>
        <v>80.256928</v>
      </c>
      <c r="E574" s="3">
        <f t="shared" si="8"/>
        <v>77.134014</v>
      </c>
      <c r="F574" s="3">
        <f t="shared" si="4"/>
        <v>-1.084280128</v>
      </c>
      <c r="G574" s="3">
        <f t="shared" si="5"/>
        <v>-0.8805178063</v>
      </c>
      <c r="H574" s="3">
        <f t="shared" si="6"/>
        <v>-0.2037623219</v>
      </c>
      <c r="I574" s="3" t="str">
        <f t="shared" si="2"/>
        <v/>
      </c>
      <c r="J574" s="3" t="str">
        <f t="shared" si="3"/>
        <v>SELL</v>
      </c>
    </row>
    <row r="575" ht="15.75" customHeight="1">
      <c r="A575" s="4">
        <v>44838.0</v>
      </c>
      <c r="B575" s="5">
        <v>69.5951</v>
      </c>
      <c r="C575" s="3">
        <f t="shared" si="1"/>
        <v>78.193805</v>
      </c>
      <c r="D575" s="3">
        <f t="shared" si="7"/>
        <v>80.030832</v>
      </c>
      <c r="E575" s="3">
        <f t="shared" si="8"/>
        <v>77.137762</v>
      </c>
      <c r="F575" s="3">
        <f t="shared" si="4"/>
        <v>-1.457939744</v>
      </c>
      <c r="G575" s="3">
        <f t="shared" si="5"/>
        <v>-0.9257599715</v>
      </c>
      <c r="H575" s="3">
        <f t="shared" si="6"/>
        <v>-0.5321797721</v>
      </c>
      <c r="I575" s="3" t="str">
        <f t="shared" si="2"/>
        <v/>
      </c>
      <c r="J575" s="3" t="str">
        <f t="shared" si="3"/>
        <v>SELL</v>
      </c>
    </row>
    <row r="576" ht="15.75" customHeight="1">
      <c r="A576" s="4">
        <v>44839.0</v>
      </c>
      <c r="B576" s="5">
        <v>72.3506</v>
      </c>
      <c r="C576" s="3">
        <f t="shared" si="1"/>
        <v>77.889985</v>
      </c>
      <c r="D576" s="3">
        <f t="shared" si="7"/>
        <v>79.878216</v>
      </c>
      <c r="E576" s="3">
        <f t="shared" si="8"/>
        <v>77.1633255</v>
      </c>
      <c r="F576" s="3">
        <f t="shared" si="4"/>
        <v>-1.604685256</v>
      </c>
      <c r="G576" s="3">
        <f t="shared" si="5"/>
        <v>-0.9894208689</v>
      </c>
      <c r="H576" s="3">
        <f t="shared" si="6"/>
        <v>-0.6152643875</v>
      </c>
      <c r="I576" s="3" t="str">
        <f t="shared" si="2"/>
        <v/>
      </c>
      <c r="J576" s="3" t="str">
        <f t="shared" si="3"/>
        <v>SELL</v>
      </c>
    </row>
    <row r="577" ht="15.75" customHeight="1">
      <c r="A577" s="4">
        <v>44840.0</v>
      </c>
      <c r="B577" s="5">
        <v>72.6333</v>
      </c>
      <c r="C577" s="3">
        <f t="shared" si="1"/>
        <v>77.54731</v>
      </c>
      <c r="D577" s="3">
        <f t="shared" si="7"/>
        <v>79.748212</v>
      </c>
      <c r="E577" s="3">
        <f t="shared" si="8"/>
        <v>77.1910015</v>
      </c>
      <c r="F577" s="3">
        <f t="shared" si="4"/>
        <v>-1.832955769</v>
      </c>
      <c r="G577" s="3">
        <f t="shared" si="5"/>
        <v>-1.100738248</v>
      </c>
      <c r="H577" s="3">
        <f t="shared" si="6"/>
        <v>-0.7322175214</v>
      </c>
      <c r="I577" s="3" t="str">
        <f t="shared" si="2"/>
        <v/>
      </c>
      <c r="J577" s="3" t="str">
        <f t="shared" si="3"/>
        <v>SELL</v>
      </c>
    </row>
    <row r="578" ht="15.75" customHeight="1">
      <c r="A578" s="4">
        <v>44841.0</v>
      </c>
      <c r="B578" s="5">
        <v>72.7746</v>
      </c>
      <c r="C578" s="3">
        <f t="shared" si="1"/>
        <v>77.23643</v>
      </c>
      <c r="D578" s="3">
        <f t="shared" si="7"/>
        <v>79.618208</v>
      </c>
      <c r="E578" s="3">
        <f t="shared" si="8"/>
        <v>77.2274215</v>
      </c>
      <c r="F578" s="3">
        <f t="shared" si="4"/>
        <v>-2.164938462</v>
      </c>
      <c r="G578" s="3">
        <f t="shared" si="5"/>
        <v>-1.251257265</v>
      </c>
      <c r="H578" s="3">
        <f t="shared" si="6"/>
        <v>-0.9136811966</v>
      </c>
      <c r="I578" s="3" t="str">
        <f t="shared" si="2"/>
        <v/>
      </c>
      <c r="J578" s="3" t="str">
        <f t="shared" si="3"/>
        <v>SELL</v>
      </c>
    </row>
    <row r="579" ht="15.75" customHeight="1">
      <c r="A579" s="4">
        <v>44844.0</v>
      </c>
      <c r="B579" s="5">
        <v>74.1877</v>
      </c>
      <c r="C579" s="3">
        <f t="shared" si="1"/>
        <v>76.982075</v>
      </c>
      <c r="D579" s="3">
        <f t="shared" si="7"/>
        <v>79.50516</v>
      </c>
      <c r="E579" s="3">
        <f t="shared" si="8"/>
        <v>77.2646165</v>
      </c>
      <c r="F579" s="3">
        <f t="shared" si="4"/>
        <v>-2.428535256</v>
      </c>
      <c r="G579" s="3">
        <f t="shared" si="5"/>
        <v>-1.436449288</v>
      </c>
      <c r="H579" s="3">
        <f t="shared" si="6"/>
        <v>-0.9920859687</v>
      </c>
      <c r="I579" s="3" t="str">
        <f t="shared" si="2"/>
        <v/>
      </c>
      <c r="J579" s="3" t="str">
        <f t="shared" si="3"/>
        <v>SELL</v>
      </c>
    </row>
    <row r="580" ht="15.75" customHeight="1">
      <c r="A580" s="4">
        <v>44845.0</v>
      </c>
      <c r="B580" s="5">
        <v>73.905</v>
      </c>
      <c r="C580" s="3">
        <f t="shared" si="1"/>
        <v>76.68532</v>
      </c>
      <c r="D580" s="3">
        <f t="shared" si="7"/>
        <v>79.372328</v>
      </c>
      <c r="E580" s="3">
        <f t="shared" si="8"/>
        <v>77.304941</v>
      </c>
      <c r="F580" s="3">
        <f t="shared" si="4"/>
        <v>-2.712510256</v>
      </c>
      <c r="G580" s="3">
        <f t="shared" si="5"/>
        <v>-1.654402208</v>
      </c>
      <c r="H580" s="3">
        <f t="shared" si="6"/>
        <v>-1.058108048</v>
      </c>
      <c r="I580" s="3" t="str">
        <f t="shared" si="2"/>
        <v/>
      </c>
      <c r="J580" s="3" t="str">
        <f t="shared" si="3"/>
        <v>SELL</v>
      </c>
    </row>
    <row r="581" ht="15.75" customHeight="1">
      <c r="A581" s="4">
        <v>44846.0</v>
      </c>
      <c r="B581" s="5">
        <v>74.1877</v>
      </c>
      <c r="C581" s="3">
        <f t="shared" si="1"/>
        <v>76.44863</v>
      </c>
      <c r="D581" s="3">
        <f t="shared" si="7"/>
        <v>79.202756</v>
      </c>
      <c r="E581" s="3">
        <f t="shared" si="8"/>
        <v>77.3445825</v>
      </c>
      <c r="F581" s="3">
        <f t="shared" si="4"/>
        <v>-2.827095513</v>
      </c>
      <c r="G581" s="3">
        <f t="shared" si="5"/>
        <v>-1.883476068</v>
      </c>
      <c r="H581" s="3">
        <f t="shared" si="6"/>
        <v>-0.9436194444</v>
      </c>
      <c r="I581" s="3" t="str">
        <f t="shared" si="2"/>
        <v/>
      </c>
      <c r="J581" s="3" t="str">
        <f t="shared" si="3"/>
        <v>SELL</v>
      </c>
    </row>
    <row r="582" ht="15.75" customHeight="1">
      <c r="A582" s="4">
        <v>44847.0</v>
      </c>
      <c r="B582" s="5">
        <v>73.8344</v>
      </c>
      <c r="C582" s="3">
        <f t="shared" si="1"/>
        <v>76.187205</v>
      </c>
      <c r="D582" s="3">
        <f t="shared" si="7"/>
        <v>79.033184</v>
      </c>
      <c r="E582" s="3">
        <f t="shared" si="8"/>
        <v>77.383506</v>
      </c>
      <c r="F582" s="3">
        <f t="shared" si="4"/>
        <v>-3.039057051</v>
      </c>
      <c r="G582" s="3">
        <f t="shared" si="5"/>
        <v>-2.127999715</v>
      </c>
      <c r="H582" s="3">
        <f t="shared" si="6"/>
        <v>-0.9110573362</v>
      </c>
      <c r="I582" s="3" t="str">
        <f t="shared" si="2"/>
        <v/>
      </c>
      <c r="J582" s="3" t="str">
        <f t="shared" si="3"/>
        <v>SELL</v>
      </c>
    </row>
    <row r="583" ht="15.75" customHeight="1">
      <c r="A583" s="4">
        <v>44848.0</v>
      </c>
      <c r="B583" s="5">
        <v>74.2583</v>
      </c>
      <c r="C583" s="3">
        <f t="shared" si="1"/>
        <v>75.90105</v>
      </c>
      <c r="D583" s="3">
        <f t="shared" si="7"/>
        <v>78.879156</v>
      </c>
      <c r="E583" s="3">
        <f t="shared" si="8"/>
        <v>77.4273445</v>
      </c>
      <c r="F583" s="3">
        <f t="shared" si="4"/>
        <v>-3.185352564</v>
      </c>
      <c r="G583" s="3">
        <f t="shared" si="5"/>
        <v>-2.361452208</v>
      </c>
      <c r="H583" s="3">
        <f t="shared" si="6"/>
        <v>-0.8239003561</v>
      </c>
      <c r="I583" s="3" t="str">
        <f t="shared" si="2"/>
        <v/>
      </c>
      <c r="J583" s="3" t="str">
        <f t="shared" si="3"/>
        <v>SELL</v>
      </c>
    </row>
    <row r="584" ht="15.75" customHeight="1">
      <c r="A584" s="4">
        <v>44851.0</v>
      </c>
      <c r="B584" s="5">
        <v>74.1877</v>
      </c>
      <c r="C584" s="3">
        <f t="shared" si="1"/>
        <v>75.65376</v>
      </c>
      <c r="D584" s="3">
        <f t="shared" si="7"/>
        <v>78.723716</v>
      </c>
      <c r="E584" s="3">
        <f t="shared" si="8"/>
        <v>77.4673355</v>
      </c>
      <c r="F584" s="3">
        <f t="shared" si="4"/>
        <v>-3.353839103</v>
      </c>
      <c r="G584" s="3">
        <f t="shared" si="5"/>
        <v>-2.572107692</v>
      </c>
      <c r="H584" s="3">
        <f t="shared" si="6"/>
        <v>-0.7817314103</v>
      </c>
      <c r="I584" s="3" t="str">
        <f t="shared" si="2"/>
        <v/>
      </c>
      <c r="J584" s="3" t="str">
        <f t="shared" si="3"/>
        <v>SELL</v>
      </c>
    </row>
    <row r="585" ht="15.75" customHeight="1">
      <c r="A585" s="4">
        <v>44852.0</v>
      </c>
      <c r="B585" s="5">
        <v>74.8942</v>
      </c>
      <c r="C585" s="3">
        <f t="shared" si="1"/>
        <v>75.406465</v>
      </c>
      <c r="D585" s="3">
        <f t="shared" si="7"/>
        <v>78.59795</v>
      </c>
      <c r="E585" s="3">
        <f t="shared" si="8"/>
        <v>77.506316</v>
      </c>
      <c r="F585" s="3">
        <f t="shared" si="4"/>
        <v>-3.244237821</v>
      </c>
      <c r="G585" s="3">
        <f t="shared" si="5"/>
        <v>-2.754280199</v>
      </c>
      <c r="H585" s="3">
        <f t="shared" si="6"/>
        <v>-0.4899576211</v>
      </c>
      <c r="I585" s="3" t="str">
        <f t="shared" si="2"/>
        <v/>
      </c>
      <c r="J585" s="3" t="str">
        <f t="shared" si="3"/>
        <v>SELL</v>
      </c>
    </row>
    <row r="586" ht="15.75" customHeight="1">
      <c r="A586" s="4">
        <v>44853.0</v>
      </c>
      <c r="B586" s="5">
        <v>75.954</v>
      </c>
      <c r="C586" s="3">
        <f t="shared" si="1"/>
        <v>75.18037</v>
      </c>
      <c r="D586" s="3">
        <f t="shared" si="7"/>
        <v>78.467944</v>
      </c>
      <c r="E586" s="3">
        <f t="shared" si="8"/>
        <v>77.551993</v>
      </c>
      <c r="F586" s="3">
        <f t="shared" si="4"/>
        <v>-2.629630769</v>
      </c>
      <c r="G586" s="3">
        <f t="shared" si="5"/>
        <v>-2.842799644</v>
      </c>
      <c r="H586" s="3">
        <f t="shared" si="6"/>
        <v>0.2131688746</v>
      </c>
      <c r="I586" s="3" t="str">
        <f t="shared" si="2"/>
        <v/>
      </c>
      <c r="J586" s="3" t="str">
        <f t="shared" si="3"/>
        <v>HOLD</v>
      </c>
    </row>
    <row r="587" ht="15.75" customHeight="1">
      <c r="A587" s="4">
        <v>44854.0</v>
      </c>
      <c r="B587" s="5">
        <v>76.0247</v>
      </c>
      <c r="C587" s="3">
        <f t="shared" si="1"/>
        <v>74.954275</v>
      </c>
      <c r="D587" s="3">
        <f t="shared" si="7"/>
        <v>78.339352</v>
      </c>
      <c r="E587" s="3">
        <f t="shared" si="8"/>
        <v>77.606411</v>
      </c>
      <c r="F587" s="3">
        <f t="shared" si="4"/>
        <v>-1.982415385</v>
      </c>
      <c r="G587" s="3">
        <f t="shared" si="5"/>
        <v>-2.822519302</v>
      </c>
      <c r="H587" s="3">
        <f t="shared" si="6"/>
        <v>0.8401039174</v>
      </c>
      <c r="I587" s="3" t="str">
        <f t="shared" si="2"/>
        <v/>
      </c>
      <c r="J587" s="3" t="str">
        <f t="shared" si="3"/>
        <v>HOLD</v>
      </c>
    </row>
    <row r="588" ht="15.75" customHeight="1">
      <c r="A588" s="4">
        <v>44855.0</v>
      </c>
      <c r="B588" s="5">
        <v>73.9757</v>
      </c>
      <c r="C588" s="3">
        <f t="shared" si="1"/>
        <v>74.629265</v>
      </c>
      <c r="D588" s="3">
        <f t="shared" si="7"/>
        <v>78.172606</v>
      </c>
      <c r="E588" s="3">
        <f t="shared" si="8"/>
        <v>77.65303</v>
      </c>
      <c r="F588" s="3">
        <f t="shared" si="4"/>
        <v>-1.651328846</v>
      </c>
      <c r="G588" s="3">
        <f t="shared" si="5"/>
        <v>-2.736163034</v>
      </c>
      <c r="H588" s="3">
        <f t="shared" si="6"/>
        <v>1.084834188</v>
      </c>
      <c r="I588" s="3" t="str">
        <f t="shared" si="2"/>
        <v/>
      </c>
      <c r="J588" s="3" t="str">
        <f t="shared" si="3"/>
        <v>HOLD</v>
      </c>
    </row>
    <row r="589" ht="15.75" customHeight="1">
      <c r="A589" s="4">
        <v>44858.0</v>
      </c>
      <c r="B589" s="5">
        <v>71.7147</v>
      </c>
      <c r="C589" s="3">
        <f t="shared" si="1"/>
        <v>74.29012</v>
      </c>
      <c r="D589" s="3">
        <f t="shared" si="7"/>
        <v>77.994554</v>
      </c>
      <c r="E589" s="3">
        <f t="shared" si="8"/>
        <v>77.675414</v>
      </c>
      <c r="F589" s="3">
        <f t="shared" si="4"/>
        <v>-1.409928846</v>
      </c>
      <c r="G589" s="3">
        <f t="shared" si="5"/>
        <v>-2.591431766</v>
      </c>
      <c r="H589" s="3">
        <f t="shared" si="6"/>
        <v>1.18150292</v>
      </c>
      <c r="I589" s="3" t="str">
        <f t="shared" si="2"/>
        <v/>
      </c>
      <c r="J589" s="3" t="str">
        <f t="shared" si="3"/>
        <v>HOLD</v>
      </c>
    </row>
    <row r="590" ht="15.75" customHeight="1">
      <c r="A590" s="4">
        <v>44859.0</v>
      </c>
      <c r="B590" s="5">
        <v>71.7854</v>
      </c>
      <c r="C590" s="3">
        <f t="shared" si="1"/>
        <v>73.95451</v>
      </c>
      <c r="D590" s="3">
        <f t="shared" si="7"/>
        <v>77.827808</v>
      </c>
      <c r="E590" s="3">
        <f t="shared" si="8"/>
        <v>77.697103</v>
      </c>
      <c r="F590" s="3">
        <f t="shared" si="4"/>
        <v>-1.209742949</v>
      </c>
      <c r="G590" s="3">
        <f t="shared" si="5"/>
        <v>-2.411725926</v>
      </c>
      <c r="H590" s="3">
        <f t="shared" si="6"/>
        <v>1.201982977</v>
      </c>
      <c r="I590" s="3" t="str">
        <f t="shared" si="2"/>
        <v/>
      </c>
      <c r="J590" s="3" t="str">
        <f t="shared" si="3"/>
        <v>HOLD</v>
      </c>
    </row>
    <row r="591" ht="15.75" customHeight="1">
      <c r="A591" s="4">
        <v>44860.0</v>
      </c>
      <c r="B591" s="5">
        <v>73.0572</v>
      </c>
      <c r="C591" s="3">
        <f t="shared" si="1"/>
        <v>73.68602</v>
      </c>
      <c r="D591" s="3">
        <f t="shared" si="7"/>
        <v>77.668128</v>
      </c>
      <c r="E591" s="3">
        <f t="shared" si="8"/>
        <v>77.7300435</v>
      </c>
      <c r="F591" s="3">
        <f t="shared" si="4"/>
        <v>-1.043070513</v>
      </c>
      <c r="G591" s="3">
        <f t="shared" si="5"/>
        <v>-2.189949644</v>
      </c>
      <c r="H591" s="3">
        <f t="shared" si="6"/>
        <v>1.146879131</v>
      </c>
      <c r="I591" s="3" t="str">
        <f t="shared" si="2"/>
        <v/>
      </c>
      <c r="J591" s="3" t="str">
        <f t="shared" si="3"/>
        <v>HOLD</v>
      </c>
    </row>
    <row r="592" ht="15.75" customHeight="1">
      <c r="A592" s="4">
        <v>44861.0</v>
      </c>
      <c r="B592" s="5">
        <v>73.1985</v>
      </c>
      <c r="C592" s="3">
        <f t="shared" si="1"/>
        <v>73.424595</v>
      </c>
      <c r="D592" s="3">
        <f t="shared" si="7"/>
        <v>77.507034</v>
      </c>
      <c r="E592" s="3">
        <f t="shared" si="8"/>
        <v>77.765438</v>
      </c>
      <c r="F592" s="3">
        <f t="shared" si="4"/>
        <v>-0.8220455128</v>
      </c>
      <c r="G592" s="3">
        <f t="shared" si="5"/>
        <v>-1.927359972</v>
      </c>
      <c r="H592" s="3">
        <f t="shared" si="6"/>
        <v>1.105314459</v>
      </c>
      <c r="I592" s="3" t="str">
        <f t="shared" si="2"/>
        <v/>
      </c>
      <c r="J592" s="3" t="str">
        <f t="shared" si="3"/>
        <v>HOLD</v>
      </c>
    </row>
    <row r="593" ht="15.75" customHeight="1">
      <c r="A593" s="4">
        <v>44862.0</v>
      </c>
      <c r="B593" s="5">
        <v>73.8377</v>
      </c>
      <c r="C593" s="3">
        <f t="shared" si="1"/>
        <v>73.33644</v>
      </c>
      <c r="D593" s="3">
        <f t="shared" si="7"/>
        <v>77.360138</v>
      </c>
      <c r="E593" s="3">
        <f t="shared" si="8"/>
        <v>77.8064745</v>
      </c>
      <c r="F593" s="3">
        <f t="shared" si="4"/>
        <v>-0.5931775641</v>
      </c>
      <c r="G593" s="3">
        <f t="shared" si="5"/>
        <v>-1.620619801</v>
      </c>
      <c r="H593" s="3">
        <f t="shared" si="6"/>
        <v>1.027442236</v>
      </c>
      <c r="I593" s="3" t="str">
        <f t="shared" si="2"/>
        <v/>
      </c>
      <c r="J593" s="3" t="str">
        <f t="shared" si="3"/>
        <v>HOLD</v>
      </c>
    </row>
    <row r="594" ht="15.75" customHeight="1">
      <c r="A594" s="4">
        <v>44865.0</v>
      </c>
      <c r="B594" s="5">
        <v>73.5529</v>
      </c>
      <c r="C594" s="3">
        <f t="shared" si="1"/>
        <v>73.49547</v>
      </c>
      <c r="D594" s="3">
        <f t="shared" si="7"/>
        <v>77.214612</v>
      </c>
      <c r="E594" s="3">
        <f t="shared" si="8"/>
        <v>77.8485335</v>
      </c>
      <c r="F594" s="3">
        <f t="shared" si="4"/>
        <v>-0.3503666667</v>
      </c>
      <c r="G594" s="3">
        <f t="shared" si="5"/>
        <v>-1.299078561</v>
      </c>
      <c r="H594" s="3">
        <f t="shared" si="6"/>
        <v>0.9487118946</v>
      </c>
      <c r="I594" s="3" t="str">
        <f t="shared" si="2"/>
        <v/>
      </c>
      <c r="J594" s="3" t="str">
        <f t="shared" si="3"/>
        <v>HOLD</v>
      </c>
    </row>
    <row r="595" ht="15.75" customHeight="1">
      <c r="A595" s="4">
        <v>44866.0</v>
      </c>
      <c r="B595" s="5">
        <v>72.3424</v>
      </c>
      <c r="C595" s="3">
        <f t="shared" si="1"/>
        <v>73.632835</v>
      </c>
      <c r="D595" s="3">
        <f t="shared" si="7"/>
        <v>77.050528</v>
      </c>
      <c r="E595" s="3">
        <f t="shared" si="8"/>
        <v>77.8813945</v>
      </c>
      <c r="F595" s="3">
        <f t="shared" si="4"/>
        <v>-0.2732865385</v>
      </c>
      <c r="G595" s="3">
        <f t="shared" si="5"/>
        <v>-1.037262536</v>
      </c>
      <c r="H595" s="3">
        <f t="shared" si="6"/>
        <v>0.7639759972</v>
      </c>
      <c r="I595" s="3" t="str">
        <f t="shared" si="2"/>
        <v/>
      </c>
      <c r="J595" s="3" t="str">
        <f t="shared" si="3"/>
        <v>HOLD</v>
      </c>
    </row>
    <row r="596" ht="15.75" customHeight="1">
      <c r="A596" s="4">
        <v>44867.0</v>
      </c>
      <c r="B596" s="5">
        <v>71.9864</v>
      </c>
      <c r="C596" s="3">
        <f t="shared" si="1"/>
        <v>73.614625</v>
      </c>
      <c r="D596" s="3">
        <f t="shared" si="7"/>
        <v>76.86802</v>
      </c>
      <c r="E596" s="3">
        <f t="shared" si="8"/>
        <v>77.9173685</v>
      </c>
      <c r="F596" s="3">
        <f t="shared" si="4"/>
        <v>-0.2062974359</v>
      </c>
      <c r="G596" s="3">
        <f t="shared" si="5"/>
        <v>-0.8399160969</v>
      </c>
      <c r="H596" s="3">
        <f t="shared" si="6"/>
        <v>0.633618661</v>
      </c>
      <c r="I596" s="3" t="str">
        <f t="shared" si="2"/>
        <v/>
      </c>
      <c r="J596" s="3" t="str">
        <f t="shared" si="3"/>
        <v>HOLD</v>
      </c>
    </row>
    <row r="597" ht="15.75" customHeight="1">
      <c r="A597" s="4">
        <v>44868.0</v>
      </c>
      <c r="B597" s="5">
        <v>72.6272</v>
      </c>
      <c r="C597" s="3">
        <f t="shared" si="1"/>
        <v>73.61432</v>
      </c>
      <c r="D597" s="3">
        <f t="shared" si="7"/>
        <v>76.702566</v>
      </c>
      <c r="E597" s="3">
        <f t="shared" si="8"/>
        <v>77.9516535</v>
      </c>
      <c r="F597" s="3">
        <f t="shared" si="4"/>
        <v>-0.1721448718</v>
      </c>
      <c r="G597" s="3">
        <f t="shared" si="5"/>
        <v>-0.6755623219</v>
      </c>
      <c r="H597" s="3">
        <f t="shared" si="6"/>
        <v>0.5034174501</v>
      </c>
      <c r="I597" s="3" t="str">
        <f t="shared" si="2"/>
        <v/>
      </c>
      <c r="J597" s="3" t="str">
        <f t="shared" si="3"/>
        <v>HOLD</v>
      </c>
    </row>
    <row r="598" ht="15.75" customHeight="1">
      <c r="A598" s="4">
        <v>44869.0</v>
      </c>
      <c r="B598" s="5">
        <v>67.5718</v>
      </c>
      <c r="C598" s="3">
        <f t="shared" si="1"/>
        <v>73.35418</v>
      </c>
      <c r="D598" s="3">
        <f t="shared" si="7"/>
        <v>76.39785</v>
      </c>
      <c r="E598" s="3">
        <f t="shared" si="8"/>
        <v>77.9613605</v>
      </c>
      <c r="F598" s="3">
        <f t="shared" si="4"/>
        <v>-0.4531538462</v>
      </c>
      <c r="G598" s="3">
        <f t="shared" si="5"/>
        <v>-0.5692539886</v>
      </c>
      <c r="H598" s="3">
        <f t="shared" si="6"/>
        <v>0.1161001425</v>
      </c>
      <c r="I598" s="3" t="str">
        <f t="shared" si="2"/>
        <v/>
      </c>
      <c r="J598" s="3" t="str">
        <f t="shared" si="3"/>
        <v>HOLD</v>
      </c>
    </row>
    <row r="599" ht="15.75" customHeight="1">
      <c r="A599" s="4">
        <v>44872.0</v>
      </c>
      <c r="B599" s="5">
        <v>67.999</v>
      </c>
      <c r="C599" s="3">
        <f t="shared" si="1"/>
        <v>73.044745</v>
      </c>
      <c r="D599" s="3">
        <f t="shared" si="7"/>
        <v>76.110158</v>
      </c>
      <c r="E599" s="3">
        <f t="shared" si="8"/>
        <v>77.9746015</v>
      </c>
      <c r="F599" s="3">
        <f t="shared" si="4"/>
        <v>-0.8295852564</v>
      </c>
      <c r="G599" s="3">
        <f t="shared" si="5"/>
        <v>-0.527014245</v>
      </c>
      <c r="H599" s="3">
        <f t="shared" si="6"/>
        <v>-0.3025710114</v>
      </c>
      <c r="I599" s="3" t="str">
        <f t="shared" si="2"/>
        <v/>
      </c>
      <c r="J599" s="3" t="str">
        <f t="shared" si="3"/>
        <v>SELL</v>
      </c>
    </row>
    <row r="600" ht="15.75" customHeight="1">
      <c r="A600" s="4">
        <v>44873.0</v>
      </c>
      <c r="B600" s="5">
        <v>68.9959</v>
      </c>
      <c r="C600" s="3">
        <f t="shared" si="1"/>
        <v>72.79929</v>
      </c>
      <c r="D600" s="3">
        <f t="shared" si="7"/>
        <v>75.825446</v>
      </c>
      <c r="E600" s="3">
        <f t="shared" si="8"/>
        <v>77.993526</v>
      </c>
      <c r="F600" s="3">
        <f t="shared" si="4"/>
        <v>-1.191630128</v>
      </c>
      <c r="G600" s="3">
        <f t="shared" si="5"/>
        <v>-0.5435208689</v>
      </c>
      <c r="H600" s="3">
        <f t="shared" si="6"/>
        <v>-0.6481092593</v>
      </c>
      <c r="I600" s="3" t="str">
        <f t="shared" si="2"/>
        <v/>
      </c>
      <c r="J600" s="3" t="str">
        <f t="shared" si="3"/>
        <v>SELL</v>
      </c>
    </row>
    <row r="601" ht="15.75" customHeight="1">
      <c r="A601" s="4">
        <v>44874.0</v>
      </c>
      <c r="B601" s="5">
        <v>69.2807</v>
      </c>
      <c r="C601" s="3">
        <f t="shared" si="1"/>
        <v>72.55394</v>
      </c>
      <c r="D601" s="3">
        <f t="shared" si="7"/>
        <v>75.5648</v>
      </c>
      <c r="E601" s="3">
        <f t="shared" si="8"/>
        <v>78.017369</v>
      </c>
      <c r="F601" s="3">
        <f t="shared" si="4"/>
        <v>-1.382371154</v>
      </c>
      <c r="G601" s="3">
        <f t="shared" si="5"/>
        <v>-0.6057792735</v>
      </c>
      <c r="H601" s="3">
        <f t="shared" si="6"/>
        <v>-0.7765918803</v>
      </c>
      <c r="I601" s="3" t="str">
        <f t="shared" si="2"/>
        <v/>
      </c>
      <c r="J601" s="3" t="str">
        <f t="shared" si="3"/>
        <v>SELL</v>
      </c>
    </row>
    <row r="602" ht="15.75" customHeight="1">
      <c r="A602" s="4">
        <v>44875.0</v>
      </c>
      <c r="B602" s="5">
        <v>69.0671</v>
      </c>
      <c r="C602" s="3">
        <f t="shared" si="1"/>
        <v>72.315575</v>
      </c>
      <c r="D602" s="3">
        <f t="shared" si="7"/>
        <v>75.329558</v>
      </c>
      <c r="E602" s="3">
        <f t="shared" si="8"/>
        <v>78.034203</v>
      </c>
      <c r="F602" s="3">
        <f t="shared" si="4"/>
        <v>-1.482607692</v>
      </c>
      <c r="G602" s="3">
        <f t="shared" si="5"/>
        <v>-0.7046048433</v>
      </c>
      <c r="H602" s="3">
        <f t="shared" si="6"/>
        <v>-0.778002849</v>
      </c>
      <c r="I602" s="3" t="str">
        <f t="shared" si="2"/>
        <v/>
      </c>
      <c r="J602" s="3" t="str">
        <f t="shared" si="3"/>
        <v>SELL</v>
      </c>
    </row>
    <row r="603" ht="15.75" customHeight="1">
      <c r="A603" s="4">
        <v>44876.0</v>
      </c>
      <c r="B603" s="5">
        <v>69.2095</v>
      </c>
      <c r="C603" s="3">
        <f t="shared" si="1"/>
        <v>72.063135</v>
      </c>
      <c r="D603" s="3">
        <f t="shared" si="7"/>
        <v>75.091512</v>
      </c>
      <c r="E603" s="3">
        <f t="shared" si="8"/>
        <v>78.046507</v>
      </c>
      <c r="F603" s="3">
        <f t="shared" si="4"/>
        <v>-1.671564744</v>
      </c>
      <c r="G603" s="3">
        <f t="shared" si="5"/>
        <v>-0.8514046296</v>
      </c>
      <c r="H603" s="3">
        <f t="shared" si="6"/>
        <v>-0.820160114</v>
      </c>
      <c r="I603" s="3" t="str">
        <f t="shared" si="2"/>
        <v/>
      </c>
      <c r="J603" s="3" t="str">
        <f t="shared" si="3"/>
        <v>SELL</v>
      </c>
    </row>
    <row r="604" ht="15.75" customHeight="1">
      <c r="A604" s="4">
        <v>44879.0</v>
      </c>
      <c r="B604" s="5">
        <v>68.7823</v>
      </c>
      <c r="C604" s="3">
        <f t="shared" si="1"/>
        <v>71.792865</v>
      </c>
      <c r="D604" s="3">
        <f t="shared" si="7"/>
        <v>74.851986</v>
      </c>
      <c r="E604" s="3">
        <f t="shared" si="8"/>
        <v>78.0517825</v>
      </c>
      <c r="F604" s="3">
        <f t="shared" si="4"/>
        <v>-1.88603141</v>
      </c>
      <c r="G604" s="3">
        <f t="shared" si="5"/>
        <v>-1.030598504</v>
      </c>
      <c r="H604" s="3">
        <f t="shared" si="6"/>
        <v>-0.855432906</v>
      </c>
      <c r="I604" s="3" t="str">
        <f t="shared" si="2"/>
        <v/>
      </c>
      <c r="J604" s="3" t="str">
        <f t="shared" si="3"/>
        <v>SELL</v>
      </c>
    </row>
    <row r="605" ht="15.75" customHeight="1">
      <c r="A605" s="4">
        <v>44880.0</v>
      </c>
      <c r="B605" s="5">
        <v>67.0022</v>
      </c>
      <c r="C605" s="3">
        <f t="shared" si="1"/>
        <v>71.398265</v>
      </c>
      <c r="D605" s="3">
        <f t="shared" si="7"/>
        <v>74.581098</v>
      </c>
      <c r="E605" s="3">
        <f t="shared" si="8"/>
        <v>78.047808</v>
      </c>
      <c r="F605" s="3">
        <f t="shared" si="4"/>
        <v>-2.179291026</v>
      </c>
      <c r="G605" s="3">
        <f t="shared" si="5"/>
        <v>-1.249820014</v>
      </c>
      <c r="H605" s="3">
        <f t="shared" si="6"/>
        <v>-0.9294710114</v>
      </c>
      <c r="I605" s="3" t="str">
        <f t="shared" si="2"/>
        <v/>
      </c>
      <c r="J605" s="3" t="str">
        <f t="shared" si="3"/>
        <v>SELL</v>
      </c>
    </row>
    <row r="606" ht="15.75" customHeight="1">
      <c r="A606" s="4">
        <v>44881.0</v>
      </c>
      <c r="B606" s="5">
        <v>69.0671</v>
      </c>
      <c r="C606" s="3">
        <f t="shared" si="1"/>
        <v>71.05392</v>
      </c>
      <c r="D606" s="3">
        <f t="shared" si="7"/>
        <v>74.3939</v>
      </c>
      <c r="E606" s="3">
        <f t="shared" si="8"/>
        <v>78.0401795</v>
      </c>
      <c r="F606" s="3">
        <f t="shared" si="4"/>
        <v>-2.367034615</v>
      </c>
      <c r="G606" s="3">
        <f t="shared" si="5"/>
        <v>-1.493696652</v>
      </c>
      <c r="H606" s="3">
        <f t="shared" si="6"/>
        <v>-0.873337963</v>
      </c>
      <c r="I606" s="3" t="str">
        <f t="shared" si="2"/>
        <v/>
      </c>
      <c r="J606" s="3" t="str">
        <f t="shared" si="3"/>
        <v>SELL</v>
      </c>
    </row>
    <row r="607" ht="15.75" customHeight="1">
      <c r="A607" s="4">
        <v>44882.0</v>
      </c>
      <c r="B607" s="5">
        <v>71.2032</v>
      </c>
      <c r="C607" s="3">
        <f t="shared" si="1"/>
        <v>70.812845</v>
      </c>
      <c r="D607" s="3">
        <f t="shared" si="7"/>
        <v>74.228228</v>
      </c>
      <c r="E607" s="3">
        <f t="shared" si="8"/>
        <v>78.0432315</v>
      </c>
      <c r="F607" s="3">
        <f t="shared" si="4"/>
        <v>-2.347179487</v>
      </c>
      <c r="G607" s="3">
        <f t="shared" si="5"/>
        <v>-1.704143946</v>
      </c>
      <c r="H607" s="3">
        <f t="shared" si="6"/>
        <v>-0.6430355413</v>
      </c>
      <c r="I607" s="3" t="str">
        <f t="shared" si="2"/>
        <v/>
      </c>
      <c r="J607" s="3" t="str">
        <f t="shared" si="3"/>
        <v>SELL</v>
      </c>
    </row>
    <row r="608" ht="15.75" customHeight="1">
      <c r="A608" s="4">
        <v>44883.0</v>
      </c>
      <c r="B608" s="5">
        <v>71.2744</v>
      </c>
      <c r="C608" s="3">
        <f t="shared" si="1"/>
        <v>70.67778</v>
      </c>
      <c r="D608" s="3">
        <f t="shared" si="7"/>
        <v>74.073872</v>
      </c>
      <c r="E608" s="3">
        <f t="shared" si="8"/>
        <v>78.036155</v>
      </c>
      <c r="F608" s="3">
        <f t="shared" si="4"/>
        <v>-2.308051282</v>
      </c>
      <c r="G608" s="3">
        <f t="shared" si="5"/>
        <v>-1.868417949</v>
      </c>
      <c r="H608" s="3">
        <f t="shared" si="6"/>
        <v>-0.4396333333</v>
      </c>
      <c r="I608" s="3" t="str">
        <f t="shared" si="2"/>
        <v/>
      </c>
      <c r="J608" s="3" t="str">
        <f t="shared" si="3"/>
        <v>SELL</v>
      </c>
    </row>
    <row r="609" ht="15.75" customHeight="1">
      <c r="A609" s="4">
        <v>44886.0</v>
      </c>
      <c r="B609" s="5">
        <v>72.6984</v>
      </c>
      <c r="C609" s="3">
        <f t="shared" si="1"/>
        <v>70.726965</v>
      </c>
      <c r="D609" s="3">
        <f t="shared" si="7"/>
        <v>73.942344</v>
      </c>
      <c r="E609" s="3">
        <f t="shared" si="8"/>
        <v>78.024666</v>
      </c>
      <c r="F609" s="3">
        <f t="shared" si="4"/>
        <v>-2.242121795</v>
      </c>
      <c r="G609" s="3">
        <f t="shared" si="5"/>
        <v>-1.985139245</v>
      </c>
      <c r="H609" s="3">
        <f t="shared" si="6"/>
        <v>-0.2569825499</v>
      </c>
      <c r="I609" s="3" t="str">
        <f t="shared" si="2"/>
        <v/>
      </c>
      <c r="J609" s="3" t="str">
        <f t="shared" si="3"/>
        <v>SELL</v>
      </c>
    </row>
    <row r="610" ht="15.75" customHeight="1">
      <c r="A610" s="4">
        <v>44887.0</v>
      </c>
      <c r="B610" s="5">
        <v>73.3393</v>
      </c>
      <c r="C610" s="3">
        <f t="shared" si="1"/>
        <v>70.80466</v>
      </c>
      <c r="D610" s="3">
        <f t="shared" si="7"/>
        <v>73.812328</v>
      </c>
      <c r="E610" s="3">
        <f t="shared" si="8"/>
        <v>78.0244195</v>
      </c>
      <c r="F610" s="3">
        <f t="shared" si="4"/>
        <v>-1.728866026</v>
      </c>
      <c r="G610" s="3">
        <f t="shared" si="5"/>
        <v>-2.023638675</v>
      </c>
      <c r="H610" s="3">
        <f t="shared" si="6"/>
        <v>0.2947726496</v>
      </c>
      <c r="I610" s="3" t="str">
        <f t="shared" si="2"/>
        <v/>
      </c>
      <c r="J610" s="3" t="str">
        <f t="shared" si="3"/>
        <v>HOLD</v>
      </c>
    </row>
    <row r="611" ht="15.75" customHeight="1">
      <c r="A611" s="4">
        <v>44888.0</v>
      </c>
      <c r="B611" s="5">
        <v>75.2618</v>
      </c>
      <c r="C611" s="3">
        <f t="shared" si="1"/>
        <v>70.91489</v>
      </c>
      <c r="D611" s="3">
        <f t="shared" si="7"/>
        <v>73.739134</v>
      </c>
      <c r="E611" s="3">
        <f t="shared" si="8"/>
        <v>78.0397265</v>
      </c>
      <c r="F611" s="3">
        <f t="shared" si="4"/>
        <v>-1.137771154</v>
      </c>
      <c r="G611" s="3">
        <f t="shared" si="5"/>
        <v>-1.985323504</v>
      </c>
      <c r="H611" s="3">
        <f t="shared" si="6"/>
        <v>0.8475523504</v>
      </c>
      <c r="I611" s="3" t="str">
        <f t="shared" si="2"/>
        <v/>
      </c>
      <c r="J611" s="3" t="str">
        <f t="shared" si="3"/>
        <v>HOLD</v>
      </c>
    </row>
    <row r="612" ht="15.75" customHeight="1">
      <c r="A612" s="4">
        <v>44889.0</v>
      </c>
      <c r="B612" s="5">
        <v>75.4754</v>
      </c>
      <c r="C612" s="3">
        <f t="shared" si="1"/>
        <v>71.028735</v>
      </c>
      <c r="D612" s="3">
        <f t="shared" si="7"/>
        <v>73.667384</v>
      </c>
      <c r="E612" s="3">
        <f t="shared" si="8"/>
        <v>78.0561015</v>
      </c>
      <c r="F612" s="3">
        <f t="shared" si="4"/>
        <v>-0.5794051282</v>
      </c>
      <c r="G612" s="3">
        <f t="shared" si="5"/>
        <v>-1.863972436</v>
      </c>
      <c r="H612" s="3">
        <f t="shared" si="6"/>
        <v>1.284567308</v>
      </c>
      <c r="I612" s="3" t="str">
        <f t="shared" si="2"/>
        <v/>
      </c>
      <c r="J612" s="3" t="str">
        <f t="shared" si="3"/>
        <v>HOLD</v>
      </c>
    </row>
    <row r="613" ht="15.75" customHeight="1">
      <c r="A613" s="4">
        <v>44890.0</v>
      </c>
      <c r="B613" s="5">
        <v>75.6178</v>
      </c>
      <c r="C613" s="3">
        <f t="shared" si="1"/>
        <v>71.11774</v>
      </c>
      <c r="D613" s="3">
        <f t="shared" si="7"/>
        <v>73.580112</v>
      </c>
      <c r="E613" s="3">
        <f t="shared" si="8"/>
        <v>78.0679465</v>
      </c>
      <c r="F613" s="3">
        <f t="shared" si="4"/>
        <v>-0.03566346154</v>
      </c>
      <c r="G613" s="3">
        <f t="shared" si="5"/>
        <v>-1.658375997</v>
      </c>
      <c r="H613" s="3">
        <f t="shared" si="6"/>
        <v>1.622712536</v>
      </c>
      <c r="I613" s="3" t="str">
        <f t="shared" si="2"/>
        <v/>
      </c>
      <c r="J613" s="3" t="str">
        <f t="shared" si="3"/>
        <v>HOLD</v>
      </c>
    </row>
    <row r="614" ht="15.75" customHeight="1">
      <c r="A614" s="4">
        <v>44893.0</v>
      </c>
      <c r="B614" s="5">
        <v>77.6115</v>
      </c>
      <c r="C614" s="3">
        <f t="shared" si="1"/>
        <v>71.32067</v>
      </c>
      <c r="D614" s="3">
        <f t="shared" si="7"/>
        <v>73.549672</v>
      </c>
      <c r="E614" s="3">
        <f t="shared" si="8"/>
        <v>78.090459</v>
      </c>
      <c r="F614" s="3">
        <f t="shared" si="4"/>
        <v>0.5365314103</v>
      </c>
      <c r="G614" s="3">
        <f t="shared" si="5"/>
        <v>-1.356617949</v>
      </c>
      <c r="H614" s="3">
        <f t="shared" si="6"/>
        <v>1.893149359</v>
      </c>
      <c r="I614" s="3" t="str">
        <f t="shared" si="2"/>
        <v/>
      </c>
      <c r="J614" s="3" t="str">
        <f t="shared" si="3"/>
        <v>HOLD</v>
      </c>
    </row>
    <row r="615" ht="15.75" customHeight="1">
      <c r="A615" s="4">
        <v>44894.0</v>
      </c>
      <c r="B615" s="5">
        <v>80.3172</v>
      </c>
      <c r="C615" s="3">
        <f t="shared" si="1"/>
        <v>71.71941</v>
      </c>
      <c r="D615" s="3">
        <f t="shared" si="7"/>
        <v>73.559214</v>
      </c>
      <c r="E615" s="3">
        <f t="shared" si="8"/>
        <v>78.1233545</v>
      </c>
      <c r="F615" s="3">
        <f t="shared" si="4"/>
        <v>1.131307692</v>
      </c>
      <c r="G615" s="3">
        <f t="shared" si="5"/>
        <v>-0.9679132479</v>
      </c>
      <c r="H615" s="3">
        <f t="shared" si="6"/>
        <v>2.09922094</v>
      </c>
      <c r="I615" s="3" t="str">
        <f t="shared" si="2"/>
        <v/>
      </c>
      <c r="J615" s="3" t="str">
        <f t="shared" si="3"/>
        <v>HOLD</v>
      </c>
    </row>
    <row r="616" ht="15.75" customHeight="1">
      <c r="A616" s="4">
        <v>44895.0</v>
      </c>
      <c r="B616" s="5">
        <v>80.8156</v>
      </c>
      <c r="C616" s="3">
        <f t="shared" si="1"/>
        <v>72.16087</v>
      </c>
      <c r="D616" s="3">
        <f t="shared" si="7"/>
        <v>73.566008</v>
      </c>
      <c r="E616" s="3">
        <f t="shared" si="8"/>
        <v>78.1559465</v>
      </c>
      <c r="F616" s="3">
        <f t="shared" si="4"/>
        <v>1.786767308</v>
      </c>
      <c r="G616" s="3">
        <f t="shared" si="5"/>
        <v>-0.5085858262</v>
      </c>
      <c r="H616" s="3">
        <f t="shared" si="6"/>
        <v>2.295353134</v>
      </c>
      <c r="I616" s="3" t="str">
        <f t="shared" si="2"/>
        <v/>
      </c>
      <c r="J616" s="3" t="str">
        <f t="shared" si="3"/>
        <v>HOLD</v>
      </c>
    </row>
    <row r="617" ht="15.75" customHeight="1">
      <c r="A617" s="4">
        <v>44896.0</v>
      </c>
      <c r="B617" s="5">
        <v>79.7476</v>
      </c>
      <c r="C617" s="3">
        <f t="shared" si="1"/>
        <v>72.51689</v>
      </c>
      <c r="D617" s="3">
        <f t="shared" si="7"/>
        <v>73.550028</v>
      </c>
      <c r="E617" s="3">
        <f t="shared" si="8"/>
        <v>78.177607</v>
      </c>
      <c r="F617" s="3">
        <f t="shared" si="4"/>
        <v>2.591560897</v>
      </c>
      <c r="G617" s="3">
        <f t="shared" si="5"/>
        <v>0.03581552707</v>
      </c>
      <c r="H617" s="3">
        <f t="shared" si="6"/>
        <v>2.55574537</v>
      </c>
      <c r="I617" s="3" t="str">
        <f t="shared" si="2"/>
        <v/>
      </c>
      <c r="J617" s="3" t="str">
        <f t="shared" si="3"/>
        <v>HOLD</v>
      </c>
    </row>
    <row r="618" ht="15.75" customHeight="1">
      <c r="A618" s="4">
        <v>44897.0</v>
      </c>
      <c r="B618" s="5">
        <v>81.8837</v>
      </c>
      <c r="C618" s="3">
        <f t="shared" si="1"/>
        <v>73.232485</v>
      </c>
      <c r="D618" s="3">
        <f t="shared" si="7"/>
        <v>73.578184</v>
      </c>
      <c r="E618" s="3">
        <f t="shared" si="8"/>
        <v>78.213093</v>
      </c>
      <c r="F618" s="3">
        <f t="shared" si="4"/>
        <v>3.325564744</v>
      </c>
      <c r="G618" s="3">
        <f t="shared" si="5"/>
        <v>0.6544473647</v>
      </c>
      <c r="H618" s="3">
        <f t="shared" si="6"/>
        <v>2.671117379</v>
      </c>
      <c r="I618" s="3" t="str">
        <f t="shared" si="2"/>
        <v/>
      </c>
      <c r="J618" s="3" t="str">
        <f t="shared" si="3"/>
        <v>HOLD</v>
      </c>
    </row>
    <row r="619" ht="15.75" customHeight="1">
      <c r="A619" s="4">
        <v>44900.0</v>
      </c>
      <c r="B619" s="5">
        <v>81.8125</v>
      </c>
      <c r="C619" s="3">
        <f t="shared" si="1"/>
        <v>73.92316</v>
      </c>
      <c r="D619" s="3">
        <f t="shared" si="7"/>
        <v>73.644482</v>
      </c>
      <c r="E619" s="3">
        <f t="shared" si="8"/>
        <v>78.2499705</v>
      </c>
      <c r="F619" s="3">
        <f t="shared" si="4"/>
        <v>3.90295</v>
      </c>
      <c r="G619" s="3">
        <f t="shared" si="5"/>
        <v>1.280204701</v>
      </c>
      <c r="H619" s="3">
        <f t="shared" si="6"/>
        <v>2.622745299</v>
      </c>
      <c r="I619" s="3" t="str">
        <f t="shared" si="2"/>
        <v/>
      </c>
      <c r="J619" s="3" t="str">
        <f t="shared" si="3"/>
        <v>HOLD</v>
      </c>
    </row>
    <row r="620" ht="15.75" customHeight="1">
      <c r="A620" s="4">
        <v>44901.0</v>
      </c>
      <c r="B620" s="5">
        <v>79.1067</v>
      </c>
      <c r="C620" s="3">
        <f t="shared" si="1"/>
        <v>74.4287</v>
      </c>
      <c r="D620" s="3">
        <f t="shared" si="7"/>
        <v>73.656664</v>
      </c>
      <c r="E620" s="3">
        <f t="shared" si="8"/>
        <v>78.2610875</v>
      </c>
      <c r="F620" s="3">
        <f t="shared" si="4"/>
        <v>4.342033974</v>
      </c>
      <c r="G620" s="3">
        <f t="shared" si="5"/>
        <v>1.889071937</v>
      </c>
      <c r="H620" s="3">
        <f t="shared" si="6"/>
        <v>2.452962037</v>
      </c>
      <c r="I620" s="3" t="str">
        <f t="shared" si="2"/>
        <v/>
      </c>
      <c r="J620" s="3" t="str">
        <f t="shared" si="3"/>
        <v>HOLD</v>
      </c>
    </row>
    <row r="621" ht="15.75" customHeight="1">
      <c r="A621" s="4">
        <v>44902.0</v>
      </c>
      <c r="B621" s="5">
        <v>77.3979</v>
      </c>
      <c r="C621" s="3">
        <f t="shared" si="1"/>
        <v>74.83456</v>
      </c>
      <c r="D621" s="3">
        <f t="shared" si="7"/>
        <v>73.636082</v>
      </c>
      <c r="E621" s="3">
        <f t="shared" si="8"/>
        <v>78.2650585</v>
      </c>
      <c r="F621" s="3">
        <f t="shared" si="4"/>
        <v>4.539216667</v>
      </c>
      <c r="G621" s="3">
        <f t="shared" si="5"/>
        <v>2.457807692</v>
      </c>
      <c r="H621" s="3">
        <f t="shared" si="6"/>
        <v>2.081408974</v>
      </c>
      <c r="I621" s="3" t="str">
        <f t="shared" si="2"/>
        <v/>
      </c>
      <c r="J621" s="3" t="str">
        <f t="shared" si="3"/>
        <v>HOLD</v>
      </c>
    </row>
    <row r="622" ht="15.75" customHeight="1">
      <c r="A622" s="4">
        <v>44903.0</v>
      </c>
      <c r="B622" s="5">
        <v>79.0355</v>
      </c>
      <c r="C622" s="3">
        <f t="shared" si="1"/>
        <v>75.33298</v>
      </c>
      <c r="D622" s="3">
        <f t="shared" si="7"/>
        <v>73.648252</v>
      </c>
      <c r="E622" s="3">
        <f t="shared" si="8"/>
        <v>78.279314</v>
      </c>
      <c r="F622" s="3">
        <f t="shared" si="4"/>
        <v>4.742780769</v>
      </c>
      <c r="G622" s="3">
        <f t="shared" si="5"/>
        <v>2.98874594</v>
      </c>
      <c r="H622" s="3">
        <f t="shared" si="6"/>
        <v>1.754034829</v>
      </c>
      <c r="I622" s="3" t="str">
        <f t="shared" si="2"/>
        <v/>
      </c>
      <c r="J622" s="3" t="str">
        <f t="shared" si="3"/>
        <v>HOLD</v>
      </c>
    </row>
    <row r="623" ht="15.75" customHeight="1">
      <c r="A623" s="4">
        <v>44904.0</v>
      </c>
      <c r="B623" s="5">
        <v>79.6764</v>
      </c>
      <c r="C623" s="3">
        <f t="shared" si="1"/>
        <v>75.856325</v>
      </c>
      <c r="D623" s="3">
        <f t="shared" si="7"/>
        <v>73.729764</v>
      </c>
      <c r="E623" s="3">
        <f t="shared" si="8"/>
        <v>78.300968</v>
      </c>
      <c r="F623" s="3">
        <f t="shared" si="4"/>
        <v>4.839541026</v>
      </c>
      <c r="G623" s="3">
        <f t="shared" si="5"/>
        <v>3.46685812</v>
      </c>
      <c r="H623" s="3">
        <f t="shared" si="6"/>
        <v>1.372682906</v>
      </c>
      <c r="I623" s="3" t="str">
        <f t="shared" si="2"/>
        <v/>
      </c>
      <c r="J623" s="3" t="str">
        <f t="shared" si="3"/>
        <v>HOLD</v>
      </c>
    </row>
    <row r="624" ht="15.75" customHeight="1">
      <c r="A624" s="4">
        <v>44907.0</v>
      </c>
      <c r="B624" s="5">
        <v>79.6052</v>
      </c>
      <c r="C624" s="3">
        <f t="shared" si="1"/>
        <v>76.39747</v>
      </c>
      <c r="D624" s="3">
        <f t="shared" si="7"/>
        <v>73.914422</v>
      </c>
      <c r="E624" s="3">
        <f t="shared" si="8"/>
        <v>78.3390405</v>
      </c>
      <c r="F624" s="3">
        <f t="shared" si="4"/>
        <v>4.720867949</v>
      </c>
      <c r="G624" s="3">
        <f t="shared" si="5"/>
        <v>3.865698148</v>
      </c>
      <c r="H624" s="3">
        <f t="shared" si="6"/>
        <v>0.8551698006</v>
      </c>
      <c r="I624" s="3" t="str">
        <f t="shared" si="2"/>
        <v/>
      </c>
      <c r="J624" s="3" t="str">
        <f t="shared" si="3"/>
        <v>HOLD</v>
      </c>
    </row>
    <row r="625" ht="15.75" customHeight="1">
      <c r="A625" s="4">
        <v>44908.0</v>
      </c>
      <c r="B625" s="5">
        <v>80.1036</v>
      </c>
      <c r="C625" s="3">
        <f t="shared" si="1"/>
        <v>77.05254</v>
      </c>
      <c r="D625" s="3">
        <f t="shared" si="7"/>
        <v>74.124592</v>
      </c>
      <c r="E625" s="3">
        <f t="shared" si="8"/>
        <v>78.3726155</v>
      </c>
      <c r="F625" s="3">
        <f t="shared" si="4"/>
        <v>4.629123077</v>
      </c>
      <c r="G625" s="3">
        <f t="shared" si="5"/>
        <v>4.181515456</v>
      </c>
      <c r="H625" s="3">
        <f t="shared" si="6"/>
        <v>0.4476076211</v>
      </c>
      <c r="I625" s="3" t="str">
        <f t="shared" si="2"/>
        <v/>
      </c>
      <c r="J625" s="3" t="str">
        <f t="shared" si="3"/>
        <v>HOLD</v>
      </c>
    </row>
    <row r="626" ht="15.75" customHeight="1">
      <c r="A626" s="4">
        <v>44909.0</v>
      </c>
      <c r="B626" s="5">
        <v>80.4596</v>
      </c>
      <c r="C626" s="3">
        <f t="shared" si="1"/>
        <v>77.622165</v>
      </c>
      <c r="D626" s="3">
        <f t="shared" si="7"/>
        <v>74.286772</v>
      </c>
      <c r="E626" s="3">
        <f t="shared" si="8"/>
        <v>78.413562</v>
      </c>
      <c r="F626" s="3">
        <f t="shared" si="4"/>
        <v>4.425553205</v>
      </c>
      <c r="G626" s="3">
        <f t="shared" si="5"/>
        <v>4.385292379</v>
      </c>
      <c r="H626" s="3">
        <f t="shared" si="6"/>
        <v>0.04026082621</v>
      </c>
      <c r="I626" s="3" t="str">
        <f t="shared" si="2"/>
        <v/>
      </c>
      <c r="J626" s="3" t="str">
        <f t="shared" si="3"/>
        <v>HOLD</v>
      </c>
    </row>
    <row r="627" ht="15.75" customHeight="1">
      <c r="A627" s="4">
        <v>44910.0</v>
      </c>
      <c r="B627" s="5">
        <v>80.4596</v>
      </c>
      <c r="C627" s="3">
        <f t="shared" si="1"/>
        <v>78.084985</v>
      </c>
      <c r="D627" s="3">
        <f t="shared" si="7"/>
        <v>74.443298</v>
      </c>
      <c r="E627" s="3">
        <f t="shared" si="8"/>
        <v>78.4524115</v>
      </c>
      <c r="F627" s="3">
        <f t="shared" si="4"/>
        <v>4.007462179</v>
      </c>
      <c r="G627" s="3">
        <f t="shared" si="5"/>
        <v>4.461058761</v>
      </c>
      <c r="H627" s="3">
        <f t="shared" si="6"/>
        <v>-0.4535965812</v>
      </c>
      <c r="I627" s="3" t="str">
        <f t="shared" si="2"/>
        <v/>
      </c>
      <c r="J627" s="3" t="str">
        <f t="shared" si="3"/>
        <v>SELL</v>
      </c>
    </row>
    <row r="628" ht="15.75" customHeight="1">
      <c r="A628" s="4">
        <v>44911.0</v>
      </c>
      <c r="B628" s="5">
        <v>80.3884</v>
      </c>
      <c r="C628" s="3">
        <f t="shared" si="1"/>
        <v>78.540685</v>
      </c>
      <c r="D628" s="3">
        <f t="shared" si="7"/>
        <v>74.595574</v>
      </c>
      <c r="E628" s="3">
        <f t="shared" si="8"/>
        <v>78.483217</v>
      </c>
      <c r="F628" s="3">
        <f t="shared" si="4"/>
        <v>3.536427564</v>
      </c>
      <c r="G628" s="3">
        <f t="shared" si="5"/>
        <v>4.420334046</v>
      </c>
      <c r="H628" s="3">
        <f t="shared" si="6"/>
        <v>-0.8839064815</v>
      </c>
      <c r="I628" s="3" t="str">
        <f t="shared" si="2"/>
        <v/>
      </c>
      <c r="J628" s="3" t="str">
        <f t="shared" si="3"/>
        <v>SELL</v>
      </c>
    </row>
    <row r="629" ht="15.75" customHeight="1">
      <c r="A629" s="4">
        <v>44914.0</v>
      </c>
      <c r="B629" s="5">
        <v>79.7476</v>
      </c>
      <c r="C629" s="3">
        <f t="shared" si="1"/>
        <v>78.893145</v>
      </c>
      <c r="D629" s="3">
        <f t="shared" si="7"/>
        <v>74.706772</v>
      </c>
      <c r="E629" s="3">
        <f t="shared" si="8"/>
        <v>78.5024025</v>
      </c>
      <c r="F629" s="3">
        <f t="shared" si="4"/>
        <v>3.131116026</v>
      </c>
      <c r="G629" s="3">
        <f t="shared" si="5"/>
        <v>4.285787607</v>
      </c>
      <c r="H629" s="3">
        <f t="shared" si="6"/>
        <v>-1.154671581</v>
      </c>
      <c r="I629" s="3" t="str">
        <f t="shared" si="2"/>
        <v/>
      </c>
      <c r="J629" s="3" t="str">
        <f t="shared" si="3"/>
        <v>SELL</v>
      </c>
    </row>
    <row r="630" ht="15.75" customHeight="1">
      <c r="A630" s="4">
        <v>44915.0</v>
      </c>
      <c r="B630" s="5">
        <v>78.6795</v>
      </c>
      <c r="C630" s="3">
        <f t="shared" si="1"/>
        <v>79.160155</v>
      </c>
      <c r="D630" s="3">
        <f t="shared" si="7"/>
        <v>74.802262</v>
      </c>
      <c r="E630" s="3">
        <f t="shared" si="8"/>
        <v>78.523276</v>
      </c>
      <c r="F630" s="3">
        <f t="shared" si="4"/>
        <v>2.483437821</v>
      </c>
      <c r="G630" s="3">
        <f t="shared" si="5"/>
        <v>4.057367735</v>
      </c>
      <c r="H630" s="3">
        <f t="shared" si="6"/>
        <v>-1.573929915</v>
      </c>
      <c r="I630" s="3" t="str">
        <f t="shared" si="2"/>
        <v/>
      </c>
      <c r="J630" s="3" t="str">
        <f t="shared" si="3"/>
        <v>SELL</v>
      </c>
    </row>
    <row r="631" ht="15.75" customHeight="1">
      <c r="A631" s="4">
        <v>44916.0</v>
      </c>
      <c r="B631" s="5">
        <v>78.0387</v>
      </c>
      <c r="C631" s="3">
        <f t="shared" si="1"/>
        <v>79.299</v>
      </c>
      <c r="D631" s="3">
        <f t="shared" si="7"/>
        <v>74.879282</v>
      </c>
      <c r="E631" s="3">
        <f t="shared" si="8"/>
        <v>78.525131</v>
      </c>
      <c r="F631" s="3">
        <f t="shared" si="4"/>
        <v>1.744473718</v>
      </c>
      <c r="G631" s="3">
        <f t="shared" si="5"/>
        <v>3.724222507</v>
      </c>
      <c r="H631" s="3">
        <f t="shared" si="6"/>
        <v>-1.979748789</v>
      </c>
      <c r="I631" s="3" t="str">
        <f t="shared" si="2"/>
        <v/>
      </c>
      <c r="J631" s="3" t="str">
        <f t="shared" si="3"/>
        <v>SELL</v>
      </c>
    </row>
    <row r="632" ht="15.75" customHeight="1">
      <c r="A632" s="4">
        <v>44917.0</v>
      </c>
      <c r="B632" s="5">
        <v>77.6115</v>
      </c>
      <c r="C632" s="3">
        <f t="shared" si="1"/>
        <v>79.405805</v>
      </c>
      <c r="D632" s="3">
        <f t="shared" si="7"/>
        <v>74.954824</v>
      </c>
      <c r="E632" s="3">
        <f t="shared" si="8"/>
        <v>78.5325815</v>
      </c>
      <c r="F632" s="3">
        <f t="shared" si="4"/>
        <v>1.291242949</v>
      </c>
      <c r="G632" s="3">
        <f t="shared" si="5"/>
        <v>3.329967165</v>
      </c>
      <c r="H632" s="3">
        <f t="shared" si="6"/>
        <v>-2.038724217</v>
      </c>
      <c r="I632" s="3" t="str">
        <f t="shared" si="2"/>
        <v/>
      </c>
      <c r="J632" s="3" t="str">
        <f t="shared" si="3"/>
        <v>SELL</v>
      </c>
    </row>
    <row r="633" ht="15.75" customHeight="1">
      <c r="A633" s="4">
        <v>44918.0</v>
      </c>
      <c r="B633" s="5">
        <v>77.3267</v>
      </c>
      <c r="C633" s="3">
        <f t="shared" si="1"/>
        <v>79.49125</v>
      </c>
      <c r="D633" s="3">
        <f t="shared" si="7"/>
        <v>75.016192</v>
      </c>
      <c r="E633" s="3">
        <f t="shared" si="8"/>
        <v>78.551963</v>
      </c>
      <c r="F633" s="3">
        <f t="shared" si="4"/>
        <v>1.049790385</v>
      </c>
      <c r="G633" s="3">
        <f t="shared" si="5"/>
        <v>2.922069658</v>
      </c>
      <c r="H633" s="3">
        <f t="shared" si="6"/>
        <v>-1.872279274</v>
      </c>
      <c r="I633" s="3" t="str">
        <f t="shared" si="2"/>
        <v/>
      </c>
      <c r="J633" s="3" t="str">
        <f t="shared" si="3"/>
        <v>SELL</v>
      </c>
    </row>
    <row r="634" ht="15.75" customHeight="1">
      <c r="A634" s="4">
        <v>44921.0</v>
      </c>
      <c r="B634" s="5">
        <v>76.8994</v>
      </c>
      <c r="C634" s="3">
        <f t="shared" si="1"/>
        <v>79.455645</v>
      </c>
      <c r="D634" s="3">
        <f t="shared" si="7"/>
        <v>75.070426</v>
      </c>
      <c r="E634" s="3">
        <f t="shared" si="8"/>
        <v>78.590294</v>
      </c>
      <c r="F634" s="3">
        <f t="shared" si="4"/>
        <v>0.6554358974</v>
      </c>
      <c r="G634" s="3">
        <f t="shared" si="5"/>
        <v>2.48054886</v>
      </c>
      <c r="H634" s="3">
        <f t="shared" si="6"/>
        <v>-1.825112963</v>
      </c>
      <c r="I634" s="3" t="str">
        <f t="shared" si="2"/>
        <v/>
      </c>
      <c r="J634" s="3" t="str">
        <f t="shared" si="3"/>
        <v>SELL</v>
      </c>
    </row>
    <row r="635" ht="15.75" customHeight="1">
      <c r="A635" s="4">
        <v>44922.0</v>
      </c>
      <c r="B635" s="5">
        <v>76.8994</v>
      </c>
      <c r="C635" s="3">
        <f t="shared" si="1"/>
        <v>79.284755</v>
      </c>
      <c r="D635" s="3">
        <f t="shared" si="7"/>
        <v>75.11053</v>
      </c>
      <c r="E635" s="3">
        <f t="shared" si="8"/>
        <v>78.613162</v>
      </c>
      <c r="F635" s="3">
        <f t="shared" si="4"/>
        <v>0.2624423077</v>
      </c>
      <c r="G635" s="3">
        <f t="shared" si="5"/>
        <v>2.017980983</v>
      </c>
      <c r="H635" s="3">
        <f t="shared" si="6"/>
        <v>-1.755538675</v>
      </c>
      <c r="I635" s="3" t="str">
        <f t="shared" si="2"/>
        <v/>
      </c>
      <c r="J635" s="3" t="str">
        <f t="shared" si="3"/>
        <v>SELL</v>
      </c>
    </row>
    <row r="636" ht="15.75" customHeight="1">
      <c r="A636" s="4">
        <v>44923.0</v>
      </c>
      <c r="B636" s="5">
        <v>78.3235</v>
      </c>
      <c r="C636" s="3">
        <f t="shared" si="1"/>
        <v>79.16015</v>
      </c>
      <c r="D636" s="3">
        <f t="shared" si="7"/>
        <v>75.15792</v>
      </c>
      <c r="E636" s="3">
        <f t="shared" si="8"/>
        <v>78.6435015</v>
      </c>
      <c r="F636" s="3">
        <f t="shared" si="4"/>
        <v>-0.03606602564</v>
      </c>
      <c r="G636" s="3">
        <f t="shared" si="5"/>
        <v>1.568700071</v>
      </c>
      <c r="H636" s="3">
        <f t="shared" si="6"/>
        <v>-1.604766097</v>
      </c>
      <c r="I636" s="3" t="str">
        <f t="shared" si="2"/>
        <v/>
      </c>
      <c r="J636" s="3" t="str">
        <f t="shared" si="3"/>
        <v>SELL</v>
      </c>
    </row>
    <row r="637" ht="15.75" customHeight="1">
      <c r="A637" s="4">
        <v>44924.0</v>
      </c>
      <c r="B637" s="5">
        <v>81.6463</v>
      </c>
      <c r="C637" s="3">
        <f t="shared" si="1"/>
        <v>79.255085</v>
      </c>
      <c r="D637" s="3">
        <f t="shared" si="7"/>
        <v>75.270352</v>
      </c>
      <c r="E637" s="3">
        <f t="shared" si="8"/>
        <v>78.6897525</v>
      </c>
      <c r="F637" s="3">
        <f t="shared" si="4"/>
        <v>-0.1530653846</v>
      </c>
      <c r="G637" s="3">
        <f t="shared" si="5"/>
        <v>1.15875641</v>
      </c>
      <c r="H637" s="3">
        <f t="shared" si="6"/>
        <v>-1.311821795</v>
      </c>
      <c r="I637" s="3" t="str">
        <f t="shared" si="2"/>
        <v/>
      </c>
      <c r="J637" s="3" t="str">
        <f t="shared" si="3"/>
        <v>SELL</v>
      </c>
    </row>
    <row r="638" ht="15.75" customHeight="1">
      <c r="A638" s="4">
        <v>44925.0</v>
      </c>
      <c r="B638" s="5">
        <v>85.3489</v>
      </c>
      <c r="C638" s="3">
        <f t="shared" si="1"/>
        <v>79.428345</v>
      </c>
      <c r="D638" s="3">
        <f t="shared" si="7"/>
        <v>75.497816</v>
      </c>
      <c r="E638" s="3">
        <f t="shared" si="8"/>
        <v>78.752759</v>
      </c>
      <c r="F638" s="3">
        <f t="shared" si="4"/>
        <v>-0.1253737179</v>
      </c>
      <c r="G638" s="3">
        <f t="shared" si="5"/>
        <v>0.7969242165</v>
      </c>
      <c r="H638" s="3">
        <f t="shared" si="6"/>
        <v>-0.9222979345</v>
      </c>
      <c r="I638" s="3" t="str">
        <f t="shared" si="2"/>
        <v/>
      </c>
      <c r="J638" s="3" t="str">
        <f t="shared" si="3"/>
        <v>SELL</v>
      </c>
    </row>
    <row r="639" ht="15.75" customHeight="1">
      <c r="A639" s="4">
        <v>44929.0</v>
      </c>
      <c r="B639" s="5">
        <v>84.9691</v>
      </c>
      <c r="C639" s="3">
        <f t="shared" si="1"/>
        <v>79.586175</v>
      </c>
      <c r="D639" s="3">
        <f t="shared" si="7"/>
        <v>75.762904</v>
      </c>
      <c r="E639" s="3">
        <f t="shared" si="8"/>
        <v>78.8064865</v>
      </c>
      <c r="F639" s="3">
        <f t="shared" si="4"/>
        <v>-0.1092474359</v>
      </c>
      <c r="G639" s="3">
        <f t="shared" si="5"/>
        <v>0.5088480769</v>
      </c>
      <c r="H639" s="3">
        <f t="shared" si="6"/>
        <v>-0.6180955128</v>
      </c>
      <c r="I639" s="3" t="str">
        <f t="shared" si="2"/>
        <v/>
      </c>
      <c r="J639" s="3" t="str">
        <f t="shared" si="3"/>
        <v>SELL</v>
      </c>
    </row>
    <row r="640" ht="15.75" customHeight="1">
      <c r="A640" s="4">
        <v>44930.0</v>
      </c>
      <c r="B640" s="5">
        <v>84.4944</v>
      </c>
      <c r="C640" s="3">
        <f t="shared" si="1"/>
        <v>79.85556</v>
      </c>
      <c r="D640" s="3">
        <f t="shared" si="7"/>
        <v>76.017084</v>
      </c>
      <c r="E640" s="3">
        <f t="shared" si="8"/>
        <v>78.8529205</v>
      </c>
      <c r="F640" s="3">
        <f t="shared" si="4"/>
        <v>-0.03180769231</v>
      </c>
      <c r="G640" s="3">
        <f t="shared" si="5"/>
        <v>0.3114834758</v>
      </c>
      <c r="H640" s="3">
        <f t="shared" si="6"/>
        <v>-0.3432911681</v>
      </c>
      <c r="I640" s="3" t="str">
        <f t="shared" si="2"/>
        <v/>
      </c>
      <c r="J640" s="3" t="str">
        <f t="shared" si="3"/>
        <v>SELL</v>
      </c>
    </row>
    <row r="641" ht="15.75" customHeight="1">
      <c r="A641" s="4">
        <v>44931.0</v>
      </c>
      <c r="B641" s="5">
        <v>84.9691</v>
      </c>
      <c r="C641" s="3">
        <f t="shared" si="1"/>
        <v>80.23412</v>
      </c>
      <c r="D641" s="3">
        <f t="shared" si="7"/>
        <v>76.255322</v>
      </c>
      <c r="E641" s="3">
        <f t="shared" si="8"/>
        <v>78.908405</v>
      </c>
      <c r="F641" s="3">
        <f t="shared" si="4"/>
        <v>0.2243980769</v>
      </c>
      <c r="G641" s="3">
        <f t="shared" si="5"/>
        <v>0.1929451567</v>
      </c>
      <c r="H641" s="3">
        <f t="shared" si="6"/>
        <v>0.03145292023</v>
      </c>
      <c r="I641" s="3" t="str">
        <f t="shared" si="2"/>
        <v/>
      </c>
      <c r="J641" s="3" t="str">
        <f t="shared" si="3"/>
        <v>HOLD</v>
      </c>
    </row>
    <row r="642" ht="15.75" customHeight="1">
      <c r="A642" s="4">
        <v>44932.0</v>
      </c>
      <c r="B642" s="5">
        <v>84.2997</v>
      </c>
      <c r="C642" s="3">
        <f t="shared" si="1"/>
        <v>80.49733</v>
      </c>
      <c r="D642" s="3">
        <f t="shared" si="7"/>
        <v>76.477346</v>
      </c>
      <c r="E642" s="3">
        <f t="shared" si="8"/>
        <v>78.9538655</v>
      </c>
      <c r="F642" s="3">
        <f t="shared" si="4"/>
        <v>0.5587442308</v>
      </c>
      <c r="G642" s="3">
        <f t="shared" si="5"/>
        <v>0.1383844729</v>
      </c>
      <c r="H642" s="3">
        <f t="shared" si="6"/>
        <v>0.4203597578</v>
      </c>
      <c r="I642" s="3" t="str">
        <f t="shared" si="2"/>
        <v/>
      </c>
      <c r="J642" s="3" t="str">
        <f t="shared" si="3"/>
        <v>HOLD</v>
      </c>
    </row>
    <row r="643" ht="15.75" customHeight="1">
      <c r="A643" s="4">
        <v>44935.0</v>
      </c>
      <c r="B643" s="5">
        <v>84.2997</v>
      </c>
      <c r="C643" s="3">
        <f t="shared" si="1"/>
        <v>80.728495</v>
      </c>
      <c r="D643" s="3">
        <f t="shared" si="7"/>
        <v>76.686586</v>
      </c>
      <c r="E643" s="3">
        <f t="shared" si="8"/>
        <v>78.9951085</v>
      </c>
      <c r="F643" s="3">
        <f t="shared" si="4"/>
        <v>0.9054134615</v>
      </c>
      <c r="G643" s="3">
        <f t="shared" si="5"/>
        <v>0.1661597578</v>
      </c>
      <c r="H643" s="3">
        <f t="shared" si="6"/>
        <v>0.7392537037</v>
      </c>
      <c r="I643" s="3" t="str">
        <f t="shared" si="2"/>
        <v/>
      </c>
      <c r="J643" s="3" t="str">
        <f t="shared" si="3"/>
        <v>HOLD</v>
      </c>
    </row>
    <row r="644" ht="15.75" customHeight="1">
      <c r="A644" s="4">
        <v>44936.0</v>
      </c>
      <c r="B644" s="5">
        <v>84.1086</v>
      </c>
      <c r="C644" s="3">
        <f t="shared" si="1"/>
        <v>80.953665</v>
      </c>
      <c r="D644" s="3">
        <f t="shared" si="7"/>
        <v>76.8977</v>
      </c>
      <c r="E644" s="3">
        <f t="shared" si="8"/>
        <v>79.035396</v>
      </c>
      <c r="F644" s="3">
        <f t="shared" si="4"/>
        <v>1.361265385</v>
      </c>
      <c r="G644" s="3">
        <f t="shared" si="5"/>
        <v>0.2882512108</v>
      </c>
      <c r="H644" s="3">
        <f t="shared" si="6"/>
        <v>1.073014174</v>
      </c>
      <c r="I644" s="3" t="str">
        <f t="shared" si="2"/>
        <v/>
      </c>
      <c r="J644" s="3" t="str">
        <f t="shared" si="3"/>
        <v>HOLD</v>
      </c>
    </row>
    <row r="645" ht="15.75" customHeight="1">
      <c r="A645" s="4">
        <v>44937.0</v>
      </c>
      <c r="B645" s="5">
        <v>82.9617</v>
      </c>
      <c r="C645" s="3">
        <f t="shared" si="1"/>
        <v>81.09657</v>
      </c>
      <c r="D645" s="3">
        <f t="shared" si="7"/>
        <v>77.110086</v>
      </c>
      <c r="E645" s="3">
        <f t="shared" si="8"/>
        <v>79.061866</v>
      </c>
      <c r="F645" s="3">
        <f t="shared" si="4"/>
        <v>1.786648718</v>
      </c>
      <c r="G645" s="3">
        <f t="shared" si="5"/>
        <v>0.4907750712</v>
      </c>
      <c r="H645" s="3">
        <f t="shared" si="6"/>
        <v>1.295873647</v>
      </c>
      <c r="I645" s="3" t="str">
        <f t="shared" si="2"/>
        <v/>
      </c>
      <c r="J645" s="3" t="str">
        <f t="shared" si="3"/>
        <v>HOLD</v>
      </c>
    </row>
    <row r="646" ht="15.75" customHeight="1">
      <c r="A646" s="4">
        <v>44938.0</v>
      </c>
      <c r="B646" s="5">
        <v>82.197</v>
      </c>
      <c r="C646" s="3">
        <f t="shared" si="1"/>
        <v>81.18344</v>
      </c>
      <c r="D646" s="3">
        <f t="shared" si="7"/>
        <v>77.314298</v>
      </c>
      <c r="E646" s="3">
        <f t="shared" si="8"/>
        <v>79.092244</v>
      </c>
      <c r="F646" s="3">
        <f t="shared" si="4"/>
        <v>2.109257692</v>
      </c>
      <c r="G646" s="3">
        <f t="shared" si="5"/>
        <v>0.742144302</v>
      </c>
      <c r="H646" s="3">
        <f t="shared" si="6"/>
        <v>1.36711339</v>
      </c>
      <c r="I646" s="3" t="str">
        <f t="shared" si="2"/>
        <v/>
      </c>
      <c r="J646" s="3" t="str">
        <f t="shared" si="3"/>
        <v>HOLD</v>
      </c>
    </row>
    <row r="647" ht="15.75" customHeight="1">
      <c r="A647" s="4">
        <v>44939.0</v>
      </c>
      <c r="B647" s="5">
        <v>82.4838</v>
      </c>
      <c r="C647" s="3">
        <f t="shared" si="1"/>
        <v>81.28465</v>
      </c>
      <c r="D647" s="3">
        <f t="shared" si="7"/>
        <v>77.51143</v>
      </c>
      <c r="E647" s="3">
        <f t="shared" si="8"/>
        <v>79.1163245</v>
      </c>
      <c r="F647" s="3">
        <f t="shared" si="4"/>
        <v>2.379012821</v>
      </c>
      <c r="G647" s="3">
        <f t="shared" si="5"/>
        <v>1.020409473</v>
      </c>
      <c r="H647" s="3">
        <f t="shared" si="6"/>
        <v>1.358603348</v>
      </c>
      <c r="I647" s="3" t="str">
        <f t="shared" si="2"/>
        <v/>
      </c>
      <c r="J647" s="3" t="str">
        <f t="shared" si="3"/>
        <v>HOLD</v>
      </c>
    </row>
    <row r="648" ht="15.75" customHeight="1">
      <c r="A648" s="4">
        <v>44942.0</v>
      </c>
      <c r="B648" s="5">
        <v>83.6307</v>
      </c>
      <c r="C648" s="3">
        <f t="shared" si="1"/>
        <v>81.446765</v>
      </c>
      <c r="D648" s="3">
        <f t="shared" si="7"/>
        <v>77.832608</v>
      </c>
      <c r="E648" s="3">
        <f t="shared" si="8"/>
        <v>79.122593</v>
      </c>
      <c r="F648" s="3">
        <f t="shared" si="4"/>
        <v>2.644541026</v>
      </c>
      <c r="G648" s="3">
        <f t="shared" si="5"/>
        <v>1.326385969</v>
      </c>
      <c r="H648" s="3">
        <f t="shared" si="6"/>
        <v>1.318155057</v>
      </c>
      <c r="I648" s="3" t="str">
        <f t="shared" si="2"/>
        <v/>
      </c>
      <c r="J648" s="3" t="str">
        <f t="shared" si="3"/>
        <v>HOLD</v>
      </c>
    </row>
    <row r="649" ht="15.75" customHeight="1">
      <c r="A649" s="4">
        <v>44943.0</v>
      </c>
      <c r="B649" s="5">
        <v>84.1086</v>
      </c>
      <c r="C649" s="3">
        <f t="shared" si="1"/>
        <v>81.664815</v>
      </c>
      <c r="D649" s="3">
        <f t="shared" si="7"/>
        <v>78.1548</v>
      </c>
      <c r="E649" s="3">
        <f t="shared" si="8"/>
        <v>79.13336</v>
      </c>
      <c r="F649" s="3">
        <f t="shared" si="4"/>
        <v>2.679263462</v>
      </c>
      <c r="G649" s="3">
        <f t="shared" si="5"/>
        <v>1.627616097</v>
      </c>
      <c r="H649" s="3">
        <f t="shared" si="6"/>
        <v>1.051647365</v>
      </c>
      <c r="I649" s="3" t="str">
        <f t="shared" si="2"/>
        <v/>
      </c>
      <c r="J649" s="3" t="str">
        <f t="shared" si="3"/>
        <v>HOLD</v>
      </c>
    </row>
    <row r="650" ht="15.75" customHeight="1">
      <c r="A650" s="4">
        <v>44944.0</v>
      </c>
      <c r="B650" s="5">
        <v>84.5865</v>
      </c>
      <c r="C650" s="3">
        <f t="shared" si="1"/>
        <v>81.960165</v>
      </c>
      <c r="D650" s="3">
        <f t="shared" si="7"/>
        <v>78.466612</v>
      </c>
      <c r="E650" s="3">
        <f t="shared" si="8"/>
        <v>79.142299</v>
      </c>
      <c r="F650" s="3">
        <f t="shared" si="4"/>
        <v>2.424141667</v>
      </c>
      <c r="G650" s="3">
        <f t="shared" si="5"/>
        <v>1.872032051</v>
      </c>
      <c r="H650" s="3">
        <f t="shared" si="6"/>
        <v>0.5521096154</v>
      </c>
      <c r="I650" s="3" t="str">
        <f t="shared" si="2"/>
        <v/>
      </c>
      <c r="J650" s="3" t="str">
        <f t="shared" si="3"/>
        <v>HOLD</v>
      </c>
    </row>
    <row r="651" ht="15.75" customHeight="1">
      <c r="A651" s="4">
        <v>44945.0</v>
      </c>
      <c r="B651" s="5">
        <v>84.9688</v>
      </c>
      <c r="C651" s="3">
        <f t="shared" si="1"/>
        <v>82.30667</v>
      </c>
      <c r="D651" s="3">
        <f t="shared" si="7"/>
        <v>78.780374</v>
      </c>
      <c r="E651" s="3">
        <f t="shared" si="8"/>
        <v>79.1520955</v>
      </c>
      <c r="F651" s="3">
        <f t="shared" si="4"/>
        <v>2.23699359</v>
      </c>
      <c r="G651" s="3">
        <f t="shared" si="5"/>
        <v>2.058504202</v>
      </c>
      <c r="H651" s="3">
        <f t="shared" si="6"/>
        <v>0.1784893875</v>
      </c>
      <c r="I651" s="3" t="str">
        <f t="shared" si="2"/>
        <v/>
      </c>
      <c r="J651" s="3" t="str">
        <f t="shared" si="3"/>
        <v>HOLD</v>
      </c>
    </row>
    <row r="652" ht="15.75" customHeight="1">
      <c r="A652" s="4">
        <v>44953.0</v>
      </c>
      <c r="B652" s="5">
        <v>89.8433</v>
      </c>
      <c r="C652" s="3">
        <f t="shared" si="1"/>
        <v>82.91826</v>
      </c>
      <c r="D652" s="3">
        <f t="shared" si="7"/>
        <v>79.195898</v>
      </c>
      <c r="E652" s="3">
        <f t="shared" si="8"/>
        <v>79.1968075</v>
      </c>
      <c r="F652" s="3">
        <f t="shared" si="4"/>
        <v>2.321823718</v>
      </c>
      <c r="G652" s="3">
        <f t="shared" si="5"/>
        <v>2.21588312</v>
      </c>
      <c r="H652" s="3">
        <f t="shared" si="6"/>
        <v>0.1059405983</v>
      </c>
      <c r="I652" s="3" t="str">
        <f t="shared" si="2"/>
        <v/>
      </c>
      <c r="J652" s="3" t="str">
        <f t="shared" si="3"/>
        <v>HOLD</v>
      </c>
    </row>
    <row r="653" ht="15.75" customHeight="1">
      <c r="A653" s="4">
        <v>44956.0</v>
      </c>
      <c r="B653" s="5">
        <v>88.1229</v>
      </c>
      <c r="C653" s="3">
        <f t="shared" si="1"/>
        <v>83.45807</v>
      </c>
      <c r="D653" s="3">
        <f t="shared" si="7"/>
        <v>79.574166</v>
      </c>
      <c r="E653" s="3">
        <f t="shared" si="8"/>
        <v>79.235026</v>
      </c>
      <c r="F653" s="3">
        <f t="shared" si="4"/>
        <v>2.289898077</v>
      </c>
      <c r="G653" s="3">
        <f t="shared" si="5"/>
        <v>2.31906453</v>
      </c>
      <c r="H653" s="3">
        <f t="shared" si="6"/>
        <v>-0.02916645299</v>
      </c>
      <c r="I653" s="3" t="str">
        <f t="shared" si="2"/>
        <v/>
      </c>
      <c r="J653" s="3" t="str">
        <f t="shared" si="3"/>
        <v>SELL</v>
      </c>
    </row>
    <row r="654" ht="15.75" customHeight="1">
      <c r="A654" s="4">
        <v>44957.0</v>
      </c>
      <c r="B654" s="5">
        <v>86.2113</v>
      </c>
      <c r="C654" s="3">
        <f t="shared" si="1"/>
        <v>83.923665</v>
      </c>
      <c r="D654" s="3">
        <f t="shared" si="7"/>
        <v>79.922746</v>
      </c>
      <c r="E654" s="3">
        <f t="shared" si="8"/>
        <v>79.2710665</v>
      </c>
      <c r="F654" s="3">
        <f t="shared" si="4"/>
        <v>2.225240385</v>
      </c>
      <c r="G654" s="3">
        <f t="shared" si="5"/>
        <v>2.367796937</v>
      </c>
      <c r="H654" s="3">
        <f t="shared" si="6"/>
        <v>-0.1425565527</v>
      </c>
      <c r="I654" s="3" t="str">
        <f t="shared" si="2"/>
        <v/>
      </c>
      <c r="J654" s="3" t="str">
        <f t="shared" si="3"/>
        <v>SELL</v>
      </c>
    </row>
    <row r="655" ht="15.75" customHeight="1">
      <c r="A655" s="4">
        <v>44958.0</v>
      </c>
      <c r="B655" s="5">
        <v>82.8661</v>
      </c>
      <c r="C655" s="3">
        <f t="shared" si="1"/>
        <v>84.222</v>
      </c>
      <c r="D655" s="3">
        <f t="shared" si="7"/>
        <v>80.240024</v>
      </c>
      <c r="E655" s="3">
        <f t="shared" si="8"/>
        <v>79.2777295</v>
      </c>
      <c r="F655" s="3">
        <f t="shared" si="4"/>
        <v>1.98583141</v>
      </c>
      <c r="G655" s="3">
        <f t="shared" si="5"/>
        <v>2.354082906</v>
      </c>
      <c r="H655" s="3">
        <f t="shared" si="6"/>
        <v>-0.3682514957</v>
      </c>
      <c r="I655" s="3" t="str">
        <f t="shared" si="2"/>
        <v/>
      </c>
      <c r="J655" s="3" t="str">
        <f t="shared" si="3"/>
        <v>SELL</v>
      </c>
    </row>
    <row r="656" ht="15.75" customHeight="1">
      <c r="A656" s="4">
        <v>44959.0</v>
      </c>
      <c r="B656" s="5">
        <v>81.7191</v>
      </c>
      <c r="C656" s="3">
        <f t="shared" si="1"/>
        <v>84.39178</v>
      </c>
      <c r="D656" s="3">
        <f t="shared" si="7"/>
        <v>80.493064</v>
      </c>
      <c r="E656" s="3">
        <f t="shared" si="8"/>
        <v>79.275143</v>
      </c>
      <c r="F656" s="3">
        <f t="shared" si="4"/>
        <v>1.669798718</v>
      </c>
      <c r="G656" s="3">
        <f t="shared" si="5"/>
        <v>2.275281339</v>
      </c>
      <c r="H656" s="3">
        <f t="shared" si="6"/>
        <v>-0.6054826211</v>
      </c>
      <c r="I656" s="3" t="str">
        <f t="shared" si="2"/>
        <v/>
      </c>
      <c r="J656" s="3" t="str">
        <f t="shared" si="3"/>
        <v>SELL</v>
      </c>
    </row>
    <row r="657" ht="15.75" customHeight="1">
      <c r="A657" s="4">
        <v>44960.0</v>
      </c>
      <c r="B657" s="5">
        <v>78.4695</v>
      </c>
      <c r="C657" s="3">
        <f t="shared" si="1"/>
        <v>84.23294</v>
      </c>
      <c r="D657" s="3">
        <f t="shared" si="7"/>
        <v>80.63839</v>
      </c>
      <c r="E657" s="3">
        <f t="shared" si="8"/>
        <v>79.255957</v>
      </c>
      <c r="F657" s="3">
        <f t="shared" si="4"/>
        <v>1.278879487</v>
      </c>
      <c r="G657" s="3">
        <f t="shared" si="5"/>
        <v>2.123541168</v>
      </c>
      <c r="H657" s="3">
        <f t="shared" si="6"/>
        <v>-0.8446616809</v>
      </c>
      <c r="I657" s="3" t="str">
        <f t="shared" si="2"/>
        <v/>
      </c>
      <c r="J657" s="3" t="str">
        <f t="shared" si="3"/>
        <v>SELL</v>
      </c>
    </row>
    <row r="658" ht="15.75" customHeight="1">
      <c r="A658" s="4">
        <v>44963.0</v>
      </c>
      <c r="B658" s="5">
        <v>80.0943</v>
      </c>
      <c r="C658" s="3">
        <f t="shared" si="1"/>
        <v>83.97021</v>
      </c>
      <c r="D658" s="3">
        <f t="shared" si="7"/>
        <v>80.814788</v>
      </c>
      <c r="E658" s="3">
        <f t="shared" si="8"/>
        <v>79.222403</v>
      </c>
      <c r="F658" s="3">
        <f t="shared" si="4"/>
        <v>1.008162179</v>
      </c>
      <c r="G658" s="3">
        <f t="shared" si="5"/>
        <v>1.937863248</v>
      </c>
      <c r="H658" s="3">
        <f t="shared" si="6"/>
        <v>-0.9297010684</v>
      </c>
      <c r="I658" s="3" t="str">
        <f t="shared" si="2"/>
        <v/>
      </c>
      <c r="J658" s="3" t="str">
        <f t="shared" si="3"/>
        <v>SELL</v>
      </c>
    </row>
    <row r="659" ht="15.75" customHeight="1">
      <c r="A659" s="4">
        <v>44964.0</v>
      </c>
      <c r="B659" s="5">
        <v>79.4253</v>
      </c>
      <c r="C659" s="3">
        <f t="shared" si="1"/>
        <v>83.69302</v>
      </c>
      <c r="D659" s="3">
        <f t="shared" si="7"/>
        <v>80.949326</v>
      </c>
      <c r="E659" s="3">
        <f t="shared" si="8"/>
        <v>79.2016705</v>
      </c>
      <c r="F659" s="3">
        <f t="shared" si="4"/>
        <v>0.6725717949</v>
      </c>
      <c r="G659" s="3">
        <f t="shared" si="5"/>
        <v>1.743244373</v>
      </c>
      <c r="H659" s="3">
        <f t="shared" si="6"/>
        <v>-1.070672578</v>
      </c>
      <c r="I659" s="3" t="str">
        <f t="shared" si="2"/>
        <v/>
      </c>
      <c r="J659" s="3" t="str">
        <f t="shared" si="3"/>
        <v>SELL</v>
      </c>
    </row>
    <row r="660" ht="15.75" customHeight="1">
      <c r="A660" s="4">
        <v>44965.0</v>
      </c>
      <c r="B660" s="5">
        <v>79.2341</v>
      </c>
      <c r="C660" s="3">
        <f t="shared" si="1"/>
        <v>83.430005</v>
      </c>
      <c r="D660" s="3">
        <f t="shared" si="7"/>
        <v>81.067222</v>
      </c>
      <c r="E660" s="3">
        <f t="shared" si="8"/>
        <v>79.179982</v>
      </c>
      <c r="F660" s="3">
        <f t="shared" si="4"/>
        <v>0.2163923077</v>
      </c>
      <c r="G660" s="3">
        <f t="shared" si="5"/>
        <v>1.51873312</v>
      </c>
      <c r="H660" s="3">
        <f t="shared" si="6"/>
        <v>-1.302340812</v>
      </c>
      <c r="I660" s="3" t="str">
        <f t="shared" si="2"/>
        <v/>
      </c>
      <c r="J660" s="3" t="str">
        <f t="shared" si="3"/>
        <v>SELL</v>
      </c>
    </row>
    <row r="661" ht="15.75" customHeight="1">
      <c r="A661" s="4">
        <v>44966.0</v>
      </c>
      <c r="B661" s="5">
        <v>79.2341</v>
      </c>
      <c r="C661" s="3">
        <f t="shared" si="1"/>
        <v>83.143255</v>
      </c>
      <c r="D661" s="3">
        <f t="shared" si="7"/>
        <v>81.146668</v>
      </c>
      <c r="E661" s="3">
        <f t="shared" si="8"/>
        <v>79.157942</v>
      </c>
      <c r="F661" s="3">
        <f t="shared" si="4"/>
        <v>-0.2796121795</v>
      </c>
      <c r="G661" s="3">
        <f t="shared" si="5"/>
        <v>1.229684687</v>
      </c>
      <c r="H661" s="3">
        <f t="shared" si="6"/>
        <v>-1.509296866</v>
      </c>
      <c r="I661" s="3" t="str">
        <f t="shared" si="2"/>
        <v/>
      </c>
      <c r="J661" s="3" t="str">
        <f t="shared" si="3"/>
        <v>SELL</v>
      </c>
    </row>
    <row r="662" ht="15.75" customHeight="1">
      <c r="A662" s="4">
        <v>44967.0</v>
      </c>
      <c r="B662" s="5">
        <v>79.6164</v>
      </c>
      <c r="C662" s="3">
        <f t="shared" si="1"/>
        <v>82.90909</v>
      </c>
      <c r="D662" s="3">
        <f t="shared" si="7"/>
        <v>81.229488</v>
      </c>
      <c r="E662" s="3">
        <f t="shared" si="8"/>
        <v>79.151871</v>
      </c>
      <c r="F662" s="3">
        <f t="shared" si="4"/>
        <v>-0.7435141026</v>
      </c>
      <c r="G662" s="3">
        <f t="shared" si="5"/>
        <v>0.8926388889</v>
      </c>
      <c r="H662" s="3">
        <f t="shared" si="6"/>
        <v>-1.636152991</v>
      </c>
      <c r="I662" s="3" t="str">
        <f t="shared" si="2"/>
        <v/>
      </c>
      <c r="J662" s="3" t="str">
        <f t="shared" si="3"/>
        <v>SELL</v>
      </c>
    </row>
    <row r="663" ht="15.75" customHeight="1">
      <c r="A663" s="4">
        <v>44970.0</v>
      </c>
      <c r="B663" s="5">
        <v>79.8076</v>
      </c>
      <c r="C663" s="3">
        <f t="shared" si="1"/>
        <v>82.684485</v>
      </c>
      <c r="D663" s="3">
        <f t="shared" si="7"/>
        <v>81.313284</v>
      </c>
      <c r="E663" s="3">
        <f t="shared" si="8"/>
        <v>79.174871</v>
      </c>
      <c r="F663" s="3">
        <f t="shared" si="4"/>
        <v>-1.102894872</v>
      </c>
      <c r="G663" s="3">
        <f t="shared" si="5"/>
        <v>0.5228460826</v>
      </c>
      <c r="H663" s="3">
        <f t="shared" si="6"/>
        <v>-1.625740954</v>
      </c>
      <c r="I663" s="3" t="str">
        <f t="shared" si="2"/>
        <v/>
      </c>
      <c r="J663" s="3" t="str">
        <f t="shared" si="3"/>
        <v>SELL</v>
      </c>
    </row>
    <row r="664" ht="15.75" customHeight="1">
      <c r="A664" s="4">
        <v>44971.0</v>
      </c>
      <c r="B664" s="5">
        <v>78.4695</v>
      </c>
      <c r="C664" s="3">
        <f t="shared" si="1"/>
        <v>82.40253</v>
      </c>
      <c r="D664" s="3">
        <f t="shared" si="7"/>
        <v>81.330444</v>
      </c>
      <c r="E664" s="3">
        <f t="shared" si="8"/>
        <v>79.1897745</v>
      </c>
      <c r="F664" s="3">
        <f t="shared" si="4"/>
        <v>-1.786119231</v>
      </c>
      <c r="G664" s="3">
        <f t="shared" si="5"/>
        <v>0.1037404558</v>
      </c>
      <c r="H664" s="3">
        <f t="shared" si="6"/>
        <v>-1.889859687</v>
      </c>
      <c r="I664" s="3" t="str">
        <f t="shared" si="2"/>
        <v/>
      </c>
      <c r="J664" s="3" t="str">
        <f t="shared" si="3"/>
        <v>SELL</v>
      </c>
    </row>
    <row r="665" ht="15.75" customHeight="1">
      <c r="A665" s="4">
        <v>44972.0</v>
      </c>
      <c r="B665" s="5">
        <v>78.3739</v>
      </c>
      <c r="C665" s="3">
        <f t="shared" si="1"/>
        <v>82.17314</v>
      </c>
      <c r="D665" s="3">
        <f t="shared" si="7"/>
        <v>81.291578</v>
      </c>
      <c r="E665" s="3">
        <f t="shared" si="8"/>
        <v>79.205606</v>
      </c>
      <c r="F665" s="3">
        <f t="shared" si="4"/>
        <v>-2.344874359</v>
      </c>
      <c r="G665" s="3">
        <f t="shared" si="5"/>
        <v>-0.3423343305</v>
      </c>
      <c r="H665" s="3">
        <f t="shared" si="6"/>
        <v>-2.002540028</v>
      </c>
      <c r="I665" s="3" t="str">
        <f t="shared" si="2"/>
        <v/>
      </c>
      <c r="J665" s="3" t="str">
        <f t="shared" si="3"/>
        <v>SELL</v>
      </c>
    </row>
    <row r="666" ht="15.75" customHeight="1">
      <c r="A666" s="4">
        <v>44973.0</v>
      </c>
      <c r="B666" s="5">
        <v>78.9474</v>
      </c>
      <c r="C666" s="3">
        <f t="shared" si="1"/>
        <v>82.01066</v>
      </c>
      <c r="D666" s="3">
        <f t="shared" si="7"/>
        <v>81.254214</v>
      </c>
      <c r="E666" s="3">
        <f t="shared" si="8"/>
        <v>79.2271165</v>
      </c>
      <c r="F666" s="3">
        <f t="shared" si="4"/>
        <v>-2.736853205</v>
      </c>
      <c r="G666" s="3">
        <f t="shared" si="5"/>
        <v>-0.7885268519</v>
      </c>
      <c r="H666" s="3">
        <f t="shared" si="6"/>
        <v>-1.948326353</v>
      </c>
      <c r="I666" s="3" t="str">
        <f t="shared" si="2"/>
        <v/>
      </c>
      <c r="J666" s="3" t="str">
        <f t="shared" si="3"/>
        <v>SELL</v>
      </c>
    </row>
    <row r="667" ht="15.75" customHeight="1">
      <c r="A667" s="4">
        <v>44974.0</v>
      </c>
      <c r="B667" s="5">
        <v>79.3297</v>
      </c>
      <c r="C667" s="3">
        <f t="shared" si="1"/>
        <v>81.852955</v>
      </c>
      <c r="D667" s="3">
        <f t="shared" si="7"/>
        <v>81.245856</v>
      </c>
      <c r="E667" s="3">
        <f t="shared" si="8"/>
        <v>79.2442125</v>
      </c>
      <c r="F667" s="3">
        <f t="shared" si="4"/>
        <v>-2.814653205</v>
      </c>
      <c r="G667" s="3">
        <f t="shared" si="5"/>
        <v>-1.213284117</v>
      </c>
      <c r="H667" s="3">
        <f t="shared" si="6"/>
        <v>-1.601369088</v>
      </c>
      <c r="I667" s="3" t="str">
        <f t="shared" si="2"/>
        <v/>
      </c>
      <c r="J667" s="3" t="str">
        <f t="shared" si="3"/>
        <v>SELL</v>
      </c>
    </row>
    <row r="668" ht="15.75" customHeight="1">
      <c r="A668" s="4">
        <v>44977.0</v>
      </c>
      <c r="B668" s="5">
        <v>80.7634</v>
      </c>
      <c r="C668" s="3">
        <f t="shared" si="1"/>
        <v>81.70959</v>
      </c>
      <c r="D668" s="3">
        <f t="shared" si="7"/>
        <v>81.22345</v>
      </c>
      <c r="E668" s="3">
        <f t="shared" si="8"/>
        <v>79.2674225</v>
      </c>
      <c r="F668" s="3">
        <f t="shared" si="4"/>
        <v>-2.758283333</v>
      </c>
      <c r="G668" s="3">
        <f t="shared" si="5"/>
        <v>-1.594490242</v>
      </c>
      <c r="H668" s="3">
        <f t="shared" si="6"/>
        <v>-1.163793091</v>
      </c>
      <c r="I668" s="3" t="str">
        <f t="shared" si="2"/>
        <v/>
      </c>
      <c r="J668" s="3" t="str">
        <f t="shared" si="3"/>
        <v>SELL</v>
      </c>
    </row>
    <row r="669" ht="15.75" customHeight="1">
      <c r="A669" s="4">
        <v>44978.0</v>
      </c>
      <c r="B669" s="5">
        <v>80.7634</v>
      </c>
      <c r="C669" s="3">
        <f t="shared" si="1"/>
        <v>81.54233</v>
      </c>
      <c r="D669" s="3">
        <f t="shared" si="7"/>
        <v>81.202468</v>
      </c>
      <c r="E669" s="3">
        <f t="shared" si="8"/>
        <v>79.284658</v>
      </c>
      <c r="F669" s="3">
        <f t="shared" si="4"/>
        <v>-2.431113462</v>
      </c>
      <c r="G669" s="3">
        <f t="shared" si="5"/>
        <v>-1.88865755</v>
      </c>
      <c r="H669" s="3">
        <f t="shared" si="6"/>
        <v>-0.5424559117</v>
      </c>
      <c r="I669" s="3" t="str">
        <f t="shared" si="2"/>
        <v/>
      </c>
      <c r="J669" s="3" t="str">
        <f t="shared" si="3"/>
        <v>SELL</v>
      </c>
    </row>
    <row r="670" ht="15.75" customHeight="1">
      <c r="A670" s="4">
        <v>44979.0</v>
      </c>
      <c r="B670" s="5">
        <v>79.3297</v>
      </c>
      <c r="C670" s="3">
        <f t="shared" si="1"/>
        <v>81.27949</v>
      </c>
      <c r="D670" s="3">
        <f t="shared" si="7"/>
        <v>81.206928</v>
      </c>
      <c r="E670" s="3">
        <f t="shared" si="8"/>
        <v>79.3070255</v>
      </c>
      <c r="F670" s="3">
        <f t="shared" si="4"/>
        <v>-2.311026282</v>
      </c>
      <c r="G670" s="3">
        <f t="shared" si="5"/>
        <v>-2.114370228</v>
      </c>
      <c r="H670" s="3">
        <f t="shared" si="6"/>
        <v>-0.1966560541</v>
      </c>
      <c r="I670" s="3" t="str">
        <f t="shared" si="2"/>
        <v/>
      </c>
      <c r="J670" s="3" t="str">
        <f t="shared" si="3"/>
        <v>SELL</v>
      </c>
    </row>
    <row r="671" ht="15.75" customHeight="1">
      <c r="A671" s="4">
        <v>44980.0</v>
      </c>
      <c r="B671" s="5">
        <v>78.4695</v>
      </c>
      <c r="C671" s="3">
        <f t="shared" si="1"/>
        <v>80.954525</v>
      </c>
      <c r="D671" s="3">
        <f t="shared" si="7"/>
        <v>81.22836</v>
      </c>
      <c r="E671" s="3">
        <f t="shared" si="8"/>
        <v>79.3510985</v>
      </c>
      <c r="F671" s="3">
        <f t="shared" si="4"/>
        <v>-2.217899359</v>
      </c>
      <c r="G671" s="3">
        <f t="shared" si="5"/>
        <v>-2.278190812</v>
      </c>
      <c r="H671" s="3">
        <f t="shared" si="6"/>
        <v>0.06029145299</v>
      </c>
      <c r="I671" s="3" t="str">
        <f t="shared" si="2"/>
        <v/>
      </c>
      <c r="J671" s="3" t="str">
        <f t="shared" si="3"/>
        <v>HOLD</v>
      </c>
    </row>
    <row r="672" ht="15.75" customHeight="1">
      <c r="A672" s="4">
        <v>44981.0</v>
      </c>
      <c r="B672" s="5">
        <v>77.4181</v>
      </c>
      <c r="C672" s="3">
        <f t="shared" si="1"/>
        <v>80.333265</v>
      </c>
      <c r="D672" s="3">
        <f t="shared" si="7"/>
        <v>81.196012</v>
      </c>
      <c r="E672" s="3">
        <f t="shared" si="8"/>
        <v>79.3762085</v>
      </c>
      <c r="F672" s="3">
        <f t="shared" si="4"/>
        <v>-2.185428846</v>
      </c>
      <c r="G672" s="3">
        <f t="shared" si="5"/>
        <v>-2.398472365</v>
      </c>
      <c r="H672" s="3">
        <f t="shared" si="6"/>
        <v>0.2130435185</v>
      </c>
      <c r="I672" s="3" t="str">
        <f t="shared" si="2"/>
        <v/>
      </c>
      <c r="J672" s="3" t="str">
        <f t="shared" si="3"/>
        <v>HOLD</v>
      </c>
    </row>
    <row r="673" ht="15.75" customHeight="1">
      <c r="A673" s="4">
        <v>44984.0</v>
      </c>
      <c r="B673" s="5">
        <v>72.7348</v>
      </c>
      <c r="C673" s="3">
        <f t="shared" si="1"/>
        <v>79.56386</v>
      </c>
      <c r="D673" s="3">
        <f t="shared" si="7"/>
        <v>81.05718</v>
      </c>
      <c r="E673" s="3">
        <f t="shared" si="8"/>
        <v>79.3638445</v>
      </c>
      <c r="F673" s="3">
        <f t="shared" si="4"/>
        <v>-2.352075641</v>
      </c>
      <c r="G673" s="3">
        <f t="shared" si="5"/>
        <v>-2.46135641</v>
      </c>
      <c r="H673" s="3">
        <f t="shared" si="6"/>
        <v>0.1092807692</v>
      </c>
      <c r="I673" s="3" t="str">
        <f t="shared" si="2"/>
        <v/>
      </c>
      <c r="J673" s="3" t="str">
        <f t="shared" si="3"/>
        <v>HOLD</v>
      </c>
    </row>
    <row r="674" ht="15.75" customHeight="1">
      <c r="A674" s="4">
        <v>44985.0</v>
      </c>
      <c r="B674" s="5">
        <v>73.4994</v>
      </c>
      <c r="C674" s="3">
        <f t="shared" si="1"/>
        <v>78.928265</v>
      </c>
      <c r="D674" s="3">
        <f t="shared" si="7"/>
        <v>80.935064</v>
      </c>
      <c r="E674" s="3">
        <f t="shared" si="8"/>
        <v>79.376038</v>
      </c>
      <c r="F674" s="3">
        <f t="shared" si="4"/>
        <v>-2.472160256</v>
      </c>
      <c r="G674" s="3">
        <f t="shared" si="5"/>
        <v>-2.475499288</v>
      </c>
      <c r="H674" s="3">
        <f t="shared" si="6"/>
        <v>0.003339031339</v>
      </c>
      <c r="I674" s="3" t="str">
        <f t="shared" si="2"/>
        <v/>
      </c>
      <c r="J674" s="3" t="str">
        <f t="shared" si="3"/>
        <v>HOLD</v>
      </c>
    </row>
    <row r="675" ht="15.75" customHeight="1">
      <c r="A675" s="4">
        <v>44986.0</v>
      </c>
      <c r="B675" s="5">
        <v>74.1685</v>
      </c>
      <c r="C675" s="3">
        <f t="shared" si="1"/>
        <v>78.493385</v>
      </c>
      <c r="D675" s="3">
        <f t="shared" si="7"/>
        <v>80.816362</v>
      </c>
      <c r="E675" s="3">
        <f t="shared" si="8"/>
        <v>79.404229</v>
      </c>
      <c r="F675" s="3">
        <f t="shared" si="4"/>
        <v>-2.559773718</v>
      </c>
      <c r="G675" s="3">
        <f t="shared" si="5"/>
        <v>-2.455823789</v>
      </c>
      <c r="H675" s="3">
        <f t="shared" si="6"/>
        <v>-0.1039499288</v>
      </c>
      <c r="I675" s="3" t="str">
        <f t="shared" si="2"/>
        <v/>
      </c>
      <c r="J675" s="3" t="str">
        <f t="shared" si="3"/>
        <v>SELL</v>
      </c>
    </row>
    <row r="676" ht="15.75" customHeight="1">
      <c r="A676" s="4">
        <v>44987.0</v>
      </c>
      <c r="B676" s="5">
        <v>76.7491</v>
      </c>
      <c r="C676" s="3">
        <f t="shared" si="1"/>
        <v>78.244885</v>
      </c>
      <c r="D676" s="3">
        <f t="shared" si="7"/>
        <v>80.742152</v>
      </c>
      <c r="E676" s="3">
        <f t="shared" si="8"/>
        <v>79.4435655</v>
      </c>
      <c r="F676" s="3">
        <f t="shared" si="4"/>
        <v>-2.401701923</v>
      </c>
      <c r="G676" s="3">
        <f t="shared" si="5"/>
        <v>-2.409940313</v>
      </c>
      <c r="H676" s="3">
        <f t="shared" si="6"/>
        <v>0.008238390313</v>
      </c>
      <c r="I676" s="3" t="str">
        <f t="shared" si="2"/>
        <v/>
      </c>
      <c r="J676" s="3" t="str">
        <f t="shared" si="3"/>
        <v>HOLD</v>
      </c>
    </row>
    <row r="677" ht="15.75" customHeight="1">
      <c r="A677" s="4">
        <v>44988.0</v>
      </c>
      <c r="B677" s="5">
        <v>75.8889</v>
      </c>
      <c r="C677" s="3">
        <f t="shared" si="1"/>
        <v>78.115855</v>
      </c>
      <c r="D677" s="3">
        <f t="shared" si="7"/>
        <v>80.650738</v>
      </c>
      <c r="E677" s="3">
        <f t="shared" si="8"/>
        <v>79.460678</v>
      </c>
      <c r="F677" s="3">
        <f t="shared" si="4"/>
        <v>-2.259558333</v>
      </c>
      <c r="G677" s="3">
        <f t="shared" si="5"/>
        <v>-2.354526425</v>
      </c>
      <c r="H677" s="3">
        <f t="shared" si="6"/>
        <v>0.09496809117</v>
      </c>
      <c r="I677" s="3" t="str">
        <f t="shared" si="2"/>
        <v/>
      </c>
      <c r="J677" s="3" t="str">
        <f t="shared" si="3"/>
        <v>HOLD</v>
      </c>
    </row>
    <row r="678" ht="15.75" customHeight="1">
      <c r="A678" s="4">
        <v>44991.0</v>
      </c>
      <c r="B678" s="5">
        <v>75.0287</v>
      </c>
      <c r="C678" s="3">
        <f t="shared" si="1"/>
        <v>77.862575</v>
      </c>
      <c r="D678" s="3">
        <f t="shared" si="7"/>
        <v>80.543544</v>
      </c>
      <c r="E678" s="3">
        <f t="shared" si="8"/>
        <v>79.477004</v>
      </c>
      <c r="F678" s="3">
        <f t="shared" si="4"/>
        <v>-2.016324359</v>
      </c>
      <c r="G678" s="3">
        <f t="shared" si="5"/>
        <v>-2.308438746</v>
      </c>
      <c r="H678" s="3">
        <f t="shared" si="6"/>
        <v>0.2921143875</v>
      </c>
      <c r="I678" s="3" t="str">
        <f t="shared" si="2"/>
        <v/>
      </c>
      <c r="J678" s="3" t="str">
        <f t="shared" si="3"/>
        <v>HOLD</v>
      </c>
    </row>
    <row r="679" ht="15.75" customHeight="1">
      <c r="A679" s="4">
        <v>44992.0</v>
      </c>
      <c r="B679" s="5">
        <v>75.7933</v>
      </c>
      <c r="C679" s="3">
        <f t="shared" si="1"/>
        <v>77.680975</v>
      </c>
      <c r="D679" s="3">
        <f t="shared" si="7"/>
        <v>80.464458</v>
      </c>
      <c r="E679" s="3">
        <f t="shared" si="8"/>
        <v>79.497153</v>
      </c>
      <c r="F679" s="3">
        <f t="shared" si="4"/>
        <v>-1.836808974</v>
      </c>
      <c r="G679" s="3">
        <f t="shared" si="5"/>
        <v>-2.255747934</v>
      </c>
      <c r="H679" s="3">
        <f t="shared" si="6"/>
        <v>0.4189389601</v>
      </c>
      <c r="I679" s="3" t="str">
        <f t="shared" si="2"/>
        <v/>
      </c>
      <c r="J679" s="3" t="str">
        <f t="shared" si="3"/>
        <v>HOLD</v>
      </c>
    </row>
    <row r="680" ht="15.75" customHeight="1">
      <c r="A680" s="4">
        <v>44993.0</v>
      </c>
      <c r="B680" s="5">
        <v>76.4624</v>
      </c>
      <c r="C680" s="3">
        <f t="shared" si="1"/>
        <v>77.54239</v>
      </c>
      <c r="D680" s="3">
        <f t="shared" si="7"/>
        <v>80.420116</v>
      </c>
      <c r="E680" s="3">
        <f t="shared" si="8"/>
        <v>79.506941</v>
      </c>
      <c r="F680" s="3">
        <f t="shared" si="4"/>
        <v>-1.820267949</v>
      </c>
      <c r="G680" s="3">
        <f t="shared" si="5"/>
        <v>-2.211566667</v>
      </c>
      <c r="H680" s="3">
        <f t="shared" si="6"/>
        <v>0.3912987179</v>
      </c>
      <c r="I680" s="3" t="str">
        <f t="shared" si="2"/>
        <v/>
      </c>
      <c r="J680" s="3" t="str">
        <f t="shared" si="3"/>
        <v>HOLD</v>
      </c>
    </row>
    <row r="681" ht="15.75" customHeight="1">
      <c r="A681" s="4">
        <v>44994.0</v>
      </c>
      <c r="B681" s="5">
        <v>76.3668</v>
      </c>
      <c r="C681" s="3">
        <f t="shared" si="1"/>
        <v>77.399025</v>
      </c>
      <c r="D681" s="3">
        <f t="shared" si="7"/>
        <v>80.386678</v>
      </c>
      <c r="E681" s="3">
        <f t="shared" si="8"/>
        <v>79.521523</v>
      </c>
      <c r="F681" s="3">
        <f t="shared" si="4"/>
        <v>-1.936678205</v>
      </c>
      <c r="G681" s="3">
        <f t="shared" si="5"/>
        <v>-2.183927707</v>
      </c>
      <c r="H681" s="3">
        <f t="shared" si="6"/>
        <v>0.2472495014</v>
      </c>
      <c r="I681" s="3" t="str">
        <f t="shared" si="2"/>
        <v/>
      </c>
      <c r="J681" s="3" t="str">
        <f t="shared" si="3"/>
        <v>HOLD</v>
      </c>
    </row>
    <row r="682" ht="15.75" customHeight="1">
      <c r="A682" s="4">
        <v>44995.0</v>
      </c>
      <c r="B682" s="5">
        <v>75.5066</v>
      </c>
      <c r="C682" s="3">
        <f t="shared" si="1"/>
        <v>77.193535</v>
      </c>
      <c r="D682" s="3">
        <f t="shared" si="7"/>
        <v>80.34458</v>
      </c>
      <c r="E682" s="3">
        <f t="shared" si="8"/>
        <v>79.519855</v>
      </c>
      <c r="F682" s="3">
        <f t="shared" si="4"/>
        <v>-2.016327564</v>
      </c>
      <c r="G682" s="3">
        <f t="shared" si="5"/>
        <v>-2.146622365</v>
      </c>
      <c r="H682" s="3">
        <f t="shared" si="6"/>
        <v>0.1302948006</v>
      </c>
      <c r="I682" s="3" t="str">
        <f t="shared" si="2"/>
        <v/>
      </c>
      <c r="J682" s="3" t="str">
        <f t="shared" si="3"/>
        <v>HOLD</v>
      </c>
    </row>
    <row r="683" ht="15.75" customHeight="1">
      <c r="A683" s="4">
        <v>44998.0</v>
      </c>
      <c r="B683" s="5">
        <v>76.6535</v>
      </c>
      <c r="C683" s="3">
        <f t="shared" si="1"/>
        <v>77.03583</v>
      </c>
      <c r="D683" s="3">
        <f t="shared" si="7"/>
        <v>80.331116</v>
      </c>
      <c r="E683" s="3">
        <f t="shared" si="8"/>
        <v>79.4975635</v>
      </c>
      <c r="F683" s="3">
        <f t="shared" si="4"/>
        <v>-2.097814744</v>
      </c>
      <c r="G683" s="3">
        <f t="shared" si="5"/>
        <v>-2.105028419</v>
      </c>
      <c r="H683" s="3">
        <f t="shared" si="6"/>
        <v>0.007213675214</v>
      </c>
      <c r="I683" s="3" t="str">
        <f t="shared" si="2"/>
        <v/>
      </c>
      <c r="J683" s="3" t="str">
        <f t="shared" si="3"/>
        <v>HOLD</v>
      </c>
    </row>
    <row r="684" ht="15.75" customHeight="1">
      <c r="A684" s="4">
        <v>44999.0</v>
      </c>
      <c r="B684" s="5">
        <v>77.1314</v>
      </c>
      <c r="C684" s="3">
        <f t="shared" si="1"/>
        <v>76.968925</v>
      </c>
      <c r="D684" s="3">
        <f t="shared" si="7"/>
        <v>80.335756</v>
      </c>
      <c r="E684" s="3">
        <f t="shared" si="8"/>
        <v>79.4815275</v>
      </c>
      <c r="F684" s="3">
        <f t="shared" si="4"/>
        <v>-2.007748718</v>
      </c>
      <c r="G684" s="3">
        <f t="shared" si="5"/>
        <v>-2.043692308</v>
      </c>
      <c r="H684" s="3">
        <f t="shared" si="6"/>
        <v>0.03594358974</v>
      </c>
      <c r="I684" s="3" t="str">
        <f t="shared" si="2"/>
        <v/>
      </c>
      <c r="J684" s="3" t="str">
        <f t="shared" si="3"/>
        <v>HOLD</v>
      </c>
    </row>
    <row r="685" ht="15.75" customHeight="1">
      <c r="A685" s="4">
        <v>45000.0</v>
      </c>
      <c r="B685" s="5">
        <v>77.227</v>
      </c>
      <c r="C685" s="3">
        <f t="shared" si="1"/>
        <v>76.91158</v>
      </c>
      <c r="D685" s="3">
        <f t="shared" si="7"/>
        <v>80.342308</v>
      </c>
      <c r="E685" s="3">
        <f t="shared" si="8"/>
        <v>79.4378545</v>
      </c>
      <c r="F685" s="3">
        <f t="shared" si="4"/>
        <v>-1.548848718</v>
      </c>
      <c r="G685" s="3">
        <f t="shared" si="5"/>
        <v>-1.94893084</v>
      </c>
      <c r="H685" s="3">
        <f t="shared" si="6"/>
        <v>0.4000821225</v>
      </c>
      <c r="I685" s="3" t="str">
        <f t="shared" si="2"/>
        <v/>
      </c>
      <c r="J685" s="3" t="str">
        <f t="shared" si="3"/>
        <v>HOLD</v>
      </c>
    </row>
    <row r="686" ht="15.75" customHeight="1">
      <c r="A686" s="4">
        <v>45001.0</v>
      </c>
      <c r="B686" s="5">
        <v>76.9402</v>
      </c>
      <c r="C686" s="3">
        <f t="shared" si="1"/>
        <v>76.81122</v>
      </c>
      <c r="D686" s="3">
        <f t="shared" si="7"/>
        <v>80.314642</v>
      </c>
      <c r="E686" s="3">
        <f t="shared" si="8"/>
        <v>79.3990735</v>
      </c>
      <c r="F686" s="3">
        <f t="shared" si="4"/>
        <v>-1.173888462</v>
      </c>
      <c r="G686" s="3">
        <f t="shared" si="5"/>
        <v>-1.828300855</v>
      </c>
      <c r="H686" s="3">
        <f t="shared" si="6"/>
        <v>0.6544123932</v>
      </c>
      <c r="I686" s="3" t="str">
        <f t="shared" si="2"/>
        <v/>
      </c>
      <c r="J686" s="3" t="str">
        <f t="shared" si="3"/>
        <v>HOLD</v>
      </c>
    </row>
    <row r="687" ht="15.75" customHeight="1">
      <c r="A687" s="4">
        <v>45002.0</v>
      </c>
      <c r="B687" s="5">
        <v>75.5066</v>
      </c>
      <c r="C687" s="3">
        <f t="shared" si="1"/>
        <v>76.620065</v>
      </c>
      <c r="D687" s="3">
        <f t="shared" si="7"/>
        <v>80.191848</v>
      </c>
      <c r="E687" s="3">
        <f t="shared" si="8"/>
        <v>79.372805</v>
      </c>
      <c r="F687" s="3">
        <f t="shared" si="4"/>
        <v>-0.9190147436</v>
      </c>
      <c r="G687" s="3">
        <f t="shared" si="5"/>
        <v>-1.706377564</v>
      </c>
      <c r="H687" s="3">
        <f t="shared" si="6"/>
        <v>0.7873628205</v>
      </c>
      <c r="I687" s="3" t="str">
        <f t="shared" si="2"/>
        <v/>
      </c>
      <c r="J687" s="3" t="str">
        <f t="shared" si="3"/>
        <v>HOLD</v>
      </c>
    </row>
    <row r="688" ht="15.75" customHeight="1">
      <c r="A688" s="4">
        <v>45005.0</v>
      </c>
      <c r="B688" s="5">
        <v>76.4624</v>
      </c>
      <c r="C688" s="3">
        <f t="shared" si="1"/>
        <v>76.405015</v>
      </c>
      <c r="D688" s="3">
        <f t="shared" si="7"/>
        <v>80.014118</v>
      </c>
      <c r="E688" s="3">
        <f t="shared" si="8"/>
        <v>79.342881</v>
      </c>
      <c r="F688" s="3">
        <f t="shared" si="4"/>
        <v>-0.8215987179</v>
      </c>
      <c r="G688" s="3">
        <f t="shared" si="5"/>
        <v>-1.593576425</v>
      </c>
      <c r="H688" s="3">
        <f t="shared" si="6"/>
        <v>0.7719777066</v>
      </c>
      <c r="I688" s="3" t="str">
        <f t="shared" si="2"/>
        <v/>
      </c>
      <c r="J688" s="3" t="str">
        <f t="shared" si="3"/>
        <v>HOLD</v>
      </c>
    </row>
    <row r="689" ht="15.75" customHeight="1">
      <c r="A689" s="4">
        <v>45006.0</v>
      </c>
      <c r="B689" s="5">
        <v>75.5066</v>
      </c>
      <c r="C689" s="3">
        <f t="shared" si="1"/>
        <v>76.142175</v>
      </c>
      <c r="D689" s="3">
        <f t="shared" si="7"/>
        <v>79.824868</v>
      </c>
      <c r="E689" s="3">
        <f t="shared" si="8"/>
        <v>79.287443</v>
      </c>
      <c r="F689" s="3">
        <f t="shared" si="4"/>
        <v>-0.6880339744</v>
      </c>
      <c r="G689" s="3">
        <f t="shared" si="5"/>
        <v>-1.46777265</v>
      </c>
      <c r="H689" s="3">
        <f t="shared" si="6"/>
        <v>0.7797386752</v>
      </c>
      <c r="I689" s="3" t="str">
        <f t="shared" si="2"/>
        <v/>
      </c>
      <c r="J689" s="3" t="str">
        <f t="shared" si="3"/>
        <v>HOLD</v>
      </c>
    </row>
    <row r="690" ht="15.75" customHeight="1">
      <c r="A690" s="4">
        <v>45007.0</v>
      </c>
      <c r="B690" s="5">
        <v>75.411</v>
      </c>
      <c r="C690" s="3">
        <f t="shared" si="1"/>
        <v>75.94624</v>
      </c>
      <c r="D690" s="3">
        <f t="shared" si="7"/>
        <v>79.6432</v>
      </c>
      <c r="E690" s="3">
        <f t="shared" si="8"/>
        <v>79.231527</v>
      </c>
      <c r="F690" s="3">
        <f t="shared" si="4"/>
        <v>-0.5385410256</v>
      </c>
      <c r="G690" s="3">
        <f t="shared" si="5"/>
        <v>-1.312424074</v>
      </c>
      <c r="H690" s="3">
        <f t="shared" si="6"/>
        <v>0.7738830484</v>
      </c>
      <c r="I690" s="3" t="str">
        <f t="shared" si="2"/>
        <v/>
      </c>
      <c r="J690" s="3" t="str">
        <f t="shared" si="3"/>
        <v>HOLD</v>
      </c>
    </row>
    <row r="691" ht="15.75" customHeight="1">
      <c r="A691" s="4">
        <v>45008.0</v>
      </c>
      <c r="B691" s="5">
        <v>75.0287</v>
      </c>
      <c r="C691" s="3">
        <f t="shared" si="1"/>
        <v>75.7742</v>
      </c>
      <c r="D691" s="3">
        <f t="shared" si="7"/>
        <v>79.444392</v>
      </c>
      <c r="E691" s="3">
        <f t="shared" si="8"/>
        <v>79.1673735</v>
      </c>
      <c r="F691" s="3">
        <f t="shared" si="4"/>
        <v>-0.4735961538</v>
      </c>
      <c r="G691" s="3">
        <f t="shared" si="5"/>
        <v>-1.141009473</v>
      </c>
      <c r="H691" s="3">
        <f t="shared" si="6"/>
        <v>0.6674133191</v>
      </c>
      <c r="I691" s="3" t="str">
        <f t="shared" si="2"/>
        <v/>
      </c>
      <c r="J691" s="3" t="str">
        <f t="shared" si="3"/>
        <v>HOLD</v>
      </c>
    </row>
    <row r="692" ht="15.75" customHeight="1">
      <c r="A692" s="4">
        <v>45009.0</v>
      </c>
      <c r="B692" s="5">
        <v>75.5066</v>
      </c>
      <c r="C692" s="3">
        <f t="shared" si="1"/>
        <v>75.678625</v>
      </c>
      <c r="D692" s="3">
        <f t="shared" si="7"/>
        <v>79.26853</v>
      </c>
      <c r="E692" s="3">
        <f t="shared" si="8"/>
        <v>79.0950665</v>
      </c>
      <c r="F692" s="3">
        <f t="shared" si="4"/>
        <v>-0.4209076923</v>
      </c>
      <c r="G692" s="3">
        <f t="shared" si="5"/>
        <v>-0.9546864672</v>
      </c>
      <c r="H692" s="3">
        <f t="shared" si="6"/>
        <v>0.5337787749</v>
      </c>
      <c r="I692" s="3" t="str">
        <f t="shared" si="2"/>
        <v/>
      </c>
      <c r="J692" s="3" t="str">
        <f t="shared" si="3"/>
        <v>HOLD</v>
      </c>
    </row>
    <row r="693" ht="15.75" customHeight="1">
      <c r="A693" s="4">
        <v>45012.0</v>
      </c>
      <c r="B693" s="5">
        <v>74.742</v>
      </c>
      <c r="C693" s="3">
        <f t="shared" si="1"/>
        <v>75.778985</v>
      </c>
      <c r="D693" s="3">
        <f t="shared" si="7"/>
        <v>79.077376</v>
      </c>
      <c r="E693" s="3">
        <f t="shared" si="8"/>
        <v>79.0189365</v>
      </c>
      <c r="F693" s="3">
        <f t="shared" si="4"/>
        <v>-0.3798576923</v>
      </c>
      <c r="G693" s="3">
        <f t="shared" si="5"/>
        <v>-0.7738096866</v>
      </c>
      <c r="H693" s="3">
        <f t="shared" si="6"/>
        <v>0.3939519943</v>
      </c>
      <c r="I693" s="3" t="str">
        <f t="shared" si="2"/>
        <v/>
      </c>
      <c r="J693" s="3" t="str">
        <f t="shared" si="3"/>
        <v>HOLD</v>
      </c>
    </row>
    <row r="694" ht="15.75" customHeight="1">
      <c r="A694" s="4">
        <v>45013.0</v>
      </c>
      <c r="B694" s="5">
        <v>74.3596</v>
      </c>
      <c r="C694" s="3">
        <f t="shared" si="1"/>
        <v>75.821995</v>
      </c>
      <c r="D694" s="3">
        <f t="shared" si="7"/>
        <v>78.882396</v>
      </c>
      <c r="E694" s="3">
        <f t="shared" si="8"/>
        <v>78.939137</v>
      </c>
      <c r="F694" s="3">
        <f t="shared" si="4"/>
        <v>-0.2291410256</v>
      </c>
      <c r="G694" s="3">
        <f t="shared" si="5"/>
        <v>-0.6271754986</v>
      </c>
      <c r="H694" s="3">
        <f t="shared" si="6"/>
        <v>0.3980344729</v>
      </c>
      <c r="I694" s="3" t="str">
        <f t="shared" si="2"/>
        <v/>
      </c>
      <c r="J694" s="3" t="str">
        <f t="shared" si="3"/>
        <v>HOLD</v>
      </c>
    </row>
    <row r="695" ht="15.75" customHeight="1">
      <c r="A695" s="4">
        <v>45014.0</v>
      </c>
      <c r="B695" s="5">
        <v>73.595</v>
      </c>
      <c r="C695" s="3">
        <f t="shared" si="1"/>
        <v>75.79332</v>
      </c>
      <c r="D695" s="3">
        <f t="shared" si="7"/>
        <v>78.695062</v>
      </c>
      <c r="E695" s="3">
        <f t="shared" si="8"/>
        <v>78.882927</v>
      </c>
      <c r="F695" s="3">
        <f t="shared" si="4"/>
        <v>-0.2083083333</v>
      </c>
      <c r="G695" s="3">
        <f t="shared" si="5"/>
        <v>-0.5198888177</v>
      </c>
      <c r="H695" s="3">
        <f t="shared" si="6"/>
        <v>0.3115804843</v>
      </c>
      <c r="I695" s="3" t="str">
        <f t="shared" si="2"/>
        <v/>
      </c>
      <c r="J695" s="3" t="str">
        <f t="shared" si="3"/>
        <v>HOLD</v>
      </c>
    </row>
    <row r="696" ht="15.75" customHeight="1">
      <c r="A696" s="4">
        <v>45015.0</v>
      </c>
      <c r="B696" s="5">
        <v>74.2641</v>
      </c>
      <c r="C696" s="3">
        <f t="shared" si="1"/>
        <v>75.66907</v>
      </c>
      <c r="D696" s="3">
        <f t="shared" si="7"/>
        <v>78.536404</v>
      </c>
      <c r="E696" s="3">
        <f t="shared" si="8"/>
        <v>78.859583</v>
      </c>
      <c r="F696" s="3">
        <f t="shared" si="4"/>
        <v>-0.2524192308</v>
      </c>
      <c r="G696" s="3">
        <f t="shared" si="5"/>
        <v>-0.4458226496</v>
      </c>
      <c r="H696" s="3">
        <f t="shared" si="6"/>
        <v>0.1934034188</v>
      </c>
      <c r="I696" s="3" t="str">
        <f t="shared" si="2"/>
        <v/>
      </c>
      <c r="J696" s="3" t="str">
        <f t="shared" si="3"/>
        <v>HOLD</v>
      </c>
    </row>
    <row r="697" ht="15.75" customHeight="1">
      <c r="A697" s="4">
        <v>45016.0</v>
      </c>
      <c r="B697" s="5">
        <v>74.2641</v>
      </c>
      <c r="C697" s="3">
        <f t="shared" si="1"/>
        <v>75.58783</v>
      </c>
      <c r="D697" s="3">
        <f t="shared" si="7"/>
        <v>78.37201</v>
      </c>
      <c r="E697" s="3">
        <f t="shared" si="8"/>
        <v>78.823236</v>
      </c>
      <c r="F697" s="3">
        <f t="shared" si="4"/>
        <v>-0.3375814103</v>
      </c>
      <c r="G697" s="3">
        <f t="shared" si="5"/>
        <v>-0.3920429487</v>
      </c>
      <c r="H697" s="3">
        <f t="shared" si="6"/>
        <v>0.05446153846</v>
      </c>
      <c r="I697" s="3" t="str">
        <f t="shared" si="2"/>
        <v/>
      </c>
      <c r="J697" s="3" t="str">
        <f t="shared" si="3"/>
        <v>HOLD</v>
      </c>
    </row>
    <row r="698" ht="15.75" customHeight="1">
      <c r="A698" s="4">
        <v>45019.0</v>
      </c>
      <c r="B698" s="5">
        <v>73.4039</v>
      </c>
      <c r="C698" s="3">
        <f t="shared" si="1"/>
        <v>75.50659</v>
      </c>
      <c r="D698" s="3">
        <f t="shared" si="7"/>
        <v>78.167474</v>
      </c>
      <c r="E698" s="3">
        <f t="shared" si="8"/>
        <v>78.775559</v>
      </c>
      <c r="F698" s="3">
        <f t="shared" si="4"/>
        <v>-0.4778807692</v>
      </c>
      <c r="G698" s="3">
        <f t="shared" si="5"/>
        <v>-0.3686925926</v>
      </c>
      <c r="H698" s="3">
        <f t="shared" si="6"/>
        <v>-0.1091881766</v>
      </c>
      <c r="I698" s="3" t="str">
        <f t="shared" si="2"/>
        <v/>
      </c>
      <c r="J698" s="3" t="str">
        <f t="shared" si="3"/>
        <v>SELL</v>
      </c>
    </row>
    <row r="699" ht="15.75" customHeight="1">
      <c r="A699" s="4">
        <v>45020.0</v>
      </c>
      <c r="B699" s="5">
        <v>73.2127</v>
      </c>
      <c r="C699" s="3">
        <f t="shared" si="1"/>
        <v>75.37756</v>
      </c>
      <c r="D699" s="3">
        <f t="shared" si="7"/>
        <v>77.949556</v>
      </c>
      <c r="E699" s="3">
        <f t="shared" si="8"/>
        <v>78.7135715</v>
      </c>
      <c r="F699" s="3">
        <f t="shared" si="4"/>
        <v>-0.6874198718</v>
      </c>
      <c r="G699" s="3">
        <f t="shared" si="5"/>
        <v>-0.3852346866</v>
      </c>
      <c r="H699" s="3">
        <f t="shared" si="6"/>
        <v>-0.3021851852</v>
      </c>
      <c r="I699" s="3" t="str">
        <f t="shared" si="2"/>
        <v/>
      </c>
      <c r="J699" s="3" t="str">
        <f t="shared" si="3"/>
        <v>SELL</v>
      </c>
    </row>
    <row r="700" ht="15.75" customHeight="1">
      <c r="A700" s="4">
        <v>45021.0</v>
      </c>
      <c r="B700" s="5">
        <v>73.8818</v>
      </c>
      <c r="C700" s="3">
        <f t="shared" si="1"/>
        <v>75.24853</v>
      </c>
      <c r="D700" s="3">
        <f t="shared" si="7"/>
        <v>77.735462</v>
      </c>
      <c r="E700" s="3">
        <f t="shared" si="8"/>
        <v>78.6542265</v>
      </c>
      <c r="F700" s="3">
        <f t="shared" si="4"/>
        <v>-0.9171775641</v>
      </c>
      <c r="G700" s="3">
        <f t="shared" si="5"/>
        <v>-0.43452151</v>
      </c>
      <c r="H700" s="3">
        <f t="shared" si="6"/>
        <v>-0.4826560541</v>
      </c>
      <c r="I700" s="3" t="str">
        <f t="shared" si="2"/>
        <v/>
      </c>
      <c r="J700" s="3" t="str">
        <f t="shared" si="3"/>
        <v>SELL</v>
      </c>
    </row>
    <row r="701" ht="15.75" customHeight="1">
      <c r="A701" s="4">
        <v>45022.0</v>
      </c>
      <c r="B701" s="5">
        <v>73.4039</v>
      </c>
      <c r="C701" s="3">
        <f t="shared" si="1"/>
        <v>75.100385</v>
      </c>
      <c r="D701" s="3">
        <f t="shared" si="7"/>
        <v>77.504164</v>
      </c>
      <c r="E701" s="3">
        <f t="shared" si="8"/>
        <v>78.6065495</v>
      </c>
      <c r="F701" s="3">
        <f t="shared" si="4"/>
        <v>-1.062994872</v>
      </c>
      <c r="G701" s="3">
        <f t="shared" si="5"/>
        <v>-0.5058645299</v>
      </c>
      <c r="H701" s="3">
        <f t="shared" si="6"/>
        <v>-0.5571303419</v>
      </c>
      <c r="I701" s="3" t="str">
        <f t="shared" si="2"/>
        <v/>
      </c>
      <c r="J701" s="3" t="str">
        <f t="shared" si="3"/>
        <v>SELL</v>
      </c>
    </row>
    <row r="702" ht="15.75" customHeight="1">
      <c r="A702" s="4">
        <v>45023.0</v>
      </c>
      <c r="B702" s="5">
        <v>73.1171</v>
      </c>
      <c r="C702" s="3">
        <f t="shared" si="1"/>
        <v>74.98091</v>
      </c>
      <c r="D702" s="3">
        <f t="shared" si="7"/>
        <v>77.16964</v>
      </c>
      <c r="E702" s="3">
        <f t="shared" si="8"/>
        <v>78.551113</v>
      </c>
      <c r="F702" s="3">
        <f t="shared" si="4"/>
        <v>-1.114460897</v>
      </c>
      <c r="G702" s="3">
        <f t="shared" si="5"/>
        <v>-0.5874871083</v>
      </c>
      <c r="H702" s="3">
        <f t="shared" si="6"/>
        <v>-0.5269737892</v>
      </c>
      <c r="I702" s="3" t="str">
        <f t="shared" si="2"/>
        <v/>
      </c>
      <c r="J702" s="3" t="str">
        <f t="shared" si="3"/>
        <v>SELL</v>
      </c>
    </row>
    <row r="703" ht="15.75" customHeight="1">
      <c r="A703" s="4">
        <v>45026.0</v>
      </c>
      <c r="B703" s="5">
        <v>73.7862</v>
      </c>
      <c r="C703" s="3">
        <f t="shared" si="1"/>
        <v>74.837545</v>
      </c>
      <c r="D703" s="3">
        <f t="shared" si="7"/>
        <v>76.882906</v>
      </c>
      <c r="E703" s="3">
        <f t="shared" si="8"/>
        <v>78.5123765</v>
      </c>
      <c r="F703" s="3">
        <f t="shared" si="4"/>
        <v>-1.137129487</v>
      </c>
      <c r="G703" s="3">
        <f t="shared" si="5"/>
        <v>-0.6883747151</v>
      </c>
      <c r="H703" s="3">
        <f t="shared" si="6"/>
        <v>-0.4487547721</v>
      </c>
      <c r="I703" s="3" t="str">
        <f t="shared" si="2"/>
        <v/>
      </c>
      <c r="J703" s="3" t="str">
        <f t="shared" si="3"/>
        <v>SELL</v>
      </c>
    </row>
    <row r="704" ht="15.75" customHeight="1">
      <c r="A704" s="4">
        <v>45027.0</v>
      </c>
      <c r="B704" s="5">
        <v>75.1243</v>
      </c>
      <c r="C704" s="3">
        <f t="shared" si="1"/>
        <v>74.73719</v>
      </c>
      <c r="D704" s="3">
        <f t="shared" si="7"/>
        <v>76.661166</v>
      </c>
      <c r="E704" s="3">
        <f t="shared" si="8"/>
        <v>78.462302</v>
      </c>
      <c r="F704" s="3">
        <f t="shared" si="4"/>
        <v>-1.172664744</v>
      </c>
      <c r="G704" s="3">
        <f t="shared" si="5"/>
        <v>-0.7955254274</v>
      </c>
      <c r="H704" s="3">
        <f t="shared" si="6"/>
        <v>-0.3771393162</v>
      </c>
      <c r="I704" s="3" t="str">
        <f t="shared" si="2"/>
        <v/>
      </c>
      <c r="J704" s="3" t="str">
        <f t="shared" si="3"/>
        <v>SELL</v>
      </c>
    </row>
    <row r="705" ht="15.75" customHeight="1">
      <c r="A705" s="4">
        <v>45028.0</v>
      </c>
      <c r="B705" s="5">
        <v>74.4552</v>
      </c>
      <c r="C705" s="3">
        <f t="shared" si="1"/>
        <v>74.5986</v>
      </c>
      <c r="D705" s="3">
        <f t="shared" si="7"/>
        <v>76.492948</v>
      </c>
      <c r="E705" s="3">
        <f t="shared" si="8"/>
        <v>78.403583</v>
      </c>
      <c r="F705" s="3">
        <f t="shared" si="4"/>
        <v>-1.145099359</v>
      </c>
      <c r="G705" s="3">
        <f t="shared" si="5"/>
        <v>-0.8947121083</v>
      </c>
      <c r="H705" s="3">
        <f t="shared" si="6"/>
        <v>-0.2503872507</v>
      </c>
      <c r="I705" s="3" t="str">
        <f t="shared" si="2"/>
        <v/>
      </c>
      <c r="J705" s="3" t="str">
        <f t="shared" si="3"/>
        <v>SELL</v>
      </c>
    </row>
    <row r="706" ht="15.75" customHeight="1">
      <c r="A706" s="4">
        <v>45029.0</v>
      </c>
      <c r="B706" s="5">
        <v>73.595</v>
      </c>
      <c r="C706" s="3">
        <f t="shared" si="1"/>
        <v>74.43134</v>
      </c>
      <c r="D706" s="3">
        <f t="shared" si="7"/>
        <v>76.330466</v>
      </c>
      <c r="E706" s="3">
        <f t="shared" si="8"/>
        <v>78.3140675</v>
      </c>
      <c r="F706" s="3">
        <f t="shared" si="4"/>
        <v>-1.09853141</v>
      </c>
      <c r="G706" s="3">
        <f t="shared" si="5"/>
        <v>-0.9792621083</v>
      </c>
      <c r="H706" s="3">
        <f t="shared" si="6"/>
        <v>-0.119269302</v>
      </c>
      <c r="I706" s="3" t="str">
        <f t="shared" si="2"/>
        <v/>
      </c>
      <c r="J706" s="3" t="str">
        <f t="shared" si="3"/>
        <v>SELL</v>
      </c>
    </row>
    <row r="707" ht="15.75" customHeight="1">
      <c r="A707" s="4">
        <v>45030.0</v>
      </c>
      <c r="B707" s="5">
        <v>74.1685</v>
      </c>
      <c r="C707" s="3">
        <f t="shared" si="1"/>
        <v>74.364435</v>
      </c>
      <c r="D707" s="3">
        <f t="shared" si="7"/>
        <v>76.244446</v>
      </c>
      <c r="E707" s="3">
        <f t="shared" si="8"/>
        <v>78.2274195</v>
      </c>
      <c r="F707" s="3">
        <f t="shared" si="4"/>
        <v>-0.9661897436</v>
      </c>
      <c r="G707" s="3">
        <f t="shared" si="5"/>
        <v>-1.033518661</v>
      </c>
      <c r="H707" s="3">
        <f t="shared" si="6"/>
        <v>0.06732891738</v>
      </c>
      <c r="I707" s="3" t="str">
        <f t="shared" si="2"/>
        <v/>
      </c>
      <c r="J707" s="3" t="str">
        <f t="shared" si="3"/>
        <v>HOLD</v>
      </c>
    </row>
    <row r="708" ht="15.75" customHeight="1">
      <c r="A708" s="4">
        <v>45033.0</v>
      </c>
      <c r="B708" s="5">
        <v>74.6464</v>
      </c>
      <c r="C708" s="3">
        <f t="shared" si="1"/>
        <v>74.273635</v>
      </c>
      <c r="D708" s="3">
        <f t="shared" si="7"/>
        <v>76.135488</v>
      </c>
      <c r="E708" s="3">
        <f t="shared" si="8"/>
        <v>78.143161</v>
      </c>
      <c r="F708" s="3">
        <f t="shared" si="4"/>
        <v>-0.9012467949</v>
      </c>
      <c r="G708" s="3">
        <f t="shared" si="5"/>
        <v>-1.057277208</v>
      </c>
      <c r="H708" s="3">
        <f t="shared" si="6"/>
        <v>0.1560304131</v>
      </c>
      <c r="I708" s="3" t="str">
        <f t="shared" si="2"/>
        <v/>
      </c>
      <c r="J708" s="3" t="str">
        <f t="shared" si="3"/>
        <v>HOLD</v>
      </c>
    </row>
    <row r="709" ht="15.75" customHeight="1">
      <c r="A709" s="4">
        <v>45034.0</v>
      </c>
      <c r="B709" s="5">
        <v>74.742</v>
      </c>
      <c r="C709" s="3">
        <f t="shared" si="1"/>
        <v>74.235405</v>
      </c>
      <c r="D709" s="3">
        <f t="shared" si="7"/>
        <v>76.041822</v>
      </c>
      <c r="E709" s="3">
        <f t="shared" si="8"/>
        <v>78.062913</v>
      </c>
      <c r="F709" s="3">
        <f t="shared" si="4"/>
        <v>-0.7879025641</v>
      </c>
      <c r="G709" s="3">
        <f t="shared" si="5"/>
        <v>-1.042913319</v>
      </c>
      <c r="H709" s="3">
        <f t="shared" si="6"/>
        <v>0.255010755</v>
      </c>
      <c r="I709" s="3" t="str">
        <f t="shared" si="2"/>
        <v/>
      </c>
      <c r="J709" s="3" t="str">
        <f t="shared" si="3"/>
        <v>HOLD</v>
      </c>
    </row>
    <row r="710" ht="15.75" customHeight="1">
      <c r="A710" s="4">
        <v>45035.0</v>
      </c>
      <c r="B710" s="5">
        <v>74.5508</v>
      </c>
      <c r="C710" s="3">
        <f t="shared" si="1"/>
        <v>74.192395</v>
      </c>
      <c r="D710" s="3">
        <f t="shared" si="7"/>
        <v>75.948156</v>
      </c>
      <c r="E710" s="3">
        <f t="shared" si="8"/>
        <v>77.982769</v>
      </c>
      <c r="F710" s="3">
        <f t="shared" si="4"/>
        <v>-0.5930737179</v>
      </c>
      <c r="G710" s="3">
        <f t="shared" si="5"/>
        <v>-0.9906998575</v>
      </c>
      <c r="H710" s="3">
        <f t="shared" si="6"/>
        <v>0.3976261396</v>
      </c>
      <c r="I710" s="3" t="str">
        <f t="shared" si="2"/>
        <v/>
      </c>
      <c r="J710" s="3" t="str">
        <f t="shared" si="3"/>
        <v>HOLD</v>
      </c>
    </row>
    <row r="711" ht="15.75" customHeight="1">
      <c r="A711" s="4">
        <v>45036.0</v>
      </c>
      <c r="B711" s="5">
        <v>73.8818</v>
      </c>
      <c r="C711" s="3">
        <f t="shared" si="1"/>
        <v>74.13505</v>
      </c>
      <c r="D711" s="3">
        <f t="shared" si="7"/>
        <v>75.84111</v>
      </c>
      <c r="E711" s="3">
        <f t="shared" si="8"/>
        <v>77.914824</v>
      </c>
      <c r="F711" s="3">
        <f t="shared" si="4"/>
        <v>-0.4086538462</v>
      </c>
      <c r="G711" s="3">
        <f t="shared" si="5"/>
        <v>-0.9122768519</v>
      </c>
      <c r="H711" s="3">
        <f t="shared" si="6"/>
        <v>0.5036230057</v>
      </c>
      <c r="I711" s="3" t="str">
        <f t="shared" si="2"/>
        <v/>
      </c>
      <c r="J711" s="3" t="str">
        <f t="shared" si="3"/>
        <v>HOLD</v>
      </c>
    </row>
    <row r="712" ht="15.75" customHeight="1">
      <c r="A712" s="4">
        <v>45037.0</v>
      </c>
      <c r="B712" s="5">
        <v>73.595</v>
      </c>
      <c r="C712" s="3">
        <f t="shared" si="1"/>
        <v>74.03947</v>
      </c>
      <c r="D712" s="3">
        <f t="shared" si="7"/>
        <v>75.720682</v>
      </c>
      <c r="E712" s="3">
        <f t="shared" si="8"/>
        <v>77.8638155</v>
      </c>
      <c r="F712" s="3">
        <f t="shared" si="4"/>
        <v>-0.3038923077</v>
      </c>
      <c r="G712" s="3">
        <f t="shared" si="5"/>
        <v>-0.819694943</v>
      </c>
      <c r="H712" s="3">
        <f t="shared" si="6"/>
        <v>0.5158026353</v>
      </c>
      <c r="I712" s="3" t="str">
        <f t="shared" si="2"/>
        <v/>
      </c>
      <c r="J712" s="3" t="str">
        <f t="shared" si="3"/>
        <v>HOLD</v>
      </c>
    </row>
    <row r="713" ht="15.75" customHeight="1">
      <c r="A713" s="4">
        <v>45040.0</v>
      </c>
      <c r="B713" s="5">
        <v>73.1171</v>
      </c>
      <c r="C713" s="3">
        <f t="shared" si="1"/>
        <v>73.958225</v>
      </c>
      <c r="D713" s="3">
        <f t="shared" si="7"/>
        <v>75.586872</v>
      </c>
      <c r="E713" s="3">
        <f t="shared" si="8"/>
        <v>77.8337335</v>
      </c>
      <c r="F713" s="3">
        <f t="shared" si="4"/>
        <v>-0.2358884615</v>
      </c>
      <c r="G713" s="3">
        <f t="shared" si="5"/>
        <v>-0.7156086895</v>
      </c>
      <c r="H713" s="3">
        <f t="shared" si="6"/>
        <v>0.4797202279</v>
      </c>
      <c r="I713" s="3" t="str">
        <f t="shared" si="2"/>
        <v/>
      </c>
      <c r="J713" s="3" t="str">
        <f t="shared" si="3"/>
        <v>HOLD</v>
      </c>
    </row>
    <row r="714" ht="15.75" customHeight="1">
      <c r="A714" s="4">
        <v>45041.0</v>
      </c>
      <c r="B714" s="5">
        <v>72.1613</v>
      </c>
      <c r="C714" s="3">
        <f t="shared" si="1"/>
        <v>73.84831</v>
      </c>
      <c r="D714" s="3">
        <f t="shared" si="7"/>
        <v>75.460708</v>
      </c>
      <c r="E714" s="3">
        <f t="shared" si="8"/>
        <v>77.7847415</v>
      </c>
      <c r="F714" s="3">
        <f t="shared" si="4"/>
        <v>-0.1501115385</v>
      </c>
      <c r="G714" s="3">
        <f t="shared" si="5"/>
        <v>-0.6050544872</v>
      </c>
      <c r="H714" s="3">
        <f t="shared" si="6"/>
        <v>0.4549429487</v>
      </c>
      <c r="I714" s="3" t="str">
        <f t="shared" si="2"/>
        <v/>
      </c>
      <c r="J714" s="3" t="str">
        <f t="shared" si="3"/>
        <v>HOLD</v>
      </c>
    </row>
    <row r="715" ht="15.75" customHeight="1">
      <c r="A715" s="4">
        <v>45042.0</v>
      </c>
      <c r="B715" s="5">
        <v>72.2569</v>
      </c>
      <c r="C715" s="3">
        <f t="shared" si="1"/>
        <v>73.781405</v>
      </c>
      <c r="D715" s="3">
        <f t="shared" si="7"/>
        <v>75.338368</v>
      </c>
      <c r="E715" s="3">
        <f t="shared" si="8"/>
        <v>77.7362275</v>
      </c>
      <c r="F715" s="3">
        <f t="shared" si="4"/>
        <v>-0.1525647436</v>
      </c>
      <c r="G715" s="3">
        <f t="shared" si="5"/>
        <v>-0.4999470798</v>
      </c>
      <c r="H715" s="3">
        <f t="shared" si="6"/>
        <v>0.3473823362</v>
      </c>
      <c r="I715" s="3" t="str">
        <f t="shared" si="2"/>
        <v/>
      </c>
      <c r="J715" s="3" t="str">
        <f t="shared" si="3"/>
        <v>HOLD</v>
      </c>
    </row>
    <row r="716" ht="15.75" customHeight="1">
      <c r="A716" s="4">
        <v>45043.0</v>
      </c>
      <c r="B716" s="5">
        <v>72.3525</v>
      </c>
      <c r="C716" s="3">
        <f t="shared" si="1"/>
        <v>73.685825</v>
      </c>
      <c r="D716" s="3">
        <f t="shared" si="7"/>
        <v>75.20647</v>
      </c>
      <c r="E716" s="3">
        <f t="shared" si="8"/>
        <v>77.689958</v>
      </c>
      <c r="F716" s="3">
        <f t="shared" si="4"/>
        <v>-0.2659134615</v>
      </c>
      <c r="G716" s="3">
        <f t="shared" si="5"/>
        <v>-0.422138604</v>
      </c>
      <c r="H716" s="3">
        <f t="shared" si="6"/>
        <v>0.1562251425</v>
      </c>
      <c r="I716" s="3" t="str">
        <f t="shared" si="2"/>
        <v/>
      </c>
      <c r="J716" s="3" t="str">
        <f t="shared" si="3"/>
        <v>HOLD</v>
      </c>
    </row>
    <row r="717" ht="15.75" customHeight="1">
      <c r="A717" s="4">
        <v>45044.0</v>
      </c>
      <c r="B717" s="5">
        <v>73.595</v>
      </c>
      <c r="C717" s="3">
        <f t="shared" si="1"/>
        <v>73.65237</v>
      </c>
      <c r="D717" s="3">
        <f t="shared" si="7"/>
        <v>75.091776</v>
      </c>
      <c r="E717" s="3">
        <f t="shared" si="8"/>
        <v>77.6453085</v>
      </c>
      <c r="F717" s="3">
        <f t="shared" si="4"/>
        <v>-0.2824544872</v>
      </c>
      <c r="G717" s="3">
        <f t="shared" si="5"/>
        <v>-0.3533839031</v>
      </c>
      <c r="H717" s="3">
        <f t="shared" si="6"/>
        <v>0.07092941595</v>
      </c>
      <c r="I717" s="3" t="str">
        <f t="shared" si="2"/>
        <v/>
      </c>
      <c r="J717" s="3" t="str">
        <f t="shared" si="3"/>
        <v>HOLD</v>
      </c>
    </row>
    <row r="718" ht="15.75" customHeight="1">
      <c r="A718" s="4">
        <v>45050.0</v>
      </c>
      <c r="B718" s="5">
        <v>72.7348</v>
      </c>
      <c r="C718" s="3">
        <f t="shared" si="1"/>
        <v>73.618915</v>
      </c>
      <c r="D718" s="3">
        <f t="shared" si="7"/>
        <v>74.931204</v>
      </c>
      <c r="E718" s="3">
        <f t="shared" si="8"/>
        <v>77.6027165</v>
      </c>
      <c r="F718" s="3">
        <f t="shared" si="4"/>
        <v>-0.2475301282</v>
      </c>
      <c r="G718" s="3">
        <f t="shared" si="5"/>
        <v>-0.2933425214</v>
      </c>
      <c r="H718" s="3">
        <f t="shared" si="6"/>
        <v>0.04581239316</v>
      </c>
      <c r="I718" s="3" t="str">
        <f t="shared" si="2"/>
        <v/>
      </c>
      <c r="J718" s="3" t="str">
        <f t="shared" si="3"/>
        <v>HOLD</v>
      </c>
    </row>
    <row r="719" ht="15.75" customHeight="1">
      <c r="A719" s="4">
        <v>45051.0</v>
      </c>
      <c r="B719" s="5">
        <v>72.8304</v>
      </c>
      <c r="C719" s="3">
        <f t="shared" si="1"/>
        <v>73.5998</v>
      </c>
      <c r="D719" s="3">
        <f t="shared" si="7"/>
        <v>74.772544</v>
      </c>
      <c r="E719" s="3">
        <f t="shared" si="8"/>
        <v>77.5588365</v>
      </c>
      <c r="F719" s="3">
        <f t="shared" si="4"/>
        <v>-0.2855153846</v>
      </c>
      <c r="G719" s="3">
        <f t="shared" si="5"/>
        <v>-0.2591693732</v>
      </c>
      <c r="H719" s="3">
        <f t="shared" si="6"/>
        <v>-0.0263460114</v>
      </c>
      <c r="I719" s="3" t="str">
        <f t="shared" si="2"/>
        <v/>
      </c>
      <c r="J719" s="3" t="str">
        <f t="shared" si="3"/>
        <v>SELL</v>
      </c>
    </row>
    <row r="720" ht="15.75" customHeight="1">
      <c r="A720" s="4">
        <v>45054.0</v>
      </c>
      <c r="B720" s="5">
        <v>72.5437</v>
      </c>
      <c r="C720" s="3">
        <f t="shared" si="1"/>
        <v>73.532895</v>
      </c>
      <c r="D720" s="3">
        <f t="shared" si="7"/>
        <v>74.636824</v>
      </c>
      <c r="E720" s="3">
        <f t="shared" si="8"/>
        <v>77.5205885</v>
      </c>
      <c r="F720" s="3">
        <f t="shared" si="4"/>
        <v>-0.3908980769</v>
      </c>
      <c r="G720" s="3">
        <f t="shared" si="5"/>
        <v>-0.25719651</v>
      </c>
      <c r="H720" s="3">
        <f t="shared" si="6"/>
        <v>-0.133701567</v>
      </c>
      <c r="I720" s="3" t="str">
        <f t="shared" si="2"/>
        <v/>
      </c>
      <c r="J720" s="3" t="str">
        <f t="shared" si="3"/>
        <v>SELL</v>
      </c>
    </row>
    <row r="721" ht="15.75" customHeight="1">
      <c r="A721" s="4">
        <v>45055.0</v>
      </c>
      <c r="B721" s="5">
        <v>72.2569</v>
      </c>
      <c r="C721" s="3">
        <f t="shared" si="1"/>
        <v>73.475545</v>
      </c>
      <c r="D721" s="3">
        <f t="shared" si="7"/>
        <v>74.512572</v>
      </c>
      <c r="E721" s="3">
        <f t="shared" si="8"/>
        <v>77.4809065</v>
      </c>
      <c r="F721" s="3">
        <f t="shared" si="4"/>
        <v>-0.546524359</v>
      </c>
      <c r="G721" s="3">
        <f t="shared" si="5"/>
        <v>-0.2841556268</v>
      </c>
      <c r="H721" s="3">
        <f t="shared" si="6"/>
        <v>-0.2623687322</v>
      </c>
      <c r="I721" s="3" t="str">
        <f t="shared" si="2"/>
        <v/>
      </c>
      <c r="J721" s="3" t="str">
        <f t="shared" si="3"/>
        <v>SELL</v>
      </c>
    </row>
    <row r="722" ht="15.75" customHeight="1">
      <c r="A722" s="4">
        <v>45056.0</v>
      </c>
      <c r="B722" s="5">
        <v>71.8746</v>
      </c>
      <c r="C722" s="3">
        <f t="shared" si="1"/>
        <v>73.41342</v>
      </c>
      <c r="D722" s="3">
        <f t="shared" si="7"/>
        <v>74.401702</v>
      </c>
      <c r="E722" s="3">
        <f t="shared" si="8"/>
        <v>77.449911</v>
      </c>
      <c r="F722" s="3">
        <f t="shared" si="4"/>
        <v>-0.6776371795</v>
      </c>
      <c r="G722" s="3">
        <f t="shared" si="5"/>
        <v>-0.3332388177</v>
      </c>
      <c r="H722" s="3">
        <f t="shared" si="6"/>
        <v>-0.3443983618</v>
      </c>
      <c r="I722" s="3" t="str">
        <f t="shared" si="2"/>
        <v/>
      </c>
      <c r="J722" s="3" t="str">
        <f t="shared" si="3"/>
        <v>SELL</v>
      </c>
    </row>
    <row r="723" ht="15.75" customHeight="1">
      <c r="A723" s="4">
        <v>45057.0</v>
      </c>
      <c r="B723" s="5">
        <v>71.6835</v>
      </c>
      <c r="C723" s="3">
        <f t="shared" si="1"/>
        <v>73.308285</v>
      </c>
      <c r="D723" s="3">
        <f t="shared" si="7"/>
        <v>74.380676</v>
      </c>
      <c r="E723" s="3">
        <f t="shared" si="8"/>
        <v>77.4070085</v>
      </c>
      <c r="F723" s="3">
        <f t="shared" si="4"/>
        <v>-0.761575</v>
      </c>
      <c r="G723" s="3">
        <f t="shared" si="5"/>
        <v>-0.4011792023</v>
      </c>
      <c r="H723" s="3">
        <f t="shared" si="6"/>
        <v>-0.3603957977</v>
      </c>
      <c r="I723" s="3" t="str">
        <f t="shared" si="2"/>
        <v/>
      </c>
      <c r="J723" s="3" t="str">
        <f t="shared" si="3"/>
        <v>SELL</v>
      </c>
    </row>
    <row r="724" ht="15.75" customHeight="1">
      <c r="A724" s="4">
        <v>45058.0</v>
      </c>
      <c r="B724" s="5">
        <v>71.6835</v>
      </c>
      <c r="C724" s="3">
        <f t="shared" si="1"/>
        <v>73.136245</v>
      </c>
      <c r="D724" s="3">
        <f t="shared" si="7"/>
        <v>74.344358</v>
      </c>
      <c r="E724" s="3">
        <f t="shared" si="8"/>
        <v>77.362693</v>
      </c>
      <c r="F724" s="3">
        <f t="shared" si="4"/>
        <v>-0.8546974359</v>
      </c>
      <c r="G724" s="3">
        <f t="shared" si="5"/>
        <v>-0.4791939459</v>
      </c>
      <c r="H724" s="3">
        <f t="shared" si="6"/>
        <v>-0.37550349</v>
      </c>
      <c r="I724" s="3" t="str">
        <f t="shared" si="2"/>
        <v/>
      </c>
      <c r="J724" s="3" t="str">
        <f t="shared" si="3"/>
        <v>SELL</v>
      </c>
    </row>
    <row r="725" ht="15.75" customHeight="1">
      <c r="A725" s="4">
        <v>45061.0</v>
      </c>
      <c r="B725" s="5">
        <v>71.8746</v>
      </c>
      <c r="C725" s="3">
        <f t="shared" si="1"/>
        <v>73.007215</v>
      </c>
      <c r="D725" s="3">
        <f t="shared" si="7"/>
        <v>74.29848</v>
      </c>
      <c r="E725" s="3">
        <f t="shared" si="8"/>
        <v>77.3175665</v>
      </c>
      <c r="F725" s="3">
        <f t="shared" si="4"/>
        <v>-0.9067737179</v>
      </c>
      <c r="G725" s="3">
        <f t="shared" si="5"/>
        <v>-0.550400641</v>
      </c>
      <c r="H725" s="3">
        <f t="shared" si="6"/>
        <v>-0.3563730769</v>
      </c>
      <c r="I725" s="3" t="str">
        <f t="shared" si="2"/>
        <v/>
      </c>
      <c r="J725" s="3" t="str">
        <f t="shared" si="3"/>
        <v>SELL</v>
      </c>
    </row>
    <row r="726" ht="15.75" customHeight="1">
      <c r="A726" s="4">
        <v>45062.0</v>
      </c>
      <c r="B726" s="5">
        <v>71.2056</v>
      </c>
      <c r="C726" s="3">
        <f t="shared" si="1"/>
        <v>72.887745</v>
      </c>
      <c r="D726" s="3">
        <f t="shared" si="7"/>
        <v>74.18761</v>
      </c>
      <c r="E726" s="3">
        <f t="shared" si="8"/>
        <v>77.2736875</v>
      </c>
      <c r="F726" s="3">
        <f t="shared" si="4"/>
        <v>-0.8834846154</v>
      </c>
      <c r="G726" s="3">
        <f t="shared" si="5"/>
        <v>-0.6171817664</v>
      </c>
      <c r="H726" s="3">
        <f t="shared" si="6"/>
        <v>-0.266302849</v>
      </c>
      <c r="I726" s="3" t="str">
        <f t="shared" si="2"/>
        <v/>
      </c>
      <c r="J726" s="3" t="str">
        <f t="shared" si="3"/>
        <v>SELL</v>
      </c>
    </row>
    <row r="727" ht="15.75" customHeight="1">
      <c r="A727" s="4">
        <v>45063.0</v>
      </c>
      <c r="B727" s="5">
        <v>71.3011</v>
      </c>
      <c r="C727" s="3">
        <f t="shared" si="1"/>
        <v>72.744375</v>
      </c>
      <c r="D727" s="3">
        <f t="shared" si="7"/>
        <v>74.095854</v>
      </c>
      <c r="E727" s="3">
        <f t="shared" si="8"/>
        <v>77.2345255</v>
      </c>
      <c r="F727" s="3">
        <f t="shared" si="4"/>
        <v>-0.8822576923</v>
      </c>
      <c r="G727" s="3">
        <f t="shared" si="5"/>
        <v>-0.6877070513</v>
      </c>
      <c r="H727" s="3">
        <f t="shared" si="6"/>
        <v>-0.194550641</v>
      </c>
      <c r="I727" s="3" t="str">
        <f t="shared" si="2"/>
        <v/>
      </c>
      <c r="J727" s="3" t="str">
        <f t="shared" si="3"/>
        <v>SELL</v>
      </c>
    </row>
    <row r="728" ht="15.75" customHeight="1">
      <c r="A728" s="4">
        <v>45064.0</v>
      </c>
      <c r="B728" s="5">
        <v>70.2498</v>
      </c>
      <c r="C728" s="3">
        <f t="shared" si="1"/>
        <v>72.524545</v>
      </c>
      <c r="D728" s="3">
        <f t="shared" si="7"/>
        <v>74.000276</v>
      </c>
      <c r="E728" s="3">
        <f t="shared" si="8"/>
        <v>77.1894005</v>
      </c>
      <c r="F728" s="3">
        <f t="shared" si="4"/>
        <v>-0.9472019231</v>
      </c>
      <c r="G728" s="3">
        <f t="shared" si="5"/>
        <v>-0.7612277778</v>
      </c>
      <c r="H728" s="3">
        <f t="shared" si="6"/>
        <v>-0.1859741453</v>
      </c>
      <c r="I728" s="3" t="str">
        <f t="shared" si="2"/>
        <v/>
      </c>
      <c r="J728" s="3" t="str">
        <f t="shared" si="3"/>
        <v>SELL</v>
      </c>
    </row>
    <row r="729" ht="15.75" customHeight="1">
      <c r="A729" s="4">
        <v>45065.0</v>
      </c>
      <c r="B729" s="5">
        <v>69.294</v>
      </c>
      <c r="C729" s="3">
        <f t="shared" si="1"/>
        <v>72.252145</v>
      </c>
      <c r="D729" s="3">
        <f t="shared" si="7"/>
        <v>73.87029</v>
      </c>
      <c r="E729" s="3">
        <f t="shared" si="8"/>
        <v>77.13667</v>
      </c>
      <c r="F729" s="3">
        <f t="shared" si="4"/>
        <v>-1.132841667</v>
      </c>
      <c r="G729" s="3">
        <f t="shared" si="5"/>
        <v>-0.8436659544</v>
      </c>
      <c r="H729" s="3">
        <f t="shared" si="6"/>
        <v>-0.2891757123</v>
      </c>
      <c r="I729" s="3" t="str">
        <f t="shared" si="2"/>
        <v/>
      </c>
      <c r="J729" s="3" t="str">
        <f t="shared" si="3"/>
        <v>SELL</v>
      </c>
    </row>
    <row r="730" ht="15.75" customHeight="1">
      <c r="A730" s="4">
        <v>45068.0</v>
      </c>
      <c r="B730" s="5">
        <v>68.9117</v>
      </c>
      <c r="C730" s="3">
        <f t="shared" si="1"/>
        <v>71.97019</v>
      </c>
      <c r="D730" s="3">
        <f t="shared" si="7"/>
        <v>73.719276</v>
      </c>
      <c r="E730" s="3">
        <f t="shared" si="8"/>
        <v>77.0784955</v>
      </c>
      <c r="F730" s="3">
        <f t="shared" si="4"/>
        <v>-1.212487179</v>
      </c>
      <c r="G730" s="3">
        <f t="shared" si="5"/>
        <v>-0.9176618234</v>
      </c>
      <c r="H730" s="3">
        <f t="shared" si="6"/>
        <v>-0.2948253561</v>
      </c>
      <c r="I730" s="3" t="str">
        <f t="shared" si="2"/>
        <v/>
      </c>
      <c r="J730" s="3" t="str">
        <f t="shared" si="3"/>
        <v>SELL</v>
      </c>
    </row>
    <row r="731" ht="15.75" customHeight="1">
      <c r="A731" s="4">
        <v>45069.0</v>
      </c>
      <c r="B731" s="5">
        <v>69.0073</v>
      </c>
      <c r="C731" s="3">
        <f t="shared" si="1"/>
        <v>71.726465</v>
      </c>
      <c r="D731" s="3">
        <f t="shared" si="7"/>
        <v>73.572086</v>
      </c>
      <c r="E731" s="3">
        <f t="shared" si="8"/>
        <v>77.0102005</v>
      </c>
      <c r="F731" s="3">
        <f t="shared" si="4"/>
        <v>-1.321544231</v>
      </c>
      <c r="G731" s="3">
        <f t="shared" si="5"/>
        <v>-0.9892070513</v>
      </c>
      <c r="H731" s="3">
        <f t="shared" si="6"/>
        <v>-0.3323371795</v>
      </c>
      <c r="I731" s="3" t="str">
        <f t="shared" si="2"/>
        <v/>
      </c>
      <c r="J731" s="3" t="str">
        <f t="shared" si="3"/>
        <v>SELL</v>
      </c>
    </row>
    <row r="732" ht="15.75" customHeight="1">
      <c r="A732" s="4">
        <v>45070.0</v>
      </c>
      <c r="B732" s="5">
        <v>68.3382</v>
      </c>
      <c r="C732" s="3">
        <f t="shared" si="1"/>
        <v>71.463625</v>
      </c>
      <c r="D732" s="3">
        <f t="shared" si="7"/>
        <v>73.428718</v>
      </c>
      <c r="E732" s="3">
        <f t="shared" si="8"/>
        <v>76.9403265</v>
      </c>
      <c r="F732" s="3">
        <f t="shared" si="4"/>
        <v>-1.469817949</v>
      </c>
      <c r="G732" s="3">
        <f t="shared" si="5"/>
        <v>-1.067900712</v>
      </c>
      <c r="H732" s="3">
        <f t="shared" si="6"/>
        <v>-0.4019172365</v>
      </c>
      <c r="I732" s="3" t="str">
        <f t="shared" si="2"/>
        <v/>
      </c>
      <c r="J732" s="3" t="str">
        <f t="shared" si="3"/>
        <v>SELL</v>
      </c>
    </row>
    <row r="733" ht="15.75" customHeight="1">
      <c r="A733" s="4">
        <v>45071.0</v>
      </c>
      <c r="B733" s="5">
        <v>68.0515</v>
      </c>
      <c r="C733" s="3">
        <f t="shared" si="1"/>
        <v>71.210345</v>
      </c>
      <c r="D733" s="3">
        <f t="shared" si="7"/>
        <v>73.256678</v>
      </c>
      <c r="E733" s="3">
        <f t="shared" si="8"/>
        <v>76.8707855</v>
      </c>
      <c r="F733" s="3">
        <f t="shared" si="4"/>
        <v>-1.584998718</v>
      </c>
      <c r="G733" s="3">
        <f t="shared" si="5"/>
        <v>-1.149045299</v>
      </c>
      <c r="H733" s="3">
        <f t="shared" si="6"/>
        <v>-0.4359534188</v>
      </c>
      <c r="I733" s="3" t="str">
        <f t="shared" si="2"/>
        <v/>
      </c>
      <c r="J733" s="3" t="str">
        <f t="shared" si="3"/>
        <v>SELL</v>
      </c>
    </row>
    <row r="734" ht="15.75" customHeight="1">
      <c r="A734" s="4">
        <v>45072.0</v>
      </c>
      <c r="B734" s="5">
        <v>68.8161</v>
      </c>
      <c r="C734" s="3">
        <f t="shared" si="1"/>
        <v>71.043085</v>
      </c>
      <c r="D734" s="3">
        <f t="shared" si="7"/>
        <v>73.090372</v>
      </c>
      <c r="E734" s="3">
        <f t="shared" si="8"/>
        <v>76.8050675</v>
      </c>
      <c r="F734" s="3">
        <f t="shared" si="4"/>
        <v>-1.61563141</v>
      </c>
      <c r="G734" s="3">
        <f t="shared" si="5"/>
        <v>-1.227807265</v>
      </c>
      <c r="H734" s="3">
        <f t="shared" si="6"/>
        <v>-0.3878241453</v>
      </c>
      <c r="I734" s="3" t="str">
        <f t="shared" si="2"/>
        <v/>
      </c>
      <c r="J734" s="3" t="str">
        <f t="shared" si="3"/>
        <v>SELL</v>
      </c>
    </row>
    <row r="735" ht="15.75" customHeight="1">
      <c r="A735" s="4">
        <v>45075.0</v>
      </c>
      <c r="B735" s="5">
        <v>68.2427</v>
      </c>
      <c r="C735" s="3">
        <f t="shared" si="1"/>
        <v>70.842375</v>
      </c>
      <c r="D735" s="3">
        <f t="shared" si="7"/>
        <v>72.910686</v>
      </c>
      <c r="E735" s="3">
        <f t="shared" si="8"/>
        <v>76.7403685</v>
      </c>
      <c r="F735" s="3">
        <f t="shared" si="4"/>
        <v>-1.652391667</v>
      </c>
      <c r="G735" s="3">
        <f t="shared" si="5"/>
        <v>-1.313241382</v>
      </c>
      <c r="H735" s="3">
        <f t="shared" si="6"/>
        <v>-0.3391502849</v>
      </c>
      <c r="I735" s="3" t="str">
        <f t="shared" si="2"/>
        <v/>
      </c>
      <c r="J735" s="3" t="str">
        <f t="shared" si="3"/>
        <v>SELL</v>
      </c>
    </row>
    <row r="736" ht="15.75" customHeight="1">
      <c r="A736" s="4">
        <v>45076.0</v>
      </c>
      <c r="B736" s="5">
        <v>67.9559</v>
      </c>
      <c r="C736" s="3">
        <f t="shared" si="1"/>
        <v>70.622545</v>
      </c>
      <c r="D736" s="3">
        <f t="shared" si="7"/>
        <v>72.731</v>
      </c>
      <c r="E736" s="3">
        <f t="shared" si="8"/>
        <v>76.6678765</v>
      </c>
      <c r="F736" s="3">
        <f t="shared" si="4"/>
        <v>-1.709375</v>
      </c>
      <c r="G736" s="3">
        <f t="shared" si="5"/>
        <v>-1.405143305</v>
      </c>
      <c r="H736" s="3">
        <f t="shared" si="6"/>
        <v>-0.3042316952</v>
      </c>
      <c r="I736" s="3" t="str">
        <f t="shared" si="2"/>
        <v/>
      </c>
      <c r="J736" s="3" t="str">
        <f t="shared" si="3"/>
        <v>SELL</v>
      </c>
    </row>
    <row r="737" ht="15.75" customHeight="1">
      <c r="A737" s="4">
        <v>45077.0</v>
      </c>
      <c r="B737" s="5">
        <v>67.7648</v>
      </c>
      <c r="C737" s="3">
        <f t="shared" si="1"/>
        <v>70.331035</v>
      </c>
      <c r="D737" s="3">
        <f t="shared" si="7"/>
        <v>72.576164</v>
      </c>
      <c r="E737" s="3">
        <f t="shared" si="8"/>
        <v>76.594429</v>
      </c>
      <c r="F737" s="3">
        <f t="shared" si="4"/>
        <v>-1.816589103</v>
      </c>
      <c r="G737" s="3">
        <f t="shared" si="5"/>
        <v>-1.50174188</v>
      </c>
      <c r="H737" s="3">
        <f t="shared" si="6"/>
        <v>-0.3148472222</v>
      </c>
      <c r="I737" s="3" t="str">
        <f t="shared" si="2"/>
        <v/>
      </c>
      <c r="J737" s="3" t="str">
        <f t="shared" si="3"/>
        <v>SELL</v>
      </c>
    </row>
    <row r="738" ht="15.75" customHeight="1">
      <c r="A738" s="4">
        <v>45078.0</v>
      </c>
      <c r="B738" s="5">
        <v>67.1913</v>
      </c>
      <c r="C738" s="3">
        <f t="shared" si="1"/>
        <v>70.05386</v>
      </c>
      <c r="D738" s="3">
        <f t="shared" si="7"/>
        <v>72.390742</v>
      </c>
      <c r="E738" s="3">
        <f t="shared" si="8"/>
        <v>76.5188205</v>
      </c>
      <c r="F738" s="3">
        <f t="shared" si="4"/>
        <v>-1.904817949</v>
      </c>
      <c r="G738" s="3">
        <f t="shared" si="5"/>
        <v>-1.587517023</v>
      </c>
      <c r="H738" s="3">
        <f t="shared" si="6"/>
        <v>-0.3173009259</v>
      </c>
      <c r="I738" s="3" t="str">
        <f t="shared" si="2"/>
        <v/>
      </c>
      <c r="J738" s="3" t="str">
        <f t="shared" si="3"/>
        <v>SELL</v>
      </c>
    </row>
    <row r="739" ht="15.75" customHeight="1">
      <c r="A739" s="4">
        <v>45079.0</v>
      </c>
      <c r="B739" s="5">
        <v>69.7719</v>
      </c>
      <c r="C739" s="3">
        <f t="shared" si="1"/>
        <v>69.900935</v>
      </c>
      <c r="D739" s="3">
        <f t="shared" si="7"/>
        <v>72.276048</v>
      </c>
      <c r="E739" s="3">
        <f t="shared" si="8"/>
        <v>76.4645935</v>
      </c>
      <c r="F739" s="3">
        <f t="shared" si="4"/>
        <v>-1.903589744</v>
      </c>
      <c r="G739" s="3">
        <f t="shared" si="5"/>
        <v>-1.664306197</v>
      </c>
      <c r="H739" s="3">
        <f t="shared" si="6"/>
        <v>-0.239283547</v>
      </c>
      <c r="I739" s="3" t="str">
        <f t="shared" si="2"/>
        <v/>
      </c>
      <c r="J739" s="3" t="str">
        <f t="shared" si="3"/>
        <v>SELL</v>
      </c>
    </row>
    <row r="740" ht="15.75" customHeight="1">
      <c r="A740" s="4">
        <v>45082.0</v>
      </c>
      <c r="B740" s="5">
        <v>70.4409</v>
      </c>
      <c r="C740" s="3">
        <f t="shared" si="1"/>
        <v>69.795795</v>
      </c>
      <c r="D740" s="3">
        <f t="shared" si="7"/>
        <v>72.176646</v>
      </c>
      <c r="E740" s="3">
        <f t="shared" si="8"/>
        <v>76.4161845</v>
      </c>
      <c r="F740" s="3">
        <f t="shared" si="4"/>
        <v>-1.821495513</v>
      </c>
      <c r="G740" s="3">
        <f t="shared" si="5"/>
        <v>-1.719856339</v>
      </c>
      <c r="H740" s="3">
        <f t="shared" si="6"/>
        <v>-0.1016391738</v>
      </c>
      <c r="I740" s="3" t="str">
        <f t="shared" si="2"/>
        <v/>
      </c>
      <c r="J740" s="3" t="str">
        <f t="shared" si="3"/>
        <v>SELL</v>
      </c>
    </row>
    <row r="741" ht="15.75" customHeight="1">
      <c r="A741" s="4">
        <v>45083.0</v>
      </c>
      <c r="B741" s="5">
        <v>69.5807</v>
      </c>
      <c r="C741" s="3">
        <f t="shared" si="1"/>
        <v>69.661985</v>
      </c>
      <c r="D741" s="3">
        <f t="shared" si="7"/>
        <v>72.067686</v>
      </c>
      <c r="E741" s="3">
        <f t="shared" si="8"/>
        <v>76.358882</v>
      </c>
      <c r="F741" s="3">
        <f t="shared" si="4"/>
        <v>-1.694673077</v>
      </c>
      <c r="G741" s="3">
        <f t="shared" si="5"/>
        <v>-1.744840242</v>
      </c>
      <c r="H741" s="3">
        <f t="shared" si="6"/>
        <v>0.05016716524</v>
      </c>
      <c r="I741" s="3" t="str">
        <f t="shared" si="2"/>
        <v/>
      </c>
      <c r="J741" s="3" t="str">
        <f t="shared" si="3"/>
        <v>HOLD</v>
      </c>
    </row>
    <row r="742" ht="15.75" customHeight="1">
      <c r="A742" s="4">
        <v>45084.0</v>
      </c>
      <c r="B742" s="5">
        <v>69.3896</v>
      </c>
      <c r="C742" s="3">
        <f t="shared" si="1"/>
        <v>69.537735</v>
      </c>
      <c r="D742" s="3">
        <f t="shared" si="7"/>
        <v>71.945346</v>
      </c>
      <c r="E742" s="3">
        <f t="shared" si="8"/>
        <v>76.299564</v>
      </c>
      <c r="F742" s="3">
        <f t="shared" si="4"/>
        <v>-1.540890385</v>
      </c>
      <c r="G742" s="3">
        <f t="shared" si="5"/>
        <v>-1.739939316</v>
      </c>
      <c r="H742" s="3">
        <f t="shared" si="6"/>
        <v>0.1990489316</v>
      </c>
      <c r="I742" s="3" t="str">
        <f t="shared" si="2"/>
        <v/>
      </c>
      <c r="J742" s="3" t="str">
        <f t="shared" si="3"/>
        <v>HOLD</v>
      </c>
    </row>
    <row r="743" ht="15.75" customHeight="1">
      <c r="A743" s="4">
        <v>45085.0</v>
      </c>
      <c r="B743" s="5">
        <v>69.0073</v>
      </c>
      <c r="C743" s="3">
        <f t="shared" si="1"/>
        <v>69.403925</v>
      </c>
      <c r="D743" s="3">
        <f t="shared" si="7"/>
        <v>71.830652</v>
      </c>
      <c r="E743" s="3">
        <f t="shared" si="8"/>
        <v>76.238688</v>
      </c>
      <c r="F743" s="3">
        <f t="shared" si="4"/>
        <v>-1.364440385</v>
      </c>
      <c r="G743" s="3">
        <f t="shared" si="5"/>
        <v>-1.712029202</v>
      </c>
      <c r="H743" s="3">
        <f t="shared" si="6"/>
        <v>0.3475888177</v>
      </c>
      <c r="I743" s="3" t="str">
        <f t="shared" si="2"/>
        <v/>
      </c>
      <c r="J743" s="3" t="str">
        <f t="shared" si="3"/>
        <v>HOLD</v>
      </c>
    </row>
    <row r="744" ht="15.75" customHeight="1">
      <c r="A744" s="4">
        <v>45086.0</v>
      </c>
      <c r="B744" s="5">
        <v>69.3921</v>
      </c>
      <c r="C744" s="3">
        <f t="shared" si="1"/>
        <v>69.289355</v>
      </c>
      <c r="D744" s="3">
        <f t="shared" si="7"/>
        <v>71.731302</v>
      </c>
      <c r="E744" s="3">
        <f t="shared" si="8"/>
        <v>76.1815025</v>
      </c>
      <c r="F744" s="3">
        <f t="shared" si="4"/>
        <v>-1.14805</v>
      </c>
      <c r="G744" s="3">
        <f t="shared" si="5"/>
        <v>-1.655991239</v>
      </c>
      <c r="H744" s="3">
        <f t="shared" si="6"/>
        <v>0.5079412393</v>
      </c>
      <c r="I744" s="3" t="str">
        <f t="shared" si="2"/>
        <v/>
      </c>
      <c r="J744" s="3" t="str">
        <f t="shared" si="3"/>
        <v>HOLD</v>
      </c>
    </row>
    <row r="745" ht="15.75" customHeight="1">
      <c r="A745" s="4">
        <v>45089.0</v>
      </c>
      <c r="B745" s="5">
        <v>69.874</v>
      </c>
      <c r="C745" s="3">
        <f t="shared" si="1"/>
        <v>69.189325</v>
      </c>
      <c r="D745" s="3">
        <f t="shared" si="7"/>
        <v>71.656882</v>
      </c>
      <c r="E745" s="3">
        <f t="shared" si="8"/>
        <v>76.1281395</v>
      </c>
      <c r="F745" s="3">
        <f t="shared" si="4"/>
        <v>-0.8824673077</v>
      </c>
      <c r="G745" s="3">
        <f t="shared" si="5"/>
        <v>-1.564112607</v>
      </c>
      <c r="H745" s="3">
        <f t="shared" si="6"/>
        <v>0.6816452991</v>
      </c>
      <c r="I745" s="3" t="str">
        <f t="shared" si="2"/>
        <v/>
      </c>
      <c r="J745" s="3" t="str">
        <f t="shared" si="3"/>
        <v>HOLD</v>
      </c>
    </row>
    <row r="746" ht="15.75" customHeight="1">
      <c r="A746" s="4">
        <v>45090.0</v>
      </c>
      <c r="B746" s="5">
        <v>70.645</v>
      </c>
      <c r="C746" s="3">
        <f t="shared" si="1"/>
        <v>69.161295</v>
      </c>
      <c r="D746" s="3">
        <f t="shared" si="7"/>
        <v>71.5845</v>
      </c>
      <c r="E746" s="3">
        <f t="shared" si="8"/>
        <v>76.0758055</v>
      </c>
      <c r="F746" s="3">
        <f t="shared" si="4"/>
        <v>-0.6570320513</v>
      </c>
      <c r="G746" s="3">
        <f t="shared" si="5"/>
        <v>-1.435272934</v>
      </c>
      <c r="H746" s="3">
        <f t="shared" si="6"/>
        <v>0.7782408832</v>
      </c>
      <c r="I746" s="3" t="str">
        <f t="shared" si="2"/>
        <v/>
      </c>
      <c r="J746" s="3" t="str">
        <f t="shared" si="3"/>
        <v>HOLD</v>
      </c>
    </row>
    <row r="747" ht="15.75" customHeight="1">
      <c r="A747" s="4">
        <v>45091.0</v>
      </c>
      <c r="B747" s="5">
        <v>70.1631</v>
      </c>
      <c r="C747" s="3">
        <f t="shared" si="1"/>
        <v>69.104395</v>
      </c>
      <c r="D747" s="3">
        <f t="shared" si="7"/>
        <v>71.50248</v>
      </c>
      <c r="E747" s="3">
        <f t="shared" si="8"/>
        <v>76.0221215</v>
      </c>
      <c r="F747" s="3">
        <f t="shared" si="4"/>
        <v>-0.4164679487</v>
      </c>
      <c r="G747" s="3">
        <f t="shared" si="5"/>
        <v>-1.269900712</v>
      </c>
      <c r="H747" s="3">
        <f t="shared" si="6"/>
        <v>0.8534327635</v>
      </c>
      <c r="I747" s="3" t="str">
        <f t="shared" si="2"/>
        <v/>
      </c>
      <c r="J747" s="3" t="str">
        <f t="shared" si="3"/>
        <v>HOLD</v>
      </c>
    </row>
    <row r="748" ht="15.75" customHeight="1">
      <c r="A748" s="4">
        <v>45092.0</v>
      </c>
      <c r="B748" s="5">
        <v>70.645</v>
      </c>
      <c r="C748" s="3">
        <f t="shared" si="1"/>
        <v>69.124155</v>
      </c>
      <c r="D748" s="3">
        <f t="shared" si="7"/>
        <v>71.447302</v>
      </c>
      <c r="E748" s="3">
        <f t="shared" si="8"/>
        <v>75.9613085</v>
      </c>
      <c r="F748" s="3">
        <f t="shared" si="4"/>
        <v>-0.1450839744</v>
      </c>
      <c r="G748" s="3">
        <f t="shared" si="5"/>
        <v>-1.074511182</v>
      </c>
      <c r="H748" s="3">
        <f t="shared" si="6"/>
        <v>0.929427208</v>
      </c>
      <c r="I748" s="3" t="str">
        <f t="shared" si="2"/>
        <v/>
      </c>
      <c r="J748" s="3" t="str">
        <f t="shared" si="3"/>
        <v>HOLD</v>
      </c>
    </row>
    <row r="749" ht="15.75" customHeight="1">
      <c r="A749" s="4">
        <v>45093.0</v>
      </c>
      <c r="B749" s="5">
        <v>70.1631</v>
      </c>
      <c r="C749" s="3">
        <f t="shared" si="1"/>
        <v>69.16761</v>
      </c>
      <c r="D749" s="3">
        <f t="shared" si="7"/>
        <v>71.38631</v>
      </c>
      <c r="E749" s="3">
        <f t="shared" si="8"/>
        <v>75.900206</v>
      </c>
      <c r="F749" s="3">
        <f t="shared" si="4"/>
        <v>0.1132512821</v>
      </c>
      <c r="G749" s="3">
        <f t="shared" si="5"/>
        <v>-0.8595393162</v>
      </c>
      <c r="H749" s="3">
        <f t="shared" si="6"/>
        <v>0.9727905983</v>
      </c>
      <c r="I749" s="3" t="str">
        <f t="shared" si="2"/>
        <v/>
      </c>
      <c r="J749" s="3" t="str">
        <f t="shared" si="3"/>
        <v>HOLD</v>
      </c>
    </row>
    <row r="750" ht="15.75" customHeight="1">
      <c r="A750" s="4">
        <v>45096.0</v>
      </c>
      <c r="B750" s="5">
        <v>69.6812</v>
      </c>
      <c r="C750" s="3">
        <f t="shared" si="1"/>
        <v>69.206085</v>
      </c>
      <c r="D750" s="3">
        <f t="shared" si="7"/>
        <v>71.302298</v>
      </c>
      <c r="E750" s="3">
        <f t="shared" si="8"/>
        <v>75.8324545</v>
      </c>
      <c r="F750" s="3">
        <f t="shared" si="4"/>
        <v>0.3977544872</v>
      </c>
      <c r="G750" s="3">
        <f t="shared" si="5"/>
        <v>-0.6270473647</v>
      </c>
      <c r="H750" s="3">
        <f t="shared" si="6"/>
        <v>1.024801852</v>
      </c>
      <c r="I750" s="3" t="str">
        <f t="shared" si="2"/>
        <v/>
      </c>
      <c r="J750" s="3" t="str">
        <f t="shared" si="3"/>
        <v>HOLD</v>
      </c>
    </row>
    <row r="751" ht="15.75" customHeight="1">
      <c r="A751" s="4">
        <v>45097.0</v>
      </c>
      <c r="B751" s="5">
        <v>69.6812</v>
      </c>
      <c r="C751" s="3">
        <f t="shared" si="1"/>
        <v>69.23978</v>
      </c>
      <c r="D751" s="3">
        <f t="shared" si="7"/>
        <v>71.227844</v>
      </c>
      <c r="E751" s="3">
        <f t="shared" si="8"/>
        <v>75.7692955</v>
      </c>
      <c r="F751" s="3">
        <f t="shared" si="4"/>
        <v>0.4745576923</v>
      </c>
      <c r="G751" s="3">
        <f t="shared" si="5"/>
        <v>-0.4031086895</v>
      </c>
      <c r="H751" s="3">
        <f t="shared" si="6"/>
        <v>0.8776663818</v>
      </c>
      <c r="I751" s="3" t="str">
        <f t="shared" si="2"/>
        <v/>
      </c>
      <c r="J751" s="3" t="str">
        <f t="shared" si="3"/>
        <v>HOLD</v>
      </c>
    </row>
    <row r="752" ht="15.75" customHeight="1">
      <c r="A752" s="4">
        <v>45098.0</v>
      </c>
      <c r="B752" s="5">
        <v>70.1631</v>
      </c>
      <c r="C752" s="3">
        <f t="shared" si="1"/>
        <v>69.331025</v>
      </c>
      <c r="D752" s="3">
        <f t="shared" si="7"/>
        <v>71.168764</v>
      </c>
      <c r="E752" s="3">
        <f t="shared" si="8"/>
        <v>75.715965</v>
      </c>
      <c r="F752" s="3">
        <f t="shared" si="4"/>
        <v>0.4915038462</v>
      </c>
      <c r="G752" s="3">
        <f t="shared" si="5"/>
        <v>-0.1968926638</v>
      </c>
      <c r="H752" s="3">
        <f t="shared" si="6"/>
        <v>0.68839651</v>
      </c>
      <c r="I752" s="3" t="str">
        <f t="shared" si="2"/>
        <v/>
      </c>
      <c r="J752" s="3" t="str">
        <f t="shared" si="3"/>
        <v>HOLD</v>
      </c>
    </row>
    <row r="753" ht="15.75" customHeight="1">
      <c r="A753" s="4">
        <v>45099.0</v>
      </c>
      <c r="B753" s="5">
        <v>71.8015</v>
      </c>
      <c r="C753" s="3">
        <f t="shared" si="1"/>
        <v>69.518525</v>
      </c>
      <c r="D753" s="3">
        <f t="shared" si="7"/>
        <v>71.12907</v>
      </c>
      <c r="E753" s="3">
        <f t="shared" si="8"/>
        <v>75.6694135</v>
      </c>
      <c r="F753" s="3">
        <f t="shared" si="4"/>
        <v>0.657324359</v>
      </c>
      <c r="G753" s="3">
        <f t="shared" si="5"/>
        <v>0.003704487179</v>
      </c>
      <c r="H753" s="3">
        <f t="shared" si="6"/>
        <v>0.6536198718</v>
      </c>
      <c r="I753" s="3" t="str">
        <f t="shared" si="2"/>
        <v/>
      </c>
      <c r="J753" s="3" t="str">
        <f t="shared" si="3"/>
        <v>HOLD</v>
      </c>
    </row>
    <row r="754" ht="15.75" customHeight="1">
      <c r="A754" s="4">
        <v>45100.0</v>
      </c>
      <c r="B754" s="5">
        <v>73.0544</v>
      </c>
      <c r="C754" s="3">
        <f t="shared" si="1"/>
        <v>69.73044</v>
      </c>
      <c r="D754" s="3">
        <f t="shared" si="7"/>
        <v>71.087672</v>
      </c>
      <c r="E754" s="3">
        <f t="shared" si="8"/>
        <v>75.6308925</v>
      </c>
      <c r="F754" s="3">
        <f t="shared" si="4"/>
        <v>0.8548551282</v>
      </c>
      <c r="G754" s="3">
        <f t="shared" si="5"/>
        <v>0.1967403134</v>
      </c>
      <c r="H754" s="3">
        <f t="shared" si="6"/>
        <v>0.6581148148</v>
      </c>
      <c r="I754" s="3" t="str">
        <f t="shared" si="2"/>
        <v/>
      </c>
      <c r="J754" s="3" t="str">
        <f t="shared" si="3"/>
        <v>HOLD</v>
      </c>
    </row>
    <row r="755" ht="15.75" customHeight="1">
      <c r="A755" s="4">
        <v>45103.0</v>
      </c>
      <c r="B755" s="5">
        <v>73.6327</v>
      </c>
      <c r="C755" s="3">
        <f t="shared" si="1"/>
        <v>69.99994</v>
      </c>
      <c r="D755" s="3">
        <f t="shared" si="7"/>
        <v>71.071222</v>
      </c>
      <c r="E755" s="3">
        <f t="shared" si="8"/>
        <v>75.596323</v>
      </c>
      <c r="F755" s="3">
        <f t="shared" si="4"/>
        <v>1.073432051</v>
      </c>
      <c r="G755" s="3">
        <f t="shared" si="5"/>
        <v>0.3890141026</v>
      </c>
      <c r="H755" s="3">
        <f t="shared" si="6"/>
        <v>0.6844179487</v>
      </c>
      <c r="I755" s="3" t="str">
        <f t="shared" si="2"/>
        <v/>
      </c>
      <c r="J755" s="3" t="str">
        <f t="shared" si="3"/>
        <v>HOLD</v>
      </c>
    </row>
    <row r="756" ht="15.75" customHeight="1">
      <c r="A756" s="4">
        <v>45104.0</v>
      </c>
      <c r="B756" s="5">
        <v>72.7653</v>
      </c>
      <c r="C756" s="3">
        <f t="shared" si="1"/>
        <v>70.24041</v>
      </c>
      <c r="D756" s="3">
        <f t="shared" si="7"/>
        <v>71.054628</v>
      </c>
      <c r="E756" s="3">
        <f t="shared" si="8"/>
        <v>75.5680145</v>
      </c>
      <c r="F756" s="3">
        <f t="shared" si="4"/>
        <v>1.206316667</v>
      </c>
      <c r="G756" s="3">
        <f t="shared" si="5"/>
        <v>0.5693235043</v>
      </c>
      <c r="H756" s="3">
        <f t="shared" si="6"/>
        <v>0.6369931624</v>
      </c>
      <c r="I756" s="3" t="str">
        <f t="shared" si="2"/>
        <v/>
      </c>
      <c r="J756" s="3" t="str">
        <f t="shared" si="3"/>
        <v>HOLD</v>
      </c>
    </row>
    <row r="757" ht="15.75" customHeight="1">
      <c r="A757" s="4">
        <v>45105.0</v>
      </c>
      <c r="B757" s="5">
        <v>72.0907</v>
      </c>
      <c r="C757" s="3">
        <f t="shared" si="1"/>
        <v>70.456705</v>
      </c>
      <c r="D757" s="3">
        <f t="shared" si="7"/>
        <v>71.013072</v>
      </c>
      <c r="E757" s="3">
        <f t="shared" si="8"/>
        <v>75.531034</v>
      </c>
      <c r="F757" s="3">
        <f t="shared" si="4"/>
        <v>1.272449359</v>
      </c>
      <c r="G757" s="3">
        <f t="shared" si="5"/>
        <v>0.726827208</v>
      </c>
      <c r="H757" s="3">
        <f t="shared" si="6"/>
        <v>0.545622151</v>
      </c>
      <c r="I757" s="3" t="str">
        <f t="shared" si="2"/>
        <v/>
      </c>
      <c r="J757" s="3" t="str">
        <f t="shared" si="3"/>
        <v>HOLD</v>
      </c>
    </row>
    <row r="758" ht="15.75" customHeight="1">
      <c r="A758" s="4">
        <v>45106.0</v>
      </c>
      <c r="B758" s="5">
        <v>72.2834</v>
      </c>
      <c r="C758" s="3">
        <f t="shared" si="1"/>
        <v>70.71131</v>
      </c>
      <c r="D758" s="3">
        <f t="shared" si="7"/>
        <v>70.965812</v>
      </c>
      <c r="E758" s="3">
        <f t="shared" si="8"/>
        <v>75.49749</v>
      </c>
      <c r="F758" s="3">
        <f t="shared" si="4"/>
        <v>1.257244231</v>
      </c>
      <c r="G758" s="3">
        <f t="shared" si="5"/>
        <v>0.8539375356</v>
      </c>
      <c r="H758" s="3">
        <f t="shared" si="6"/>
        <v>0.4033066952</v>
      </c>
      <c r="I758" s="3" t="str">
        <f t="shared" si="2"/>
        <v/>
      </c>
      <c r="J758" s="3" t="str">
        <f t="shared" si="3"/>
        <v>HOLD</v>
      </c>
    </row>
    <row r="759" ht="15.75" customHeight="1">
      <c r="A759" s="4">
        <v>45107.0</v>
      </c>
      <c r="B759" s="5">
        <v>72.2834</v>
      </c>
      <c r="C759" s="3">
        <f t="shared" si="1"/>
        <v>70.836885</v>
      </c>
      <c r="D759" s="3">
        <f t="shared" si="7"/>
        <v>70.91664</v>
      </c>
      <c r="E759" s="3">
        <f t="shared" si="8"/>
        <v>75.462533</v>
      </c>
      <c r="F759" s="3">
        <f t="shared" si="4"/>
        <v>1.271170513</v>
      </c>
      <c r="G759" s="3">
        <f t="shared" si="5"/>
        <v>0.9509837607</v>
      </c>
      <c r="H759" s="3">
        <f t="shared" si="6"/>
        <v>0.3201867521</v>
      </c>
      <c r="I759" s="3" t="str">
        <f t="shared" si="2"/>
        <v/>
      </c>
      <c r="J759" s="3" t="str">
        <f t="shared" si="3"/>
        <v>HOLD</v>
      </c>
    </row>
    <row r="760" ht="15.75" customHeight="1">
      <c r="A760" s="4">
        <v>45110.0</v>
      </c>
      <c r="B760" s="5">
        <v>71.3196</v>
      </c>
      <c r="C760" s="3">
        <f t="shared" si="1"/>
        <v>70.88082</v>
      </c>
      <c r="D760" s="3">
        <f t="shared" si="7"/>
        <v>70.852016</v>
      </c>
      <c r="E760" s="3">
        <f t="shared" si="8"/>
        <v>75.4199305</v>
      </c>
      <c r="F760" s="3">
        <f t="shared" si="4"/>
        <v>1.231098718</v>
      </c>
      <c r="G760" s="3">
        <f t="shared" si="5"/>
        <v>1.035043875</v>
      </c>
      <c r="H760" s="3">
        <f t="shared" si="6"/>
        <v>0.1960548433</v>
      </c>
      <c r="I760" s="3" t="str">
        <f t="shared" si="2"/>
        <v/>
      </c>
      <c r="J760" s="3" t="str">
        <f t="shared" si="3"/>
        <v>HOLD</v>
      </c>
    </row>
    <row r="761" ht="15.75" customHeight="1">
      <c r="A761" s="4">
        <v>45111.0</v>
      </c>
      <c r="B761" s="5">
        <v>71.3196</v>
      </c>
      <c r="C761" s="3">
        <f t="shared" si="1"/>
        <v>70.967765</v>
      </c>
      <c r="D761" s="3">
        <f t="shared" si="7"/>
        <v>70.800772</v>
      </c>
      <c r="E761" s="3">
        <f t="shared" si="8"/>
        <v>75.381921</v>
      </c>
      <c r="F761" s="3">
        <f t="shared" si="4"/>
        <v>1.20913141</v>
      </c>
      <c r="G761" s="3">
        <f t="shared" si="5"/>
        <v>1.114780271</v>
      </c>
      <c r="H761" s="3">
        <f t="shared" si="6"/>
        <v>0.0943511396</v>
      </c>
      <c r="I761" s="3" t="str">
        <f t="shared" si="2"/>
        <v/>
      </c>
      <c r="J761" s="3" t="str">
        <f t="shared" si="3"/>
        <v>HOLD</v>
      </c>
    </row>
    <row r="762" ht="15.75" customHeight="1">
      <c r="A762" s="4">
        <v>45112.0</v>
      </c>
      <c r="B762" s="5">
        <v>71.0305</v>
      </c>
      <c r="C762" s="3">
        <f t="shared" si="1"/>
        <v>71.04981</v>
      </c>
      <c r="D762" s="3">
        <f t="shared" si="7"/>
        <v>70.749482</v>
      </c>
      <c r="E762" s="3">
        <f t="shared" si="8"/>
        <v>75.341759</v>
      </c>
      <c r="F762" s="3">
        <f t="shared" si="4"/>
        <v>1.203319231</v>
      </c>
      <c r="G762" s="3">
        <f t="shared" si="5"/>
        <v>1.175446368</v>
      </c>
      <c r="H762" s="3">
        <f t="shared" si="6"/>
        <v>0.02787286325</v>
      </c>
      <c r="I762" s="3" t="str">
        <f t="shared" si="2"/>
        <v/>
      </c>
      <c r="J762" s="3" t="str">
        <f t="shared" si="3"/>
        <v>HOLD</v>
      </c>
    </row>
    <row r="763" ht="15.75" customHeight="1">
      <c r="A763" s="4">
        <v>45113.0</v>
      </c>
      <c r="B763" s="5">
        <v>69.9703</v>
      </c>
      <c r="C763" s="3">
        <f t="shared" si="1"/>
        <v>71.09796</v>
      </c>
      <c r="D763" s="3">
        <f t="shared" si="7"/>
        <v>70.686546</v>
      </c>
      <c r="E763" s="3">
        <f t="shared" si="8"/>
        <v>75.2917035</v>
      </c>
      <c r="F763" s="3">
        <f t="shared" si="4"/>
        <v>1.142583974</v>
      </c>
      <c r="G763" s="3">
        <f t="shared" si="5"/>
        <v>1.207416239</v>
      </c>
      <c r="H763" s="3">
        <f t="shared" si="6"/>
        <v>-0.06483226496</v>
      </c>
      <c r="I763" s="3" t="str">
        <f t="shared" si="2"/>
        <v/>
      </c>
      <c r="J763" s="3" t="str">
        <f t="shared" si="3"/>
        <v>SELL</v>
      </c>
    </row>
    <row r="764" ht="15.75" customHeight="1">
      <c r="A764" s="4">
        <v>45114.0</v>
      </c>
      <c r="B764" s="5">
        <v>69.1993</v>
      </c>
      <c r="C764" s="3">
        <f t="shared" si="1"/>
        <v>71.08832</v>
      </c>
      <c r="D764" s="3">
        <f t="shared" si="7"/>
        <v>70.627306</v>
      </c>
      <c r="E764" s="3">
        <f t="shared" si="8"/>
        <v>75.2420325</v>
      </c>
      <c r="F764" s="3">
        <f t="shared" si="4"/>
        <v>0.9850365385</v>
      </c>
      <c r="G764" s="3">
        <f t="shared" si="5"/>
        <v>1.197594516</v>
      </c>
      <c r="H764" s="3">
        <f t="shared" si="6"/>
        <v>-0.2125579772</v>
      </c>
      <c r="I764" s="3" t="str">
        <f t="shared" si="2"/>
        <v/>
      </c>
      <c r="J764" s="3" t="str">
        <f t="shared" si="3"/>
        <v>SELL</v>
      </c>
    </row>
    <row r="765" ht="15.75" customHeight="1">
      <c r="A765" s="4">
        <v>45117.0</v>
      </c>
      <c r="B765" s="5">
        <v>71.0305</v>
      </c>
      <c r="C765" s="3">
        <f t="shared" si="1"/>
        <v>71.146145</v>
      </c>
      <c r="D765" s="3">
        <f t="shared" si="7"/>
        <v>70.602778</v>
      </c>
      <c r="E765" s="3">
        <f t="shared" si="8"/>
        <v>75.1979845</v>
      </c>
      <c r="F765" s="3">
        <f t="shared" si="4"/>
        <v>0.8723788462</v>
      </c>
      <c r="G765" s="3">
        <f t="shared" si="5"/>
        <v>1.160490313</v>
      </c>
      <c r="H765" s="3">
        <f t="shared" si="6"/>
        <v>-0.2881114672</v>
      </c>
      <c r="I765" s="3" t="str">
        <f t="shared" si="2"/>
        <v/>
      </c>
      <c r="J765" s="3" t="str">
        <f t="shared" si="3"/>
        <v>SELL</v>
      </c>
    </row>
    <row r="766" ht="15.75" customHeight="1">
      <c r="A766" s="4">
        <v>45118.0</v>
      </c>
      <c r="B766" s="5">
        <v>71.8015</v>
      </c>
      <c r="C766" s="3">
        <f t="shared" si="1"/>
        <v>71.20397</v>
      </c>
      <c r="D766" s="3">
        <f t="shared" si="7"/>
        <v>70.591758</v>
      </c>
      <c r="E766" s="3">
        <f t="shared" si="8"/>
        <v>75.1546125</v>
      </c>
      <c r="F766" s="3">
        <f t="shared" si="4"/>
        <v>0.7156397436</v>
      </c>
      <c r="G766" s="3">
        <f t="shared" si="5"/>
        <v>1.098622578</v>
      </c>
      <c r="H766" s="3">
        <f t="shared" si="6"/>
        <v>-0.3829828348</v>
      </c>
      <c r="I766" s="3" t="str">
        <f t="shared" si="2"/>
        <v/>
      </c>
      <c r="J766" s="3" t="str">
        <f t="shared" si="3"/>
        <v>SELL</v>
      </c>
    </row>
    <row r="767" ht="15.75" customHeight="1">
      <c r="A767" s="4">
        <v>45119.0</v>
      </c>
      <c r="B767" s="5">
        <v>71.1269</v>
      </c>
      <c r="C767" s="3">
        <f t="shared" si="1"/>
        <v>71.25216</v>
      </c>
      <c r="D767" s="3">
        <f t="shared" si="7"/>
        <v>70.542396</v>
      </c>
      <c r="E767" s="3">
        <f t="shared" si="8"/>
        <v>75.107514</v>
      </c>
      <c r="F767" s="3">
        <f t="shared" si="4"/>
        <v>0.4473538462</v>
      </c>
      <c r="G767" s="3">
        <f t="shared" si="5"/>
        <v>1.008634758</v>
      </c>
      <c r="H767" s="3">
        <f t="shared" si="6"/>
        <v>-0.5612809117</v>
      </c>
      <c r="I767" s="3" t="str">
        <f t="shared" si="2"/>
        <v/>
      </c>
      <c r="J767" s="3" t="str">
        <f t="shared" si="3"/>
        <v>SELL</v>
      </c>
    </row>
    <row r="768" ht="15.75" customHeight="1">
      <c r="A768" s="4">
        <v>45120.0</v>
      </c>
      <c r="B768" s="5">
        <v>75.1747</v>
      </c>
      <c r="C768" s="3">
        <f t="shared" si="1"/>
        <v>71.478645</v>
      </c>
      <c r="D768" s="3">
        <f t="shared" si="7"/>
        <v>70.591194</v>
      </c>
      <c r="E768" s="3">
        <f t="shared" si="8"/>
        <v>75.081008</v>
      </c>
      <c r="F768" s="3">
        <f t="shared" si="4"/>
        <v>0.4256333333</v>
      </c>
      <c r="G768" s="3">
        <f t="shared" si="5"/>
        <v>0.9146861823</v>
      </c>
      <c r="H768" s="3">
        <f t="shared" si="6"/>
        <v>-0.489052849</v>
      </c>
      <c r="I768" s="3" t="str">
        <f t="shared" si="2"/>
        <v/>
      </c>
      <c r="J768" s="3" t="str">
        <f t="shared" si="3"/>
        <v>SELL</v>
      </c>
    </row>
    <row r="769" ht="15.75" customHeight="1">
      <c r="A769" s="4">
        <v>45121.0</v>
      </c>
      <c r="B769" s="5">
        <v>75.6566</v>
      </c>
      <c r="C769" s="3">
        <f t="shared" si="1"/>
        <v>71.75332</v>
      </c>
      <c r="D769" s="3">
        <f t="shared" si="7"/>
        <v>70.647718</v>
      </c>
      <c r="E769" s="3">
        <f t="shared" si="8"/>
        <v>75.066803</v>
      </c>
      <c r="F769" s="3">
        <f t="shared" si="4"/>
        <v>0.467049359</v>
      </c>
      <c r="G769" s="3">
        <f t="shared" si="5"/>
        <v>0.8297918091</v>
      </c>
      <c r="H769" s="3">
        <f t="shared" si="6"/>
        <v>-0.3627424501</v>
      </c>
      <c r="I769" s="3" t="str">
        <f t="shared" si="2"/>
        <v/>
      </c>
      <c r="J769" s="3" t="str">
        <f t="shared" si="3"/>
        <v>SELL</v>
      </c>
    </row>
    <row r="770" ht="15.75" customHeight="1">
      <c r="A770" s="4">
        <v>45124.0</v>
      </c>
      <c r="B770" s="5">
        <v>77.3914</v>
      </c>
      <c r="C770" s="3">
        <f t="shared" si="1"/>
        <v>72.13883</v>
      </c>
      <c r="D770" s="3">
        <f t="shared" si="7"/>
        <v>70.744672</v>
      </c>
      <c r="E770" s="3">
        <f t="shared" si="8"/>
        <v>75.061272</v>
      </c>
      <c r="F770" s="3">
        <f t="shared" si="4"/>
        <v>0.585050641</v>
      </c>
      <c r="G770" s="3">
        <f t="shared" si="5"/>
        <v>0.7604495014</v>
      </c>
      <c r="H770" s="3">
        <f t="shared" si="6"/>
        <v>-0.1753988604</v>
      </c>
      <c r="I770" s="3" t="str">
        <f t="shared" si="2"/>
        <v/>
      </c>
      <c r="J770" s="3" t="str">
        <f t="shared" si="3"/>
        <v>SELL</v>
      </c>
    </row>
    <row r="771" ht="15.75" customHeight="1">
      <c r="A771" s="4">
        <v>45125.0</v>
      </c>
      <c r="B771" s="5">
        <v>76.8132</v>
      </c>
      <c r="C771" s="3">
        <f t="shared" si="1"/>
        <v>72.49543</v>
      </c>
      <c r="D771" s="3">
        <f t="shared" si="7"/>
        <v>70.835798</v>
      </c>
      <c r="E771" s="3">
        <f t="shared" si="8"/>
        <v>75.053203</v>
      </c>
      <c r="F771" s="3">
        <f t="shared" si="4"/>
        <v>0.6956416667</v>
      </c>
      <c r="G771" s="3">
        <f t="shared" si="5"/>
        <v>0.7040408832</v>
      </c>
      <c r="H771" s="3">
        <f t="shared" si="6"/>
        <v>-0.008399216524</v>
      </c>
      <c r="I771" s="3" t="str">
        <f t="shared" si="2"/>
        <v/>
      </c>
      <c r="J771" s="3" t="str">
        <f t="shared" si="3"/>
        <v>SELL</v>
      </c>
    </row>
    <row r="772" ht="15.75" customHeight="1">
      <c r="A772" s="4">
        <v>45126.0</v>
      </c>
      <c r="B772" s="5">
        <v>75.753</v>
      </c>
      <c r="C772" s="3">
        <f t="shared" si="1"/>
        <v>72.774925</v>
      </c>
      <c r="D772" s="3">
        <f t="shared" si="7"/>
        <v>70.913366</v>
      </c>
      <c r="E772" s="3">
        <f t="shared" si="8"/>
        <v>75.039833</v>
      </c>
      <c r="F772" s="3">
        <f t="shared" si="4"/>
        <v>0.8686301282</v>
      </c>
      <c r="G772" s="3">
        <f t="shared" si="5"/>
        <v>0.673601567</v>
      </c>
      <c r="H772" s="3">
        <f t="shared" si="6"/>
        <v>0.1950285613</v>
      </c>
      <c r="I772" s="3" t="str">
        <f t="shared" si="2"/>
        <v/>
      </c>
      <c r="J772" s="3" t="str">
        <f t="shared" si="3"/>
        <v>HOLD</v>
      </c>
    </row>
    <row r="773" ht="15.75" customHeight="1">
      <c r="A773" s="4">
        <v>45127.0</v>
      </c>
      <c r="B773" s="5">
        <v>76.0421</v>
      </c>
      <c r="C773" s="3">
        <f t="shared" si="1"/>
        <v>72.986955</v>
      </c>
      <c r="D773" s="3">
        <f t="shared" si="7"/>
        <v>71.000538</v>
      </c>
      <c r="E773" s="3">
        <f t="shared" si="8"/>
        <v>75.0420395</v>
      </c>
      <c r="F773" s="3">
        <f t="shared" si="4"/>
        <v>1.03605641</v>
      </c>
      <c r="G773" s="3">
        <f t="shared" si="5"/>
        <v>0.6792704416</v>
      </c>
      <c r="H773" s="3">
        <f t="shared" si="6"/>
        <v>0.3567859687</v>
      </c>
      <c r="I773" s="3" t="str">
        <f t="shared" si="2"/>
        <v/>
      </c>
      <c r="J773" s="3" t="str">
        <f t="shared" si="3"/>
        <v>HOLD</v>
      </c>
    </row>
    <row r="774" ht="15.75" customHeight="1">
      <c r="A774" s="4">
        <v>45128.0</v>
      </c>
      <c r="B774" s="5">
        <v>77.1023</v>
      </c>
      <c r="C774" s="3">
        <f t="shared" si="1"/>
        <v>73.18935</v>
      </c>
      <c r="D774" s="3">
        <f t="shared" si="7"/>
        <v>71.108914</v>
      </c>
      <c r="E774" s="3">
        <f t="shared" si="8"/>
        <v>75.0756895</v>
      </c>
      <c r="F774" s="3">
        <f t="shared" si="4"/>
        <v>1.293682051</v>
      </c>
      <c r="G774" s="3">
        <f t="shared" si="5"/>
        <v>0.7260819088</v>
      </c>
      <c r="H774" s="3">
        <f t="shared" si="6"/>
        <v>0.5676001425</v>
      </c>
      <c r="I774" s="3" t="str">
        <f t="shared" si="2"/>
        <v/>
      </c>
      <c r="J774" s="3" t="str">
        <f t="shared" si="3"/>
        <v>HOLD</v>
      </c>
    </row>
    <row r="775" ht="15.75" customHeight="1">
      <c r="A775" s="4">
        <v>45131.0</v>
      </c>
      <c r="B775" s="5">
        <v>76.4277</v>
      </c>
      <c r="C775" s="3">
        <f t="shared" si="1"/>
        <v>73.3291</v>
      </c>
      <c r="D775" s="3">
        <f t="shared" si="7"/>
        <v>71.199976</v>
      </c>
      <c r="E775" s="3">
        <f t="shared" si="8"/>
        <v>75.1098525</v>
      </c>
      <c r="F775" s="3">
        <f t="shared" si="4"/>
        <v>1.590852564</v>
      </c>
      <c r="G775" s="3">
        <f t="shared" si="5"/>
        <v>0.8233277778</v>
      </c>
      <c r="H775" s="3">
        <f t="shared" si="6"/>
        <v>0.7675247863</v>
      </c>
      <c r="I775" s="3" t="str">
        <f t="shared" si="2"/>
        <v/>
      </c>
      <c r="J775" s="3" t="str">
        <f t="shared" si="3"/>
        <v>HOLD</v>
      </c>
    </row>
    <row r="776" ht="15.75" customHeight="1">
      <c r="A776" s="4">
        <v>45132.0</v>
      </c>
      <c r="B776" s="5">
        <v>77.5842</v>
      </c>
      <c r="C776" s="3">
        <f t="shared" si="1"/>
        <v>73.570045</v>
      </c>
      <c r="D776" s="3">
        <f t="shared" si="7"/>
        <v>71.327548</v>
      </c>
      <c r="E776" s="3">
        <f t="shared" si="8"/>
        <v>75.1360205</v>
      </c>
      <c r="F776" s="3">
        <f t="shared" si="4"/>
        <v>1.985632692</v>
      </c>
      <c r="G776" s="3">
        <f t="shared" si="5"/>
        <v>0.9942476496</v>
      </c>
      <c r="H776" s="3">
        <f t="shared" si="6"/>
        <v>0.9913850427</v>
      </c>
      <c r="I776" s="3" t="str">
        <f t="shared" si="2"/>
        <v/>
      </c>
      <c r="J776" s="3" t="str">
        <f t="shared" si="3"/>
        <v>HOLD</v>
      </c>
    </row>
    <row r="777" ht="15.75" customHeight="1">
      <c r="A777" s="4">
        <v>45133.0</v>
      </c>
      <c r="B777" s="5">
        <v>78.8371</v>
      </c>
      <c r="C777" s="3">
        <f t="shared" si="1"/>
        <v>73.907365</v>
      </c>
      <c r="D777" s="3">
        <f t="shared" si="7"/>
        <v>71.478268</v>
      </c>
      <c r="E777" s="3">
        <f t="shared" si="8"/>
        <v>75.1670395</v>
      </c>
      <c r="F777" s="3">
        <f t="shared" si="4"/>
        <v>2.284032692</v>
      </c>
      <c r="G777" s="3">
        <f t="shared" si="5"/>
        <v>1.200736467</v>
      </c>
      <c r="H777" s="3">
        <f t="shared" si="6"/>
        <v>1.083296225</v>
      </c>
      <c r="I777" s="3" t="str">
        <f t="shared" si="2"/>
        <v/>
      </c>
      <c r="J777" s="3" t="str">
        <f t="shared" si="3"/>
        <v>HOLD</v>
      </c>
    </row>
    <row r="778" ht="15.75" customHeight="1">
      <c r="A778" s="4">
        <v>45134.0</v>
      </c>
      <c r="B778" s="5">
        <v>77.9697</v>
      </c>
      <c r="C778" s="3">
        <f t="shared" si="1"/>
        <v>74.19168</v>
      </c>
      <c r="D778" s="3">
        <f t="shared" si="7"/>
        <v>71.632666</v>
      </c>
      <c r="E778" s="3">
        <f t="shared" si="8"/>
        <v>75.193015</v>
      </c>
      <c r="F778" s="3">
        <f t="shared" si="4"/>
        <v>2.497795513</v>
      </c>
      <c r="G778" s="3">
        <f t="shared" si="5"/>
        <v>1.426374929</v>
      </c>
      <c r="H778" s="3">
        <f t="shared" si="6"/>
        <v>1.071420584</v>
      </c>
      <c r="I778" s="3" t="str">
        <f t="shared" si="2"/>
        <v/>
      </c>
      <c r="J778" s="3" t="str">
        <f t="shared" si="3"/>
        <v>HOLD</v>
      </c>
    </row>
    <row r="779" ht="15.75" customHeight="1">
      <c r="A779" s="4">
        <v>45135.0</v>
      </c>
      <c r="B779" s="5">
        <v>79.6081</v>
      </c>
      <c r="C779" s="3">
        <f t="shared" si="1"/>
        <v>74.557915</v>
      </c>
      <c r="D779" s="3">
        <f t="shared" si="7"/>
        <v>71.838948</v>
      </c>
      <c r="E779" s="3">
        <f t="shared" si="8"/>
        <v>75.220117</v>
      </c>
      <c r="F779" s="3">
        <f t="shared" si="4"/>
        <v>2.904308333</v>
      </c>
      <c r="G779" s="3">
        <f t="shared" si="5"/>
        <v>1.684070228</v>
      </c>
      <c r="H779" s="3">
        <f t="shared" si="6"/>
        <v>1.220238105</v>
      </c>
      <c r="I779" s="3" t="str">
        <f t="shared" si="2"/>
        <v/>
      </c>
      <c r="J779" s="3" t="str">
        <f t="shared" si="3"/>
        <v>HOLD</v>
      </c>
    </row>
    <row r="780" ht="15.75" customHeight="1">
      <c r="A780" s="4">
        <v>45138.0</v>
      </c>
      <c r="B780" s="5">
        <v>79.9936</v>
      </c>
      <c r="C780" s="3">
        <f t="shared" si="1"/>
        <v>74.991615</v>
      </c>
      <c r="D780" s="3">
        <f t="shared" si="7"/>
        <v>72.060586</v>
      </c>
      <c r="E780" s="3">
        <f t="shared" si="8"/>
        <v>75.25056</v>
      </c>
      <c r="F780" s="3">
        <f t="shared" si="4"/>
        <v>3.038991026</v>
      </c>
      <c r="G780" s="3">
        <f t="shared" si="5"/>
        <v>1.944442379</v>
      </c>
      <c r="H780" s="3">
        <f t="shared" si="6"/>
        <v>1.094548647</v>
      </c>
      <c r="I780" s="3" t="str">
        <f t="shared" si="2"/>
        <v/>
      </c>
      <c r="J780" s="3" t="str">
        <f t="shared" si="3"/>
        <v>HOLD</v>
      </c>
    </row>
    <row r="781" ht="15.75" customHeight="1">
      <c r="A781" s="4">
        <v>45139.0</v>
      </c>
      <c r="B781" s="5">
        <v>78.0661</v>
      </c>
      <c r="C781" s="3">
        <f t="shared" si="1"/>
        <v>75.32894</v>
      </c>
      <c r="D781" s="3">
        <f t="shared" si="7"/>
        <v>72.241762</v>
      </c>
      <c r="E781" s="3">
        <f t="shared" si="8"/>
        <v>75.269952</v>
      </c>
      <c r="F781" s="3">
        <f t="shared" si="4"/>
        <v>3.069267308</v>
      </c>
      <c r="G781" s="3">
        <f t="shared" si="5"/>
        <v>2.188957621</v>
      </c>
      <c r="H781" s="3">
        <f t="shared" si="6"/>
        <v>0.8803096866</v>
      </c>
      <c r="I781" s="3" t="str">
        <f t="shared" si="2"/>
        <v/>
      </c>
      <c r="J781" s="3" t="str">
        <f t="shared" si="3"/>
        <v>HOLD</v>
      </c>
    </row>
    <row r="782" ht="15.75" customHeight="1">
      <c r="A782" s="4">
        <v>45140.0</v>
      </c>
      <c r="B782" s="5">
        <v>78.548</v>
      </c>
      <c r="C782" s="3">
        <f t="shared" si="1"/>
        <v>75.704815</v>
      </c>
      <c r="D782" s="3">
        <f t="shared" si="7"/>
        <v>72.445958</v>
      </c>
      <c r="E782" s="3">
        <f t="shared" si="8"/>
        <v>75.29352</v>
      </c>
      <c r="F782" s="3">
        <f t="shared" si="4"/>
        <v>2.943239103</v>
      </c>
      <c r="G782" s="3">
        <f t="shared" si="5"/>
        <v>2.400866809</v>
      </c>
      <c r="H782" s="3">
        <f t="shared" si="6"/>
        <v>0.5423722934</v>
      </c>
      <c r="I782" s="3" t="str">
        <f t="shared" si="2"/>
        <v/>
      </c>
      <c r="J782" s="3" t="str">
        <f t="shared" si="3"/>
        <v>HOLD</v>
      </c>
    </row>
    <row r="783" ht="15.75" customHeight="1">
      <c r="A783" s="4">
        <v>45141.0</v>
      </c>
      <c r="B783" s="5">
        <v>78.3552</v>
      </c>
      <c r="C783" s="3">
        <f t="shared" si="1"/>
        <v>76.12406</v>
      </c>
      <c r="D783" s="3">
        <f t="shared" si="7"/>
        <v>72.652032</v>
      </c>
      <c r="E783" s="3">
        <f t="shared" si="8"/>
        <v>75.3140045</v>
      </c>
      <c r="F783" s="3">
        <f t="shared" si="4"/>
        <v>2.830796795</v>
      </c>
      <c r="G783" s="3">
        <f t="shared" si="5"/>
        <v>2.571657336</v>
      </c>
      <c r="H783" s="3">
        <f t="shared" si="6"/>
        <v>0.2591394587</v>
      </c>
      <c r="I783" s="3" t="str">
        <f t="shared" si="2"/>
        <v/>
      </c>
      <c r="J783" s="3" t="str">
        <f t="shared" si="3"/>
        <v>HOLD</v>
      </c>
    </row>
    <row r="784" ht="15.75" customHeight="1">
      <c r="A784" s="4">
        <v>45142.0</v>
      </c>
      <c r="B784" s="5">
        <v>77.8733</v>
      </c>
      <c r="C784" s="3">
        <f t="shared" si="1"/>
        <v>76.55776</v>
      </c>
      <c r="D784" s="3">
        <f t="shared" si="7"/>
        <v>72.833176</v>
      </c>
      <c r="E784" s="3">
        <f t="shared" si="8"/>
        <v>75.3324325</v>
      </c>
      <c r="F784" s="3">
        <f t="shared" si="4"/>
        <v>2.792492308</v>
      </c>
      <c r="G784" s="3">
        <f t="shared" si="5"/>
        <v>2.705172863</v>
      </c>
      <c r="H784" s="3">
        <f t="shared" si="6"/>
        <v>0.08731944444</v>
      </c>
      <c r="I784" s="3" t="str">
        <f t="shared" si="2"/>
        <v/>
      </c>
      <c r="J784" s="3" t="str">
        <f t="shared" si="3"/>
        <v>HOLD</v>
      </c>
    </row>
    <row r="785" ht="15.75" customHeight="1">
      <c r="A785" s="4">
        <v>45145.0</v>
      </c>
      <c r="B785" s="5">
        <v>79.2226</v>
      </c>
      <c r="C785" s="3">
        <f t="shared" si="1"/>
        <v>76.967365</v>
      </c>
      <c r="D785" s="3">
        <f t="shared" si="7"/>
        <v>73.052774</v>
      </c>
      <c r="E785" s="3">
        <f t="shared" si="8"/>
        <v>75.3540745</v>
      </c>
      <c r="F785" s="3">
        <f t="shared" si="4"/>
        <v>2.790641667</v>
      </c>
      <c r="G785" s="3">
        <f t="shared" si="5"/>
        <v>2.794618305</v>
      </c>
      <c r="H785" s="3">
        <f t="shared" si="6"/>
        <v>-0.003976638177</v>
      </c>
      <c r="I785" s="3" t="str">
        <f t="shared" si="2"/>
        <v/>
      </c>
      <c r="J785" s="3" t="str">
        <f t="shared" si="3"/>
        <v>SELL</v>
      </c>
    </row>
    <row r="786" ht="15.75" customHeight="1">
      <c r="A786" s="4">
        <v>45146.0</v>
      </c>
      <c r="B786" s="5">
        <v>78.4516</v>
      </c>
      <c r="C786" s="3">
        <f t="shared" si="1"/>
        <v>77.29987</v>
      </c>
      <c r="D786" s="3">
        <f t="shared" si="7"/>
        <v>73.262688</v>
      </c>
      <c r="E786" s="3">
        <f t="shared" si="8"/>
        <v>75.3665625</v>
      </c>
      <c r="F786" s="3">
        <f t="shared" si="4"/>
        <v>2.628775641</v>
      </c>
      <c r="G786" s="3">
        <f t="shared" si="5"/>
        <v>2.832923077</v>
      </c>
      <c r="H786" s="3">
        <f t="shared" si="6"/>
        <v>-0.2041474359</v>
      </c>
      <c r="I786" s="3" t="str">
        <f t="shared" si="2"/>
        <v/>
      </c>
      <c r="J786" s="3" t="str">
        <f t="shared" si="3"/>
        <v>SELL</v>
      </c>
    </row>
    <row r="787" ht="15.75" customHeight="1">
      <c r="A787" s="4">
        <v>45147.0</v>
      </c>
      <c r="B787" s="5">
        <v>77.3914</v>
      </c>
      <c r="C787" s="3">
        <f t="shared" si="1"/>
        <v>77.613095</v>
      </c>
      <c r="D787" s="3">
        <f t="shared" si="7"/>
        <v>73.45522</v>
      </c>
      <c r="E787" s="3">
        <f t="shared" si="8"/>
        <v>75.373396</v>
      </c>
      <c r="F787" s="3">
        <f t="shared" si="4"/>
        <v>2.475553205</v>
      </c>
      <c r="G787" s="3">
        <f t="shared" si="5"/>
        <v>2.830451709</v>
      </c>
      <c r="H787" s="3">
        <f t="shared" si="6"/>
        <v>-0.3548985043</v>
      </c>
      <c r="I787" s="3" t="str">
        <f t="shared" si="2"/>
        <v/>
      </c>
      <c r="J787" s="3" t="str">
        <f t="shared" si="3"/>
        <v>SELL</v>
      </c>
    </row>
    <row r="788" ht="15.75" customHeight="1">
      <c r="A788" s="4">
        <v>45148.0</v>
      </c>
      <c r="B788" s="5">
        <v>76.1385</v>
      </c>
      <c r="C788" s="3">
        <f t="shared" si="1"/>
        <v>77.661285</v>
      </c>
      <c r="D788" s="3">
        <f t="shared" si="7"/>
        <v>73.634164</v>
      </c>
      <c r="E788" s="3">
        <f t="shared" si="8"/>
        <v>75.38421</v>
      </c>
      <c r="F788" s="3">
        <f t="shared" si="4"/>
        <v>2.158616667</v>
      </c>
      <c r="G788" s="3">
        <f t="shared" si="5"/>
        <v>2.74759708</v>
      </c>
      <c r="H788" s="3">
        <f t="shared" si="6"/>
        <v>-0.5889804131</v>
      </c>
      <c r="I788" s="3" t="str">
        <f t="shared" si="2"/>
        <v/>
      </c>
      <c r="J788" s="3" t="str">
        <f t="shared" si="3"/>
        <v>SELL</v>
      </c>
    </row>
    <row r="789" ht="15.75" customHeight="1">
      <c r="A789" s="4">
        <v>45149.0</v>
      </c>
      <c r="B789" s="5">
        <v>76.524</v>
      </c>
      <c r="C789" s="3">
        <f t="shared" si="1"/>
        <v>77.704655</v>
      </c>
      <c r="D789" s="3">
        <f t="shared" si="7"/>
        <v>73.769206</v>
      </c>
      <c r="E789" s="3">
        <f t="shared" si="8"/>
        <v>75.4082565</v>
      </c>
      <c r="F789" s="3">
        <f t="shared" si="4"/>
        <v>1.713792949</v>
      </c>
      <c r="G789" s="3">
        <f t="shared" si="5"/>
        <v>2.600352849</v>
      </c>
      <c r="H789" s="3">
        <f t="shared" si="6"/>
        <v>-0.8865599003</v>
      </c>
      <c r="I789" s="3" t="str">
        <f t="shared" si="2"/>
        <v/>
      </c>
      <c r="J789" s="3" t="str">
        <f t="shared" si="3"/>
        <v>SELL</v>
      </c>
    </row>
    <row r="790" ht="15.75" customHeight="1">
      <c r="A790" s="4">
        <v>45152.0</v>
      </c>
      <c r="B790" s="5">
        <v>76.524</v>
      </c>
      <c r="C790" s="3">
        <f t="shared" si="1"/>
        <v>77.661285</v>
      </c>
      <c r="D790" s="3">
        <f t="shared" si="7"/>
        <v>73.890868</v>
      </c>
      <c r="E790" s="3">
        <f t="shared" si="8"/>
        <v>75.4319495</v>
      </c>
      <c r="F790" s="3">
        <f t="shared" si="4"/>
        <v>1.311598718</v>
      </c>
      <c r="G790" s="3">
        <f t="shared" si="5"/>
        <v>2.405056339</v>
      </c>
      <c r="H790" s="3">
        <f t="shared" si="6"/>
        <v>-1.093457621</v>
      </c>
      <c r="I790" s="3" t="str">
        <f t="shared" si="2"/>
        <v/>
      </c>
      <c r="J790" s="3" t="str">
        <f t="shared" si="3"/>
        <v>SELL</v>
      </c>
    </row>
    <row r="791" ht="15.75" customHeight="1">
      <c r="A791" s="4">
        <v>45153.0</v>
      </c>
      <c r="B791" s="5">
        <v>76.1385</v>
      </c>
      <c r="C791" s="3">
        <f t="shared" si="1"/>
        <v>77.62755</v>
      </c>
      <c r="D791" s="3">
        <f t="shared" si="7"/>
        <v>74.022024</v>
      </c>
      <c r="E791" s="3">
        <f t="shared" si="8"/>
        <v>75.447356</v>
      </c>
      <c r="F791" s="3">
        <f t="shared" si="4"/>
        <v>0.8260038462</v>
      </c>
      <c r="G791" s="3">
        <f t="shared" si="5"/>
        <v>2.169807977</v>
      </c>
      <c r="H791" s="3">
        <f t="shared" si="6"/>
        <v>-1.343804131</v>
      </c>
      <c r="I791" s="3" t="str">
        <f t="shared" si="2"/>
        <v/>
      </c>
      <c r="J791" s="3" t="str">
        <f t="shared" si="3"/>
        <v>SELL</v>
      </c>
    </row>
    <row r="792" ht="15.75" customHeight="1">
      <c r="A792" s="4">
        <v>45154.0</v>
      </c>
      <c r="B792" s="5">
        <v>77.2951</v>
      </c>
      <c r="C792" s="3">
        <f t="shared" si="1"/>
        <v>77.704655</v>
      </c>
      <c r="D792" s="3">
        <f t="shared" si="7"/>
        <v>74.180134</v>
      </c>
      <c r="E792" s="3">
        <f t="shared" si="8"/>
        <v>75.467839</v>
      </c>
      <c r="F792" s="3">
        <f t="shared" si="4"/>
        <v>0.3898365385</v>
      </c>
      <c r="G792" s="3">
        <f t="shared" si="5"/>
        <v>1.898590171</v>
      </c>
      <c r="H792" s="3">
        <f t="shared" si="6"/>
        <v>-1.508753632</v>
      </c>
      <c r="I792" s="3" t="str">
        <f t="shared" si="2"/>
        <v/>
      </c>
      <c r="J792" s="3" t="str">
        <f t="shared" si="3"/>
        <v>SELL</v>
      </c>
    </row>
    <row r="793" ht="15.75" customHeight="1">
      <c r="A793" s="4">
        <v>45155.0</v>
      </c>
      <c r="B793" s="5">
        <v>77.2951</v>
      </c>
      <c r="C793" s="3">
        <f t="shared" si="1"/>
        <v>77.767305</v>
      </c>
      <c r="D793" s="3">
        <f t="shared" si="7"/>
        <v>74.34589</v>
      </c>
      <c r="E793" s="3">
        <f t="shared" si="8"/>
        <v>75.485126</v>
      </c>
      <c r="F793" s="3">
        <f t="shared" si="4"/>
        <v>0.08834807692</v>
      </c>
      <c r="G793" s="3">
        <f t="shared" si="5"/>
        <v>1.598129701</v>
      </c>
      <c r="H793" s="3">
        <f t="shared" si="6"/>
        <v>-1.509781624</v>
      </c>
      <c r="I793" s="3" t="str">
        <f t="shared" si="2"/>
        <v/>
      </c>
      <c r="J793" s="3" t="str">
        <f t="shared" si="3"/>
        <v>SELL</v>
      </c>
    </row>
    <row r="794" ht="15.75" customHeight="1">
      <c r="A794" s="4">
        <v>45156.0</v>
      </c>
      <c r="B794" s="5">
        <v>75.6566</v>
      </c>
      <c r="C794" s="3">
        <f t="shared" si="1"/>
        <v>77.69502</v>
      </c>
      <c r="D794" s="3">
        <f t="shared" si="7"/>
        <v>74.47118</v>
      </c>
      <c r="E794" s="3">
        <f t="shared" si="8"/>
        <v>75.4956445</v>
      </c>
      <c r="F794" s="3">
        <f t="shared" si="4"/>
        <v>-0.1711365385</v>
      </c>
      <c r="G794" s="3">
        <f t="shared" si="5"/>
        <v>1.269043234</v>
      </c>
      <c r="H794" s="3">
        <f t="shared" si="6"/>
        <v>-1.440179772</v>
      </c>
      <c r="I794" s="3" t="str">
        <f t="shared" si="2"/>
        <v/>
      </c>
      <c r="J794" s="3" t="str">
        <f t="shared" si="3"/>
        <v>SELL</v>
      </c>
    </row>
    <row r="795" ht="15.75" customHeight="1">
      <c r="A795" s="4">
        <v>45159.0</v>
      </c>
      <c r="B795" s="5">
        <v>76.1385</v>
      </c>
      <c r="C795" s="3">
        <f t="shared" si="1"/>
        <v>77.68056</v>
      </c>
      <c r="D795" s="3">
        <f t="shared" si="7"/>
        <v>74.59647</v>
      </c>
      <c r="E795" s="3">
        <f t="shared" si="8"/>
        <v>75.514625</v>
      </c>
      <c r="F795" s="3">
        <f t="shared" si="4"/>
        <v>-0.3743961538</v>
      </c>
      <c r="G795" s="3">
        <f t="shared" si="5"/>
        <v>0.9353574786</v>
      </c>
      <c r="H795" s="3">
        <f t="shared" si="6"/>
        <v>-1.309753632</v>
      </c>
      <c r="I795" s="3" t="str">
        <f t="shared" si="2"/>
        <v/>
      </c>
      <c r="J795" s="3" t="str">
        <f t="shared" si="3"/>
        <v>SELL</v>
      </c>
    </row>
    <row r="796" ht="15.75" customHeight="1">
      <c r="A796" s="4">
        <v>45160.0</v>
      </c>
      <c r="B796" s="5">
        <v>75.6566</v>
      </c>
      <c r="C796" s="3">
        <f t="shared" si="1"/>
        <v>77.58418</v>
      </c>
      <c r="D796" s="3">
        <f t="shared" si="7"/>
        <v>74.696702</v>
      </c>
      <c r="E796" s="3">
        <f t="shared" si="8"/>
        <v>75.532976</v>
      </c>
      <c r="F796" s="3">
        <f t="shared" si="4"/>
        <v>-0.4923980769</v>
      </c>
      <c r="G796" s="3">
        <f t="shared" si="5"/>
        <v>0.605585114</v>
      </c>
      <c r="H796" s="3">
        <f t="shared" si="6"/>
        <v>-1.097983191</v>
      </c>
      <c r="I796" s="3" t="str">
        <f t="shared" si="2"/>
        <v/>
      </c>
      <c r="J796" s="3" t="str">
        <f t="shared" si="3"/>
        <v>SELL</v>
      </c>
    </row>
    <row r="797" ht="15.75" customHeight="1">
      <c r="A797" s="4">
        <v>45161.0</v>
      </c>
      <c r="B797" s="5">
        <v>74.6929</v>
      </c>
      <c r="C797" s="3">
        <f t="shared" si="1"/>
        <v>77.37697</v>
      </c>
      <c r="D797" s="3">
        <f t="shared" si="7"/>
        <v>74.787298</v>
      </c>
      <c r="E797" s="3">
        <f t="shared" si="8"/>
        <v>75.5433045</v>
      </c>
      <c r="F797" s="3">
        <f t="shared" si="4"/>
        <v>-0.7883230769</v>
      </c>
      <c r="G797" s="3">
        <f t="shared" si="5"/>
        <v>0.2781473647</v>
      </c>
      <c r="H797" s="3">
        <f t="shared" si="6"/>
        <v>-1.066470442</v>
      </c>
      <c r="I797" s="3" t="str">
        <f t="shared" si="2"/>
        <v/>
      </c>
      <c r="J797" s="3" t="str">
        <f t="shared" si="3"/>
        <v>SELL</v>
      </c>
    </row>
    <row r="798" ht="15.75" customHeight="1">
      <c r="A798" s="4">
        <v>45162.0</v>
      </c>
      <c r="B798" s="5">
        <v>75.1747</v>
      </c>
      <c r="C798" s="3">
        <f t="shared" si="1"/>
        <v>77.23722</v>
      </c>
      <c r="D798" s="3">
        <f t="shared" si="7"/>
        <v>74.877892</v>
      </c>
      <c r="E798" s="3">
        <f t="shared" si="8"/>
        <v>75.581319</v>
      </c>
      <c r="F798" s="3">
        <f t="shared" si="4"/>
        <v>-1.039155769</v>
      </c>
      <c r="G798" s="3">
        <f t="shared" si="5"/>
        <v>-0.02773582621</v>
      </c>
      <c r="H798" s="3">
        <f t="shared" si="6"/>
        <v>-1.011419943</v>
      </c>
      <c r="I798" s="3" t="str">
        <f t="shared" si="2"/>
        <v/>
      </c>
      <c r="J798" s="3" t="str">
        <f t="shared" si="3"/>
        <v>SELL</v>
      </c>
    </row>
    <row r="799" ht="15.75" customHeight="1">
      <c r="A799" s="4">
        <v>45163.0</v>
      </c>
      <c r="B799" s="5">
        <v>75.4639</v>
      </c>
      <c r="C799" s="3">
        <f t="shared" si="1"/>
        <v>77.03001</v>
      </c>
      <c r="D799" s="3">
        <f t="shared" si="7"/>
        <v>74.983908</v>
      </c>
      <c r="E799" s="3">
        <f t="shared" si="8"/>
        <v>75.6186435</v>
      </c>
      <c r="F799" s="3">
        <f t="shared" si="4"/>
        <v>-1.177542308</v>
      </c>
      <c r="G799" s="3">
        <f t="shared" si="5"/>
        <v>-0.3043070513</v>
      </c>
      <c r="H799" s="3">
        <f t="shared" si="6"/>
        <v>-0.8732352564</v>
      </c>
      <c r="I799" s="3" t="str">
        <f t="shared" si="2"/>
        <v/>
      </c>
      <c r="J799" s="3" t="str">
        <f t="shared" si="3"/>
        <v>SELL</v>
      </c>
    </row>
    <row r="800" ht="15.75" customHeight="1">
      <c r="A800" s="4">
        <v>45166.0</v>
      </c>
      <c r="B800" s="5">
        <v>76.6204</v>
      </c>
      <c r="C800" s="3">
        <f t="shared" si="1"/>
        <v>76.86135</v>
      </c>
      <c r="D800" s="3">
        <f t="shared" si="7"/>
        <v>75.122692</v>
      </c>
      <c r="E800" s="3">
        <f t="shared" si="8"/>
        <v>75.656766</v>
      </c>
      <c r="F800" s="3">
        <f t="shared" si="4"/>
        <v>-1.118849359</v>
      </c>
      <c r="G800" s="3">
        <f t="shared" si="5"/>
        <v>-0.5204018519</v>
      </c>
      <c r="H800" s="3">
        <f t="shared" si="6"/>
        <v>-0.5984475071</v>
      </c>
      <c r="I800" s="3" t="str">
        <f t="shared" si="2"/>
        <v/>
      </c>
      <c r="J800" s="3" t="str">
        <f t="shared" si="3"/>
        <v>SELL</v>
      </c>
    </row>
    <row r="801" ht="15.75" customHeight="1">
      <c r="A801" s="4">
        <v>45167.0</v>
      </c>
      <c r="B801" s="5">
        <v>77.4878</v>
      </c>
      <c r="C801" s="3">
        <f t="shared" si="1"/>
        <v>76.832435</v>
      </c>
      <c r="D801" s="3">
        <f t="shared" si="7"/>
        <v>75.278824</v>
      </c>
      <c r="E801" s="3">
        <f t="shared" si="8"/>
        <v>75.6978015</v>
      </c>
      <c r="F801" s="3">
        <f t="shared" si="4"/>
        <v>-1.079305769</v>
      </c>
      <c r="G801" s="3">
        <f t="shared" si="5"/>
        <v>-0.683639886</v>
      </c>
      <c r="H801" s="3">
        <f t="shared" si="6"/>
        <v>-0.3956658832</v>
      </c>
      <c r="I801" s="3" t="str">
        <f t="shared" si="2"/>
        <v/>
      </c>
      <c r="J801" s="3" t="str">
        <f t="shared" si="3"/>
        <v>SELL</v>
      </c>
    </row>
    <row r="802" ht="15.75" customHeight="1">
      <c r="A802" s="4">
        <v>45168.0</v>
      </c>
      <c r="B802" s="5">
        <v>77.777</v>
      </c>
      <c r="C802" s="3">
        <f t="shared" si="1"/>
        <v>76.793885</v>
      </c>
      <c r="D802" s="3">
        <f t="shared" si="7"/>
        <v>75.431102</v>
      </c>
      <c r="E802" s="3">
        <f t="shared" si="8"/>
        <v>75.741351</v>
      </c>
      <c r="F802" s="3">
        <f t="shared" si="4"/>
        <v>-0.9823044872</v>
      </c>
      <c r="G802" s="3">
        <f t="shared" si="5"/>
        <v>-0.8026012821</v>
      </c>
      <c r="H802" s="3">
        <f t="shared" si="6"/>
        <v>-0.1797032051</v>
      </c>
      <c r="I802" s="3" t="str">
        <f t="shared" si="2"/>
        <v/>
      </c>
      <c r="J802" s="3" t="str">
        <f t="shared" si="3"/>
        <v>SELL</v>
      </c>
    </row>
    <row r="803" ht="15.75" customHeight="1">
      <c r="A803" s="4">
        <v>45169.0</v>
      </c>
      <c r="B803" s="5">
        <v>77.5842</v>
      </c>
      <c r="C803" s="3">
        <f t="shared" si="1"/>
        <v>76.755335</v>
      </c>
      <c r="D803" s="3">
        <f t="shared" si="7"/>
        <v>75.546756</v>
      </c>
      <c r="E803" s="3">
        <f t="shared" si="8"/>
        <v>75.7832245</v>
      </c>
      <c r="F803" s="3">
        <f t="shared" si="4"/>
        <v>-0.8136410256</v>
      </c>
      <c r="G803" s="3">
        <f t="shared" si="5"/>
        <v>-0.8739906695</v>
      </c>
      <c r="H803" s="3">
        <f t="shared" si="6"/>
        <v>0.06034964387</v>
      </c>
      <c r="I803" s="3" t="str">
        <f t="shared" si="2"/>
        <v/>
      </c>
      <c r="J803" s="3" t="str">
        <f t="shared" si="3"/>
        <v>HOLD</v>
      </c>
    </row>
    <row r="804" ht="15.75" customHeight="1">
      <c r="A804" s="4">
        <v>45174.0</v>
      </c>
      <c r="B804" s="5">
        <v>77.5842</v>
      </c>
      <c r="C804" s="3">
        <f t="shared" si="1"/>
        <v>76.74088</v>
      </c>
      <c r="D804" s="3">
        <f t="shared" si="7"/>
        <v>75.637352</v>
      </c>
      <c r="E804" s="3">
        <f t="shared" si="8"/>
        <v>75.827234</v>
      </c>
      <c r="F804" s="3">
        <f t="shared" si="4"/>
        <v>-0.7747224359</v>
      </c>
      <c r="G804" s="3">
        <f t="shared" si="5"/>
        <v>-0.9184713675</v>
      </c>
      <c r="H804" s="3">
        <f t="shared" si="6"/>
        <v>0.1437489316</v>
      </c>
      <c r="I804" s="3" t="str">
        <f t="shared" si="2"/>
        <v/>
      </c>
      <c r="J804" s="3" t="str">
        <f t="shared" si="3"/>
        <v>HOLD</v>
      </c>
    </row>
    <row r="805" ht="15.75" customHeight="1">
      <c r="A805" s="4">
        <v>45175.0</v>
      </c>
      <c r="B805" s="5">
        <v>78.1625</v>
      </c>
      <c r="C805" s="3">
        <f t="shared" si="1"/>
        <v>76.687875</v>
      </c>
      <c r="D805" s="3">
        <f t="shared" si="7"/>
        <v>75.727948</v>
      </c>
      <c r="E805" s="3">
        <f t="shared" si="8"/>
        <v>75.8830355</v>
      </c>
      <c r="F805" s="3">
        <f t="shared" si="4"/>
        <v>-0.6468391026</v>
      </c>
      <c r="G805" s="3">
        <f t="shared" si="5"/>
        <v>-0.9356314815</v>
      </c>
      <c r="H805" s="3">
        <f t="shared" si="6"/>
        <v>0.2887923789</v>
      </c>
      <c r="I805" s="3" t="str">
        <f t="shared" si="2"/>
        <v/>
      </c>
      <c r="J805" s="3" t="str">
        <f t="shared" si="3"/>
        <v>HOLD</v>
      </c>
    </row>
    <row r="806" ht="15.75" customHeight="1">
      <c r="A806" s="4">
        <v>45176.0</v>
      </c>
      <c r="B806" s="5">
        <v>81.1502</v>
      </c>
      <c r="C806" s="3">
        <f t="shared" si="1"/>
        <v>76.822805</v>
      </c>
      <c r="D806" s="3">
        <f t="shared" si="7"/>
        <v>75.895646</v>
      </c>
      <c r="E806" s="3">
        <f t="shared" si="8"/>
        <v>75.943451</v>
      </c>
      <c r="F806" s="3">
        <f t="shared" si="4"/>
        <v>-0.2335237179</v>
      </c>
      <c r="G806" s="3">
        <f t="shared" si="5"/>
        <v>-0.8739871083</v>
      </c>
      <c r="H806" s="3">
        <f t="shared" si="6"/>
        <v>0.6404633903</v>
      </c>
      <c r="I806" s="3" t="str">
        <f t="shared" si="2"/>
        <v/>
      </c>
      <c r="J806" s="3" t="str">
        <f t="shared" si="3"/>
        <v>HOLD</v>
      </c>
    </row>
    <row r="807" ht="15.75" customHeight="1">
      <c r="A807" s="4">
        <v>45177.0</v>
      </c>
      <c r="B807" s="5">
        <v>80.9574</v>
      </c>
      <c r="C807" s="3">
        <f t="shared" si="1"/>
        <v>77.001105</v>
      </c>
      <c r="D807" s="3">
        <f t="shared" si="7"/>
        <v>76.07298</v>
      </c>
      <c r="E807" s="3">
        <f t="shared" si="8"/>
        <v>75.992222</v>
      </c>
      <c r="F807" s="3">
        <f t="shared" si="4"/>
        <v>0.0568474359</v>
      </c>
      <c r="G807" s="3">
        <f t="shared" si="5"/>
        <v>-0.7522089744</v>
      </c>
      <c r="H807" s="3">
        <f t="shared" si="6"/>
        <v>0.8090564103</v>
      </c>
      <c r="I807" s="3" t="str">
        <f t="shared" si="2"/>
        <v/>
      </c>
      <c r="J807" s="3" t="str">
        <f t="shared" si="3"/>
        <v>HOLD</v>
      </c>
    </row>
    <row r="808" ht="15.75" customHeight="1">
      <c r="A808" s="4">
        <v>45180.0</v>
      </c>
      <c r="B808" s="5">
        <v>80.5719</v>
      </c>
      <c r="C808" s="3">
        <f t="shared" si="1"/>
        <v>77.222775</v>
      </c>
      <c r="D808" s="3">
        <f t="shared" si="7"/>
        <v>76.23875</v>
      </c>
      <c r="E808" s="3">
        <f t="shared" si="8"/>
        <v>76.0387095</v>
      </c>
      <c r="F808" s="3">
        <f t="shared" si="4"/>
        <v>0.3886134615</v>
      </c>
      <c r="G808" s="3">
        <f t="shared" si="5"/>
        <v>-0.5781916667</v>
      </c>
      <c r="H808" s="3">
        <f t="shared" si="6"/>
        <v>0.9668051282</v>
      </c>
      <c r="I808" s="3" t="str">
        <f t="shared" si="2"/>
        <v/>
      </c>
      <c r="J808" s="3" t="str">
        <f t="shared" si="3"/>
        <v>HOLD</v>
      </c>
    </row>
    <row r="809" ht="15.75" customHeight="1">
      <c r="A809" s="4">
        <v>45181.0</v>
      </c>
      <c r="B809" s="5">
        <v>80.5719</v>
      </c>
      <c r="C809" s="3">
        <f t="shared" si="1"/>
        <v>77.42517</v>
      </c>
      <c r="D809" s="3">
        <f t="shared" si="7"/>
        <v>76.40452</v>
      </c>
      <c r="E809" s="3">
        <f t="shared" si="8"/>
        <v>76.078077</v>
      </c>
      <c r="F809" s="3">
        <f t="shared" si="4"/>
        <v>0.7932724359</v>
      </c>
      <c r="G809" s="3">
        <f t="shared" si="5"/>
        <v>-0.3657336895</v>
      </c>
      <c r="H809" s="3">
        <f t="shared" si="6"/>
        <v>1.159006125</v>
      </c>
      <c r="I809" s="3" t="str">
        <f t="shared" si="2"/>
        <v/>
      </c>
      <c r="J809" s="3" t="str">
        <f t="shared" si="3"/>
        <v>HOLD</v>
      </c>
    </row>
    <row r="810" ht="15.75" customHeight="1">
      <c r="A810" s="4">
        <v>45182.0</v>
      </c>
      <c r="B810" s="5">
        <v>80.2828</v>
      </c>
      <c r="C810" s="3">
        <f t="shared" si="1"/>
        <v>77.61311</v>
      </c>
      <c r="D810" s="3">
        <f t="shared" si="7"/>
        <v>76.583784</v>
      </c>
      <c r="E810" s="3">
        <f t="shared" si="8"/>
        <v>76.1127945</v>
      </c>
      <c r="F810" s="3">
        <f t="shared" si="4"/>
        <v>1.126274359</v>
      </c>
      <c r="G810" s="3">
        <f t="shared" si="5"/>
        <v>-0.1206692308</v>
      </c>
      <c r="H810" s="3">
        <f t="shared" si="6"/>
        <v>1.24694359</v>
      </c>
      <c r="I810" s="3" t="str">
        <f t="shared" si="2"/>
        <v/>
      </c>
      <c r="J810" s="3" t="str">
        <f t="shared" si="3"/>
        <v>HOLD</v>
      </c>
    </row>
    <row r="811" ht="15.75" customHeight="1">
      <c r="A811" s="4">
        <v>45183.0</v>
      </c>
      <c r="B811" s="5">
        <v>78.2588</v>
      </c>
      <c r="C811" s="3">
        <f t="shared" si="1"/>
        <v>77.719125</v>
      </c>
      <c r="D811" s="3">
        <f t="shared" si="7"/>
        <v>76.722568</v>
      </c>
      <c r="E811" s="3">
        <f t="shared" si="8"/>
        <v>76.1277795</v>
      </c>
      <c r="F811" s="3">
        <f t="shared" si="4"/>
        <v>1.396251923</v>
      </c>
      <c r="G811" s="3">
        <f t="shared" si="5"/>
        <v>0.1436148148</v>
      </c>
      <c r="H811" s="3">
        <f t="shared" si="6"/>
        <v>1.252637108</v>
      </c>
      <c r="I811" s="3" t="str">
        <f t="shared" si="2"/>
        <v/>
      </c>
      <c r="J811" s="3" t="str">
        <f t="shared" si="3"/>
        <v>HOLD</v>
      </c>
    </row>
    <row r="812" ht="15.75" customHeight="1">
      <c r="A812" s="4">
        <v>45184.0</v>
      </c>
      <c r="B812" s="5">
        <v>78.4516</v>
      </c>
      <c r="C812" s="3">
        <f t="shared" si="1"/>
        <v>77.77695</v>
      </c>
      <c r="D812" s="3">
        <f t="shared" si="7"/>
        <v>76.87099</v>
      </c>
      <c r="E812" s="3">
        <f t="shared" si="8"/>
        <v>76.1426605</v>
      </c>
      <c r="F812" s="3">
        <f t="shared" si="4"/>
        <v>1.548851923</v>
      </c>
      <c r="G812" s="3">
        <f t="shared" si="5"/>
        <v>0.4061140313</v>
      </c>
      <c r="H812" s="3">
        <f t="shared" si="6"/>
        <v>1.142737892</v>
      </c>
      <c r="I812" s="3" t="str">
        <f t="shared" si="2"/>
        <v/>
      </c>
      <c r="J812" s="3" t="str">
        <f t="shared" si="3"/>
        <v>HOLD</v>
      </c>
    </row>
    <row r="813" ht="15.75" customHeight="1">
      <c r="A813" s="4">
        <v>45187.0</v>
      </c>
      <c r="B813" s="5">
        <v>78.548</v>
      </c>
      <c r="C813" s="3">
        <f t="shared" si="1"/>
        <v>77.839595</v>
      </c>
      <c r="D813" s="3">
        <f t="shared" si="7"/>
        <v>77.042544</v>
      </c>
      <c r="E813" s="3">
        <f t="shared" si="8"/>
        <v>76.1573115</v>
      </c>
      <c r="F813" s="3">
        <f t="shared" si="4"/>
        <v>1.592717308</v>
      </c>
      <c r="G813" s="3">
        <f t="shared" si="5"/>
        <v>0.6691628917</v>
      </c>
      <c r="H813" s="3">
        <f t="shared" si="6"/>
        <v>0.923554416</v>
      </c>
      <c r="I813" s="3" t="str">
        <f t="shared" si="2"/>
        <v/>
      </c>
      <c r="J813" s="3" t="str">
        <f t="shared" si="3"/>
        <v>HOLD</v>
      </c>
    </row>
    <row r="814" ht="15.75" customHeight="1">
      <c r="A814" s="4">
        <v>45188.0</v>
      </c>
      <c r="B814" s="5">
        <v>78.2588</v>
      </c>
      <c r="C814" s="3">
        <f t="shared" si="1"/>
        <v>77.969705</v>
      </c>
      <c r="D814" s="3">
        <f t="shared" si="7"/>
        <v>77.223734</v>
      </c>
      <c r="E814" s="3">
        <f t="shared" si="8"/>
        <v>76.160548</v>
      </c>
      <c r="F814" s="3">
        <f t="shared" si="4"/>
        <v>1.551317308</v>
      </c>
      <c r="G814" s="3">
        <f t="shared" si="5"/>
        <v>0.9134024929</v>
      </c>
      <c r="H814" s="3">
        <f t="shared" si="6"/>
        <v>0.6379148148</v>
      </c>
      <c r="I814" s="3" t="str">
        <f t="shared" si="2"/>
        <v/>
      </c>
      <c r="J814" s="3" t="str">
        <f t="shared" si="3"/>
        <v>HOLD</v>
      </c>
    </row>
    <row r="815" ht="15.75" customHeight="1">
      <c r="A815" s="4">
        <v>45189.0</v>
      </c>
      <c r="B815" s="5">
        <v>79.7045</v>
      </c>
      <c r="C815" s="3">
        <f t="shared" si="1"/>
        <v>78.148005</v>
      </c>
      <c r="D815" s="3">
        <f t="shared" si="7"/>
        <v>77.397214</v>
      </c>
      <c r="E815" s="3">
        <f t="shared" si="8"/>
        <v>76.1574845</v>
      </c>
      <c r="F815" s="3">
        <f t="shared" si="4"/>
        <v>1.605682051</v>
      </c>
      <c r="G815" s="3">
        <f t="shared" si="5"/>
        <v>1.117758689</v>
      </c>
      <c r="H815" s="3">
        <f t="shared" si="6"/>
        <v>0.4879233618</v>
      </c>
      <c r="I815" s="3" t="str">
        <f t="shared" si="2"/>
        <v/>
      </c>
      <c r="J815" s="3" t="str">
        <f t="shared" si="3"/>
        <v>HOLD</v>
      </c>
    </row>
    <row r="816" ht="15.75" customHeight="1">
      <c r="A816" s="4">
        <v>45190.0</v>
      </c>
      <c r="B816" s="5">
        <v>79.6081</v>
      </c>
      <c r="C816" s="3">
        <f t="shared" si="1"/>
        <v>78.34558</v>
      </c>
      <c r="D816" s="3">
        <f t="shared" si="7"/>
        <v>77.553346</v>
      </c>
      <c r="E816" s="3">
        <f t="shared" si="8"/>
        <v>76.151447</v>
      </c>
      <c r="F816" s="3">
        <f t="shared" si="4"/>
        <v>1.655721154</v>
      </c>
      <c r="G816" s="3">
        <f t="shared" si="5"/>
        <v>1.295411325</v>
      </c>
      <c r="H816" s="3">
        <f t="shared" si="6"/>
        <v>0.3603098291</v>
      </c>
      <c r="I816" s="3" t="str">
        <f t="shared" si="2"/>
        <v/>
      </c>
      <c r="J816" s="3" t="str">
        <f t="shared" si="3"/>
        <v>HOLD</v>
      </c>
    </row>
    <row r="817" ht="15.75" customHeight="1">
      <c r="A817" s="4">
        <v>45191.0</v>
      </c>
      <c r="B817" s="5">
        <v>78.0661</v>
      </c>
      <c r="C817" s="3">
        <f t="shared" si="1"/>
        <v>78.51424</v>
      </c>
      <c r="D817" s="3">
        <f t="shared" si="7"/>
        <v>77.69213</v>
      </c>
      <c r="E817" s="3">
        <f t="shared" si="8"/>
        <v>76.1430395</v>
      </c>
      <c r="F817" s="3">
        <f t="shared" si="4"/>
        <v>1.573549359</v>
      </c>
      <c r="G817" s="3">
        <f t="shared" si="5"/>
        <v>1.427070869</v>
      </c>
      <c r="H817" s="3">
        <f t="shared" si="6"/>
        <v>0.14647849</v>
      </c>
      <c r="I817" s="3" t="str">
        <f t="shared" si="2"/>
        <v/>
      </c>
      <c r="J817" s="3" t="str">
        <f t="shared" si="3"/>
        <v>HOLD</v>
      </c>
    </row>
    <row r="818" ht="15.75" customHeight="1">
      <c r="A818" s="4">
        <v>45194.0</v>
      </c>
      <c r="B818" s="5">
        <v>76.9095</v>
      </c>
      <c r="C818" s="3">
        <f t="shared" si="1"/>
        <v>78.60098</v>
      </c>
      <c r="D818" s="3">
        <f t="shared" si="7"/>
        <v>77.726826</v>
      </c>
      <c r="E818" s="3">
        <f t="shared" si="8"/>
        <v>76.1181685</v>
      </c>
      <c r="F818" s="3">
        <f t="shared" si="4"/>
        <v>1.234988462</v>
      </c>
      <c r="G818" s="3">
        <f t="shared" si="5"/>
        <v>1.476150427</v>
      </c>
      <c r="H818" s="3">
        <f t="shared" si="6"/>
        <v>-0.2411619658</v>
      </c>
      <c r="I818" s="3" t="str">
        <f t="shared" si="2"/>
        <v/>
      </c>
      <c r="J818" s="3" t="str">
        <f t="shared" si="3"/>
        <v>SELL</v>
      </c>
    </row>
    <row r="819" ht="15.75" customHeight="1">
      <c r="A819" s="4">
        <v>45195.0</v>
      </c>
      <c r="B819" s="5">
        <v>75.6566</v>
      </c>
      <c r="C819" s="3">
        <f t="shared" si="1"/>
        <v>78.610615</v>
      </c>
      <c r="D819" s="3">
        <f t="shared" si="7"/>
        <v>77.726826</v>
      </c>
      <c r="E819" s="3">
        <f t="shared" si="8"/>
        <v>76.087389</v>
      </c>
      <c r="F819" s="3">
        <f t="shared" si="4"/>
        <v>0.856274359</v>
      </c>
      <c r="G819" s="3">
        <f t="shared" si="5"/>
        <v>1.446150427</v>
      </c>
      <c r="H819" s="3">
        <f t="shared" si="6"/>
        <v>-0.5898760684</v>
      </c>
      <c r="I819" s="3" t="str">
        <f t="shared" si="2"/>
        <v/>
      </c>
      <c r="J819" s="3" t="str">
        <f t="shared" si="3"/>
        <v>SELL</v>
      </c>
    </row>
    <row r="820" ht="15.75" customHeight="1">
      <c r="A820" s="4">
        <v>45196.0</v>
      </c>
      <c r="B820" s="5">
        <v>76.2349</v>
      </c>
      <c r="C820" s="3">
        <f t="shared" si="1"/>
        <v>78.59134</v>
      </c>
      <c r="D820" s="3">
        <f t="shared" si="7"/>
        <v>77.703696</v>
      </c>
      <c r="E820" s="3">
        <f t="shared" si="8"/>
        <v>76.07303</v>
      </c>
      <c r="F820" s="3">
        <f t="shared" si="4"/>
        <v>0.4726153846</v>
      </c>
      <c r="G820" s="3">
        <f t="shared" si="5"/>
        <v>1.343524145</v>
      </c>
      <c r="H820" s="3">
        <f t="shared" si="6"/>
        <v>-0.8709087607</v>
      </c>
      <c r="I820" s="3" t="str">
        <f t="shared" si="2"/>
        <v/>
      </c>
      <c r="J820" s="3" t="str">
        <f t="shared" si="3"/>
        <v>SELL</v>
      </c>
    </row>
    <row r="821" ht="15.75" customHeight="1">
      <c r="A821" s="4">
        <v>45197.0</v>
      </c>
      <c r="B821" s="5">
        <v>75.6566</v>
      </c>
      <c r="C821" s="3">
        <f t="shared" si="1"/>
        <v>78.49978</v>
      </c>
      <c r="D821" s="3">
        <f t="shared" si="7"/>
        <v>77.680564</v>
      </c>
      <c r="E821" s="3">
        <f t="shared" si="8"/>
        <v>76.0643235</v>
      </c>
      <c r="F821" s="3">
        <f t="shared" si="4"/>
        <v>0.08154166667</v>
      </c>
      <c r="G821" s="3">
        <f t="shared" si="5"/>
        <v>1.180489672</v>
      </c>
      <c r="H821" s="3">
        <f t="shared" si="6"/>
        <v>-1.098948006</v>
      </c>
      <c r="I821" s="3" t="str">
        <f t="shared" si="2"/>
        <v/>
      </c>
      <c r="J821" s="3" t="str">
        <f t="shared" si="3"/>
        <v>SELL</v>
      </c>
    </row>
    <row r="822" ht="15.75" customHeight="1">
      <c r="A822" s="4">
        <v>45198.0</v>
      </c>
      <c r="B822" s="5">
        <v>75.9458</v>
      </c>
      <c r="C822" s="3">
        <f t="shared" si="1"/>
        <v>78.40822</v>
      </c>
      <c r="D822" s="3">
        <f t="shared" si="7"/>
        <v>77.68442</v>
      </c>
      <c r="E822" s="3">
        <f t="shared" si="8"/>
        <v>76.048875</v>
      </c>
      <c r="F822" s="3">
        <f t="shared" si="4"/>
        <v>-0.2909980769</v>
      </c>
      <c r="G822" s="3">
        <f t="shared" si="5"/>
        <v>0.971187963</v>
      </c>
      <c r="H822" s="3">
        <f t="shared" si="6"/>
        <v>-1.26218604</v>
      </c>
      <c r="I822" s="3" t="str">
        <f t="shared" si="2"/>
        <v/>
      </c>
      <c r="J822" s="3" t="str">
        <f t="shared" si="3"/>
        <v>SELL</v>
      </c>
    </row>
    <row r="823" ht="15.75" customHeight="1">
      <c r="A823" s="4">
        <v>45201.0</v>
      </c>
      <c r="B823" s="5">
        <v>76.0421</v>
      </c>
      <c r="C823" s="3">
        <f t="shared" si="1"/>
        <v>78.331115</v>
      </c>
      <c r="D823" s="3">
        <f t="shared" si="7"/>
        <v>77.68442</v>
      </c>
      <c r="E823" s="3">
        <f t="shared" si="8"/>
        <v>76.0307035</v>
      </c>
      <c r="F823" s="3">
        <f t="shared" si="4"/>
        <v>-0.5276153846</v>
      </c>
      <c r="G823" s="3">
        <f t="shared" si="5"/>
        <v>0.7401954416</v>
      </c>
      <c r="H823" s="3">
        <f t="shared" si="6"/>
        <v>-1.267810826</v>
      </c>
      <c r="I823" s="3" t="str">
        <f t="shared" si="2"/>
        <v/>
      </c>
      <c r="J823" s="3" t="str">
        <f t="shared" si="3"/>
        <v>SELL</v>
      </c>
    </row>
    <row r="824" ht="15.75" customHeight="1">
      <c r="A824" s="4">
        <v>45202.0</v>
      </c>
      <c r="B824" s="5">
        <v>74.6929</v>
      </c>
      <c r="C824" s="3">
        <f t="shared" si="1"/>
        <v>78.18655</v>
      </c>
      <c r="D824" s="3">
        <f t="shared" si="7"/>
        <v>77.636232</v>
      </c>
      <c r="E824" s="3">
        <f t="shared" si="8"/>
        <v>76.006142</v>
      </c>
      <c r="F824" s="3">
        <f t="shared" si="4"/>
        <v>-0.8223096154</v>
      </c>
      <c r="G824" s="3">
        <f t="shared" si="5"/>
        <v>0.4704185897</v>
      </c>
      <c r="H824" s="3">
        <f t="shared" si="6"/>
        <v>-1.292728205</v>
      </c>
      <c r="I824" s="3" t="str">
        <f t="shared" si="2"/>
        <v/>
      </c>
      <c r="J824" s="3" t="str">
        <f t="shared" si="3"/>
        <v>SELL</v>
      </c>
    </row>
    <row r="825" ht="15.75" customHeight="1">
      <c r="A825" s="4">
        <v>45203.0</v>
      </c>
      <c r="B825" s="5">
        <v>74.7892</v>
      </c>
      <c r="C825" s="3">
        <f t="shared" si="1"/>
        <v>78.017885</v>
      </c>
      <c r="D825" s="3">
        <f t="shared" si="7"/>
        <v>77.603462</v>
      </c>
      <c r="E825" s="3">
        <f t="shared" si="8"/>
        <v>75.97957</v>
      </c>
      <c r="F825" s="3">
        <f t="shared" si="4"/>
        <v>-1.109592949</v>
      </c>
      <c r="G825" s="3">
        <f t="shared" si="5"/>
        <v>0.1631614672</v>
      </c>
      <c r="H825" s="3">
        <f t="shared" si="6"/>
        <v>-1.272754416</v>
      </c>
      <c r="I825" s="3" t="str">
        <f t="shared" si="2"/>
        <v/>
      </c>
      <c r="J825" s="3" t="str">
        <f t="shared" si="3"/>
        <v>SELL</v>
      </c>
    </row>
    <row r="826" ht="15.75" customHeight="1">
      <c r="A826" s="4">
        <v>45204.0</v>
      </c>
      <c r="B826" s="5">
        <v>74.982</v>
      </c>
      <c r="C826" s="3">
        <f t="shared" si="1"/>
        <v>77.709475</v>
      </c>
      <c r="D826" s="3">
        <f t="shared" si="7"/>
        <v>77.551418</v>
      </c>
      <c r="E826" s="3">
        <f t="shared" si="8"/>
        <v>75.952182</v>
      </c>
      <c r="F826" s="3">
        <f t="shared" si="4"/>
        <v>-1.319644231</v>
      </c>
      <c r="G826" s="3">
        <f t="shared" si="5"/>
        <v>-0.1583044872</v>
      </c>
      <c r="H826" s="3">
        <f t="shared" si="6"/>
        <v>-1.161339744</v>
      </c>
      <c r="I826" s="3" t="str">
        <f t="shared" si="2"/>
        <v/>
      </c>
      <c r="J826" s="3" t="str">
        <f t="shared" si="3"/>
        <v>SELL</v>
      </c>
    </row>
    <row r="827" ht="15.75" customHeight="1">
      <c r="A827" s="4">
        <v>45205.0</v>
      </c>
      <c r="B827" s="5">
        <v>75.1747</v>
      </c>
      <c r="C827" s="3">
        <f t="shared" si="1"/>
        <v>77.42034</v>
      </c>
      <c r="D827" s="3">
        <f t="shared" si="7"/>
        <v>77.47817</v>
      </c>
      <c r="E827" s="3">
        <f t="shared" si="8"/>
        <v>75.9257575</v>
      </c>
      <c r="F827" s="3">
        <f t="shared" si="4"/>
        <v>-1.608162179</v>
      </c>
      <c r="G827" s="3">
        <f t="shared" si="5"/>
        <v>-0.474210114</v>
      </c>
      <c r="H827" s="3">
        <f t="shared" si="6"/>
        <v>-1.133952066</v>
      </c>
      <c r="I827" s="3" t="str">
        <f t="shared" si="2"/>
        <v/>
      </c>
      <c r="J827" s="3" t="str">
        <f t="shared" si="3"/>
        <v>SELL</v>
      </c>
    </row>
    <row r="828" ht="15.75" customHeight="1">
      <c r="A828" s="4">
        <v>45208.0</v>
      </c>
      <c r="B828" s="5">
        <v>77.1023</v>
      </c>
      <c r="C828" s="3">
        <f t="shared" si="1"/>
        <v>77.24686</v>
      </c>
      <c r="D828" s="3">
        <f t="shared" si="7"/>
        <v>77.460822</v>
      </c>
      <c r="E828" s="3">
        <f t="shared" si="8"/>
        <v>75.909327</v>
      </c>
      <c r="F828" s="3">
        <f t="shared" si="4"/>
        <v>-1.791028846</v>
      </c>
      <c r="G828" s="3">
        <f t="shared" si="5"/>
        <v>-0.7683549145</v>
      </c>
      <c r="H828" s="3">
        <f t="shared" si="6"/>
        <v>-1.022673932</v>
      </c>
      <c r="I828" s="3" t="str">
        <f t="shared" si="2"/>
        <v/>
      </c>
      <c r="J828" s="3" t="str">
        <f t="shared" si="3"/>
        <v>SELL</v>
      </c>
    </row>
    <row r="829" ht="15.75" customHeight="1">
      <c r="A829" s="4">
        <v>45209.0</v>
      </c>
      <c r="B829" s="5">
        <v>76.6204</v>
      </c>
      <c r="C829" s="3">
        <f t="shared" si="1"/>
        <v>77.049285</v>
      </c>
      <c r="D829" s="3">
        <f t="shared" si="7"/>
        <v>77.401068</v>
      </c>
      <c r="E829" s="3">
        <f t="shared" si="8"/>
        <v>75.893691</v>
      </c>
      <c r="F829" s="3">
        <f t="shared" si="4"/>
        <v>-1.874434615</v>
      </c>
      <c r="G829" s="3">
        <f t="shared" si="5"/>
        <v>-1.029138248</v>
      </c>
      <c r="H829" s="3">
        <f t="shared" si="6"/>
        <v>-0.8452963675</v>
      </c>
      <c r="I829" s="3" t="str">
        <f t="shared" si="2"/>
        <v/>
      </c>
      <c r="J829" s="3" t="str">
        <f t="shared" si="3"/>
        <v>SELL</v>
      </c>
    </row>
    <row r="830" ht="15.75" customHeight="1">
      <c r="A830" s="4">
        <v>45210.0</v>
      </c>
      <c r="B830" s="5">
        <v>77.3914</v>
      </c>
      <c r="C830" s="3">
        <f t="shared" si="1"/>
        <v>76.904715</v>
      </c>
      <c r="D830" s="3">
        <f t="shared" si="7"/>
        <v>77.349024</v>
      </c>
      <c r="E830" s="3">
        <f t="shared" si="8"/>
        <v>75.8872505</v>
      </c>
      <c r="F830" s="3">
        <f t="shared" si="4"/>
        <v>-1.826860897</v>
      </c>
      <c r="G830" s="3">
        <f t="shared" si="5"/>
        <v>-1.241182977</v>
      </c>
      <c r="H830" s="3">
        <f t="shared" si="6"/>
        <v>-0.5856779202</v>
      </c>
      <c r="I830" s="3" t="str">
        <f t="shared" si="2"/>
        <v/>
      </c>
      <c r="J830" s="3" t="str">
        <f t="shared" si="3"/>
        <v>SELL</v>
      </c>
    </row>
    <row r="831" ht="15.75" customHeight="1">
      <c r="A831" s="4">
        <v>45211.0</v>
      </c>
      <c r="B831" s="5">
        <v>77.1023</v>
      </c>
      <c r="C831" s="3">
        <f t="shared" si="1"/>
        <v>76.84689</v>
      </c>
      <c r="D831" s="3">
        <f t="shared" si="7"/>
        <v>77.329748</v>
      </c>
      <c r="E831" s="3">
        <f t="shared" si="8"/>
        <v>75.8825685</v>
      </c>
      <c r="F831" s="3">
        <f t="shared" si="4"/>
        <v>-1.665608974</v>
      </c>
      <c r="G831" s="3">
        <f t="shared" si="5"/>
        <v>-1.393917521</v>
      </c>
      <c r="H831" s="3">
        <f t="shared" si="6"/>
        <v>-0.271691453</v>
      </c>
      <c r="I831" s="3" t="str">
        <f t="shared" si="2"/>
        <v/>
      </c>
      <c r="J831" s="3" t="str">
        <f t="shared" si="3"/>
        <v>SELL</v>
      </c>
    </row>
    <row r="832" ht="15.75" customHeight="1">
      <c r="A832" s="4">
        <v>45212.0</v>
      </c>
      <c r="B832" s="5">
        <v>76.9095</v>
      </c>
      <c r="C832" s="3">
        <f t="shared" si="1"/>
        <v>76.769785</v>
      </c>
      <c r="D832" s="3">
        <f t="shared" si="7"/>
        <v>77.296978</v>
      </c>
      <c r="E832" s="3">
        <f t="shared" si="8"/>
        <v>75.8790585</v>
      </c>
      <c r="F832" s="3">
        <f t="shared" si="4"/>
        <v>-1.446288462</v>
      </c>
      <c r="G832" s="3">
        <f t="shared" si="5"/>
        <v>-1.495992308</v>
      </c>
      <c r="H832" s="3">
        <f t="shared" si="6"/>
        <v>0.04970384615</v>
      </c>
      <c r="I832" s="3" t="str">
        <f t="shared" si="2"/>
        <v/>
      </c>
      <c r="J832" s="3" t="str">
        <f t="shared" si="3"/>
        <v>HOLD</v>
      </c>
    </row>
    <row r="833" ht="15.75" customHeight="1">
      <c r="A833" s="4">
        <v>45215.0</v>
      </c>
      <c r="B833" s="5">
        <v>77.0059</v>
      </c>
      <c r="C833" s="3">
        <f t="shared" si="1"/>
        <v>76.69268</v>
      </c>
      <c r="D833" s="3">
        <f t="shared" si="7"/>
        <v>77.269992</v>
      </c>
      <c r="E833" s="3">
        <f t="shared" si="8"/>
        <v>75.8774545</v>
      </c>
      <c r="F833" s="3">
        <f t="shared" si="4"/>
        <v>-1.181866026</v>
      </c>
      <c r="G833" s="3">
        <f t="shared" si="5"/>
        <v>-1.53594302</v>
      </c>
      <c r="H833" s="3">
        <f t="shared" si="6"/>
        <v>0.3540769943</v>
      </c>
      <c r="I833" s="3" t="str">
        <f t="shared" si="2"/>
        <v/>
      </c>
      <c r="J833" s="3" t="str">
        <f t="shared" si="3"/>
        <v>HOLD</v>
      </c>
    </row>
    <row r="834" ht="15.75" customHeight="1">
      <c r="A834" s="4">
        <v>45216.0</v>
      </c>
      <c r="B834" s="5">
        <v>76.2349</v>
      </c>
      <c r="C834" s="3">
        <f t="shared" si="1"/>
        <v>76.591485</v>
      </c>
      <c r="D834" s="3">
        <f t="shared" si="7"/>
        <v>77.237224</v>
      </c>
      <c r="E834" s="3">
        <f t="shared" si="8"/>
        <v>75.874132</v>
      </c>
      <c r="F834" s="3">
        <f t="shared" si="4"/>
        <v>-0.9909666667</v>
      </c>
      <c r="G834" s="3">
        <f t="shared" si="5"/>
        <v>-1.522762322</v>
      </c>
      <c r="H834" s="3">
        <f t="shared" si="6"/>
        <v>0.5317956553</v>
      </c>
      <c r="I834" s="3" t="str">
        <f t="shared" si="2"/>
        <v/>
      </c>
      <c r="J834" s="3" t="str">
        <f t="shared" si="3"/>
        <v>HOLD</v>
      </c>
    </row>
    <row r="835" ht="15.75" customHeight="1">
      <c r="A835" s="4">
        <v>45217.0</v>
      </c>
      <c r="B835" s="5">
        <v>74.211</v>
      </c>
      <c r="C835" s="3">
        <f t="shared" si="1"/>
        <v>76.31681</v>
      </c>
      <c r="D835" s="3">
        <f t="shared" si="7"/>
        <v>77.136992</v>
      </c>
      <c r="E835" s="3">
        <f t="shared" si="8"/>
        <v>75.86069</v>
      </c>
      <c r="F835" s="3">
        <f t="shared" si="4"/>
        <v>-0.8989083333</v>
      </c>
      <c r="G835" s="3">
        <f t="shared" si="5"/>
        <v>-1.476013889</v>
      </c>
      <c r="H835" s="3">
        <f t="shared" si="6"/>
        <v>0.5771055556</v>
      </c>
      <c r="I835" s="3" t="str">
        <f t="shared" si="2"/>
        <v/>
      </c>
      <c r="J835" s="3" t="str">
        <f t="shared" si="3"/>
        <v>HOLD</v>
      </c>
    </row>
    <row r="836" ht="15.75" customHeight="1">
      <c r="A836" s="4">
        <v>45218.0</v>
      </c>
      <c r="B836" s="5">
        <v>73.1508</v>
      </c>
      <c r="C836" s="3">
        <f t="shared" si="1"/>
        <v>75.993945</v>
      </c>
      <c r="D836" s="3">
        <f t="shared" si="7"/>
        <v>77.030976</v>
      </c>
      <c r="E836" s="3">
        <f t="shared" si="8"/>
        <v>75.8348265</v>
      </c>
      <c r="F836" s="3">
        <f t="shared" si="4"/>
        <v>-0.7531089744</v>
      </c>
      <c r="G836" s="3">
        <f t="shared" si="5"/>
        <v>-1.381007977</v>
      </c>
      <c r="H836" s="3">
        <f t="shared" si="6"/>
        <v>0.6278990028</v>
      </c>
      <c r="I836" s="3" t="str">
        <f t="shared" si="2"/>
        <v/>
      </c>
      <c r="J836" s="3" t="str">
        <f t="shared" si="3"/>
        <v>HOLD</v>
      </c>
    </row>
    <row r="837" ht="15.75" customHeight="1">
      <c r="A837" s="4">
        <v>45219.0</v>
      </c>
      <c r="B837" s="5">
        <v>73.44</v>
      </c>
      <c r="C837" s="3">
        <f t="shared" si="1"/>
        <v>75.76264</v>
      </c>
      <c r="D837" s="3">
        <f t="shared" si="7"/>
        <v>76.951948</v>
      </c>
      <c r="E837" s="3">
        <f t="shared" si="8"/>
        <v>75.793795</v>
      </c>
      <c r="F837" s="3">
        <f t="shared" si="4"/>
        <v>-0.6802038462</v>
      </c>
      <c r="G837" s="3">
        <f t="shared" si="5"/>
        <v>-1.257582977</v>
      </c>
      <c r="H837" s="3">
        <f t="shared" si="6"/>
        <v>0.5773791311</v>
      </c>
      <c r="I837" s="3" t="str">
        <f t="shared" si="2"/>
        <v/>
      </c>
      <c r="J837" s="3" t="str">
        <f t="shared" si="3"/>
        <v>HOLD</v>
      </c>
    </row>
    <row r="838" ht="15.75" customHeight="1">
      <c r="A838" s="4">
        <v>45222.0</v>
      </c>
      <c r="B838" s="5">
        <v>72.3686</v>
      </c>
      <c r="C838" s="3">
        <f t="shared" si="1"/>
        <v>75.535595</v>
      </c>
      <c r="D838" s="3">
        <f t="shared" si="7"/>
        <v>76.87655</v>
      </c>
      <c r="E838" s="3">
        <f t="shared" si="8"/>
        <v>75.7288935</v>
      </c>
      <c r="F838" s="3">
        <f t="shared" si="4"/>
        <v>-0.664025641</v>
      </c>
      <c r="G838" s="3">
        <f t="shared" si="5"/>
        <v>-1.123093091</v>
      </c>
      <c r="H838" s="3">
        <f t="shared" si="6"/>
        <v>0.4590674501</v>
      </c>
      <c r="I838" s="3" t="str">
        <f t="shared" si="2"/>
        <v/>
      </c>
      <c r="J838" s="3" t="str">
        <f t="shared" si="3"/>
        <v>HOLD</v>
      </c>
    </row>
    <row r="839" ht="15.75" customHeight="1">
      <c r="A839" s="4">
        <v>45223.0</v>
      </c>
      <c r="B839" s="5">
        <v>72.8556</v>
      </c>
      <c r="C839" s="3">
        <f t="shared" si="1"/>
        <v>75.395545</v>
      </c>
      <c r="D839" s="3">
        <f t="shared" si="7"/>
        <v>76.803182</v>
      </c>
      <c r="E839" s="3">
        <f t="shared" si="8"/>
        <v>75.668326</v>
      </c>
      <c r="F839" s="3">
        <f t="shared" si="4"/>
        <v>-0.6383455128</v>
      </c>
      <c r="G839" s="3">
        <f t="shared" si="5"/>
        <v>-0.9910358262</v>
      </c>
      <c r="H839" s="3">
        <f t="shared" si="6"/>
        <v>0.3526903134</v>
      </c>
      <c r="I839" s="3" t="str">
        <f t="shared" si="2"/>
        <v/>
      </c>
      <c r="J839" s="3" t="str">
        <f t="shared" si="3"/>
        <v>HOLD</v>
      </c>
    </row>
    <row r="840" ht="15.75" customHeight="1">
      <c r="A840" s="4">
        <v>45224.0</v>
      </c>
      <c r="B840" s="5">
        <v>72.3686</v>
      </c>
      <c r="C840" s="3">
        <f t="shared" si="1"/>
        <v>75.20223</v>
      </c>
      <c r="D840" s="3">
        <f t="shared" si="7"/>
        <v>76.720074</v>
      </c>
      <c r="E840" s="3">
        <f t="shared" si="8"/>
        <v>75.607697</v>
      </c>
      <c r="F840" s="3">
        <f t="shared" si="4"/>
        <v>-0.806274359</v>
      </c>
      <c r="G840" s="3">
        <f t="shared" si="5"/>
        <v>-0.8955542023</v>
      </c>
      <c r="H840" s="3">
        <f t="shared" si="6"/>
        <v>0.0892798433</v>
      </c>
      <c r="I840" s="3" t="str">
        <f t="shared" si="2"/>
        <v/>
      </c>
      <c r="J840" s="3" t="str">
        <f t="shared" si="3"/>
        <v>HOLD</v>
      </c>
    </row>
    <row r="841" ht="15.75" customHeight="1">
      <c r="A841" s="4">
        <v>45225.0</v>
      </c>
      <c r="B841" s="5">
        <v>72.0764</v>
      </c>
      <c r="C841" s="3">
        <f t="shared" si="1"/>
        <v>75.02322</v>
      </c>
      <c r="D841" s="3">
        <f t="shared" si="7"/>
        <v>76.638832</v>
      </c>
      <c r="E841" s="3">
        <f t="shared" si="8"/>
        <v>75.5432335</v>
      </c>
      <c r="F841" s="3">
        <f t="shared" si="4"/>
        <v>-0.8915525641</v>
      </c>
      <c r="G841" s="3">
        <f t="shared" si="5"/>
        <v>-0.8339168803</v>
      </c>
      <c r="H841" s="3">
        <f t="shared" si="6"/>
        <v>-0.05763568376</v>
      </c>
      <c r="I841" s="3" t="str">
        <f t="shared" si="2"/>
        <v/>
      </c>
      <c r="J841" s="3" t="str">
        <f t="shared" si="3"/>
        <v>SELL</v>
      </c>
    </row>
    <row r="842" ht="15.75" customHeight="1">
      <c r="A842" s="4">
        <v>45226.0</v>
      </c>
      <c r="B842" s="5">
        <v>71.6868</v>
      </c>
      <c r="C842" s="3">
        <f t="shared" si="1"/>
        <v>74.81027</v>
      </c>
      <c r="D842" s="3">
        <f t="shared" si="7"/>
        <v>76.526666</v>
      </c>
      <c r="E842" s="3">
        <f t="shared" si="8"/>
        <v>75.480169</v>
      </c>
      <c r="F842" s="3">
        <f t="shared" si="4"/>
        <v>-1.062270513</v>
      </c>
      <c r="G842" s="3">
        <f t="shared" si="5"/>
        <v>-0.82062849</v>
      </c>
      <c r="H842" s="3">
        <f t="shared" si="6"/>
        <v>-0.2416420228</v>
      </c>
      <c r="I842" s="3" t="str">
        <f t="shared" si="2"/>
        <v/>
      </c>
      <c r="J842" s="3" t="str">
        <f t="shared" si="3"/>
        <v>SELL</v>
      </c>
    </row>
    <row r="843" ht="15.75" customHeight="1">
      <c r="A843" s="4">
        <v>45229.0</v>
      </c>
      <c r="B843" s="5">
        <v>71.005</v>
      </c>
      <c r="C843" s="3">
        <f t="shared" si="1"/>
        <v>74.558415</v>
      </c>
      <c r="D843" s="3">
        <f t="shared" si="7"/>
        <v>76.400864</v>
      </c>
      <c r="E843" s="3">
        <f t="shared" si="8"/>
        <v>75.4136955</v>
      </c>
      <c r="F843" s="3">
        <f t="shared" si="4"/>
        <v>-1.298798077</v>
      </c>
      <c r="G843" s="3">
        <f t="shared" si="5"/>
        <v>-0.8548319801</v>
      </c>
      <c r="H843" s="3">
        <f t="shared" si="6"/>
        <v>-0.4439660969</v>
      </c>
      <c r="I843" s="3" t="str">
        <f t="shared" si="2"/>
        <v/>
      </c>
      <c r="J843" s="3" t="str">
        <f t="shared" si="3"/>
        <v>SELL</v>
      </c>
    </row>
    <row r="844" ht="15.75" customHeight="1">
      <c r="A844" s="4">
        <v>45230.0</v>
      </c>
      <c r="B844" s="5">
        <v>70.1284</v>
      </c>
      <c r="C844" s="3">
        <f t="shared" si="1"/>
        <v>74.33019</v>
      </c>
      <c r="D844" s="3">
        <f t="shared" si="7"/>
        <v>76.2903</v>
      </c>
      <c r="E844" s="3">
        <f t="shared" si="8"/>
        <v>75.3437945</v>
      </c>
      <c r="F844" s="3">
        <f t="shared" si="4"/>
        <v>-1.603078205</v>
      </c>
      <c r="G844" s="3">
        <f t="shared" si="5"/>
        <v>-0.9330730769</v>
      </c>
      <c r="H844" s="3">
        <f t="shared" si="6"/>
        <v>-0.6700051282</v>
      </c>
      <c r="I844" s="3" t="str">
        <f t="shared" si="2"/>
        <v/>
      </c>
      <c r="J844" s="3" t="str">
        <f t="shared" si="3"/>
        <v>SELL</v>
      </c>
    </row>
    <row r="845" ht="15.75" customHeight="1">
      <c r="A845" s="4">
        <v>45231.0</v>
      </c>
      <c r="B845" s="5">
        <v>70.1284</v>
      </c>
      <c r="C845" s="3">
        <f t="shared" si="1"/>
        <v>74.09715</v>
      </c>
      <c r="D845" s="3">
        <f t="shared" si="7"/>
        <v>76.170098</v>
      </c>
      <c r="E845" s="3">
        <f t="shared" si="8"/>
        <v>75.279628</v>
      </c>
      <c r="F845" s="3">
        <f t="shared" si="4"/>
        <v>-1.963580128</v>
      </c>
      <c r="G845" s="3">
        <f t="shared" si="5"/>
        <v>-1.067569872</v>
      </c>
      <c r="H845" s="3">
        <f t="shared" si="6"/>
        <v>-0.8960102564</v>
      </c>
      <c r="I845" s="3" t="str">
        <f t="shared" si="2"/>
        <v/>
      </c>
      <c r="J845" s="3" t="str">
        <f t="shared" si="3"/>
        <v>SELL</v>
      </c>
    </row>
    <row r="846" ht="15.75" customHeight="1">
      <c r="A846" s="4">
        <v>45232.0</v>
      </c>
      <c r="B846" s="5">
        <v>71.8816</v>
      </c>
      <c r="C846" s="3">
        <f t="shared" si="1"/>
        <v>73.94213</v>
      </c>
      <c r="D846" s="3">
        <f t="shared" si="7"/>
        <v>76.094598</v>
      </c>
      <c r="E846" s="3">
        <f t="shared" si="8"/>
        <v>75.228051</v>
      </c>
      <c r="F846" s="3">
        <f t="shared" si="4"/>
        <v>-2.158920513</v>
      </c>
      <c r="G846" s="3">
        <f t="shared" si="5"/>
        <v>-1.231871724</v>
      </c>
      <c r="H846" s="3">
        <f t="shared" si="6"/>
        <v>-0.9270487892</v>
      </c>
      <c r="I846" s="3" t="str">
        <f t="shared" si="2"/>
        <v/>
      </c>
      <c r="J846" s="3" t="str">
        <f t="shared" si="3"/>
        <v>SELL</v>
      </c>
    </row>
    <row r="847" ht="15.75" customHeight="1">
      <c r="A847" s="4">
        <v>45233.0</v>
      </c>
      <c r="B847" s="5">
        <v>71.8816</v>
      </c>
      <c r="C847" s="3">
        <f t="shared" si="1"/>
        <v>73.777475</v>
      </c>
      <c r="D847" s="3">
        <f t="shared" si="7"/>
        <v>76.038372</v>
      </c>
      <c r="E847" s="3">
        <f t="shared" si="8"/>
        <v>75.17504</v>
      </c>
      <c r="F847" s="3">
        <f t="shared" si="4"/>
        <v>-2.207844872</v>
      </c>
      <c r="G847" s="3">
        <f t="shared" si="5"/>
        <v>-1.403407194</v>
      </c>
      <c r="H847" s="3">
        <f t="shared" si="6"/>
        <v>-0.8044376781</v>
      </c>
      <c r="I847" s="3" t="str">
        <f t="shared" si="2"/>
        <v/>
      </c>
      <c r="J847" s="3" t="str">
        <f t="shared" si="3"/>
        <v>SELL</v>
      </c>
    </row>
    <row r="848" ht="15.75" customHeight="1">
      <c r="A848" s="4">
        <v>45236.0</v>
      </c>
      <c r="B848" s="5">
        <v>74.6089</v>
      </c>
      <c r="C848" s="3">
        <f t="shared" si="1"/>
        <v>73.652805</v>
      </c>
      <c r="D848" s="3">
        <f t="shared" si="7"/>
        <v>76.027056</v>
      </c>
      <c r="E848" s="3">
        <f t="shared" si="8"/>
        <v>75.129931</v>
      </c>
      <c r="F848" s="3">
        <f t="shared" si="4"/>
        <v>-2.034917308</v>
      </c>
      <c r="G848" s="3">
        <f t="shared" si="5"/>
        <v>-1.558581838</v>
      </c>
      <c r="H848" s="3">
        <f t="shared" si="6"/>
        <v>-0.4763354701</v>
      </c>
      <c r="I848" s="3" t="str">
        <f t="shared" si="2"/>
        <v/>
      </c>
      <c r="J848" s="3" t="str">
        <f t="shared" si="3"/>
        <v>SELL</v>
      </c>
    </row>
    <row r="849" ht="15.75" customHeight="1">
      <c r="A849" s="4">
        <v>45237.0</v>
      </c>
      <c r="B849" s="5">
        <v>73.927</v>
      </c>
      <c r="C849" s="3">
        <f t="shared" si="1"/>
        <v>73.518135</v>
      </c>
      <c r="D849" s="3">
        <f t="shared" si="7"/>
        <v>75.996318</v>
      </c>
      <c r="E849" s="3">
        <f t="shared" si="8"/>
        <v>75.079023</v>
      </c>
      <c r="F849" s="3">
        <f t="shared" si="4"/>
        <v>-1.912983974</v>
      </c>
      <c r="G849" s="3">
        <f t="shared" si="5"/>
        <v>-1.681549573</v>
      </c>
      <c r="H849" s="3">
        <f t="shared" si="6"/>
        <v>-0.2314344017</v>
      </c>
      <c r="I849" s="3" t="str">
        <f t="shared" si="2"/>
        <v/>
      </c>
      <c r="J849" s="3" t="str">
        <f t="shared" si="3"/>
        <v>SELL</v>
      </c>
    </row>
    <row r="850" ht="15.75" customHeight="1">
      <c r="A850" s="4">
        <v>45238.0</v>
      </c>
      <c r="B850" s="5">
        <v>74.9985</v>
      </c>
      <c r="C850" s="3">
        <f t="shared" si="1"/>
        <v>73.39849</v>
      </c>
      <c r="D850" s="3">
        <f t="shared" si="7"/>
        <v>75.96388</v>
      </c>
      <c r="E850" s="3">
        <f t="shared" si="8"/>
        <v>75.031083</v>
      </c>
      <c r="F850" s="3">
        <f t="shared" si="4"/>
        <v>-1.705579487</v>
      </c>
      <c r="G850" s="3">
        <f t="shared" si="5"/>
        <v>-1.771997009</v>
      </c>
      <c r="H850" s="3">
        <f t="shared" si="6"/>
        <v>0.06641752137</v>
      </c>
      <c r="I850" s="3" t="str">
        <f t="shared" si="2"/>
        <v/>
      </c>
      <c r="J850" s="3" t="str">
        <f t="shared" si="3"/>
        <v>HOLD</v>
      </c>
    </row>
    <row r="851" ht="15.75" customHeight="1">
      <c r="A851" s="4">
        <v>45239.0</v>
      </c>
      <c r="B851" s="5">
        <v>74.5114</v>
      </c>
      <c r="C851" s="3">
        <f t="shared" si="1"/>
        <v>73.268945</v>
      </c>
      <c r="D851" s="3">
        <f t="shared" si="7"/>
        <v>75.904352</v>
      </c>
      <c r="E851" s="3">
        <f t="shared" si="8"/>
        <v>74.978796</v>
      </c>
      <c r="F851" s="3">
        <f t="shared" si="4"/>
        <v>-1.556911538</v>
      </c>
      <c r="G851" s="3">
        <f t="shared" si="5"/>
        <v>-1.826957123</v>
      </c>
      <c r="H851" s="3">
        <f t="shared" si="6"/>
        <v>0.270045584</v>
      </c>
      <c r="I851" s="3" t="str">
        <f t="shared" si="2"/>
        <v/>
      </c>
      <c r="J851" s="3" t="str">
        <f t="shared" si="3"/>
        <v>HOLD</v>
      </c>
    </row>
    <row r="852" ht="15.75" customHeight="1">
      <c r="A852" s="4">
        <v>45240.0</v>
      </c>
      <c r="B852" s="5">
        <v>74.0244</v>
      </c>
      <c r="C852" s="3">
        <f t="shared" si="1"/>
        <v>73.12469</v>
      </c>
      <c r="D852" s="3">
        <f t="shared" si="7"/>
        <v>75.8293</v>
      </c>
      <c r="E852" s="3">
        <f t="shared" si="8"/>
        <v>74.8997015</v>
      </c>
      <c r="F852" s="3">
        <f t="shared" si="4"/>
        <v>-1.382097436</v>
      </c>
      <c r="G852" s="3">
        <f t="shared" si="5"/>
        <v>-1.836212607</v>
      </c>
      <c r="H852" s="3">
        <f t="shared" si="6"/>
        <v>0.4541151709</v>
      </c>
      <c r="I852" s="3" t="str">
        <f t="shared" si="2"/>
        <v/>
      </c>
      <c r="J852" s="3" t="str">
        <f t="shared" si="3"/>
        <v>HOLD</v>
      </c>
    </row>
    <row r="853" ht="15.75" customHeight="1">
      <c r="A853" s="4">
        <v>45243.0</v>
      </c>
      <c r="B853" s="5">
        <v>74.1218</v>
      </c>
      <c r="C853" s="3">
        <f t="shared" si="1"/>
        <v>72.980485</v>
      </c>
      <c r="D853" s="3">
        <f t="shared" si="7"/>
        <v>75.760052</v>
      </c>
      <c r="E853" s="3">
        <f t="shared" si="8"/>
        <v>74.829696</v>
      </c>
      <c r="F853" s="3">
        <f t="shared" si="4"/>
        <v>-1.171151282</v>
      </c>
      <c r="G853" s="3">
        <f t="shared" si="5"/>
        <v>-1.788220726</v>
      </c>
      <c r="H853" s="3">
        <f t="shared" si="6"/>
        <v>0.6170694444</v>
      </c>
      <c r="I853" s="3" t="str">
        <f t="shared" si="2"/>
        <v/>
      </c>
      <c r="J853" s="3" t="str">
        <f t="shared" si="3"/>
        <v>HOLD</v>
      </c>
    </row>
    <row r="854" ht="15.75" customHeight="1">
      <c r="A854" s="4">
        <v>45244.0</v>
      </c>
      <c r="B854" s="5">
        <v>76.0699</v>
      </c>
      <c r="C854" s="3">
        <f t="shared" si="1"/>
        <v>72.972235</v>
      </c>
      <c r="D854" s="3">
        <f t="shared" si="7"/>
        <v>75.729766</v>
      </c>
      <c r="E854" s="3">
        <f t="shared" si="8"/>
        <v>74.778989</v>
      </c>
      <c r="F854" s="3">
        <f t="shared" si="4"/>
        <v>-0.7661852564</v>
      </c>
      <c r="G854" s="3">
        <f t="shared" si="5"/>
        <v>-1.655176852</v>
      </c>
      <c r="H854" s="3">
        <f t="shared" si="6"/>
        <v>0.8889915954</v>
      </c>
      <c r="I854" s="3" t="str">
        <f t="shared" si="2"/>
        <v/>
      </c>
      <c r="J854" s="3" t="str">
        <f t="shared" si="3"/>
        <v>HOLD</v>
      </c>
    </row>
    <row r="855" ht="15.75" customHeight="1">
      <c r="A855" s="4">
        <v>45245.0</v>
      </c>
      <c r="B855" s="5">
        <v>76.2647</v>
      </c>
      <c r="C855" s="3">
        <f t="shared" si="1"/>
        <v>73.07492</v>
      </c>
      <c r="D855" s="3">
        <f t="shared" si="7"/>
        <v>75.69181</v>
      </c>
      <c r="E855" s="3">
        <f t="shared" si="8"/>
        <v>74.745982</v>
      </c>
      <c r="F855" s="3">
        <f t="shared" si="4"/>
        <v>-0.3141961538</v>
      </c>
      <c r="G855" s="3">
        <f t="shared" si="5"/>
        <v>-1.450207479</v>
      </c>
      <c r="H855" s="3">
        <f t="shared" si="6"/>
        <v>1.136011325</v>
      </c>
      <c r="I855" s="3" t="str">
        <f t="shared" si="2"/>
        <v/>
      </c>
      <c r="J855" s="3" t="str">
        <f t="shared" si="3"/>
        <v>HOLD</v>
      </c>
    </row>
    <row r="856" ht="15.75" customHeight="1">
      <c r="A856" s="4">
        <v>45246.0</v>
      </c>
      <c r="B856" s="5">
        <v>75.9725</v>
      </c>
      <c r="C856" s="3">
        <f t="shared" si="1"/>
        <v>73.216005</v>
      </c>
      <c r="D856" s="3">
        <f t="shared" si="7"/>
        <v>75.588256</v>
      </c>
      <c r="E856" s="3">
        <f t="shared" si="8"/>
        <v>74.717249</v>
      </c>
      <c r="F856" s="3">
        <f t="shared" si="4"/>
        <v>0.2273852564</v>
      </c>
      <c r="G856" s="3">
        <f t="shared" si="5"/>
        <v>-1.179626353</v>
      </c>
      <c r="H856" s="3">
        <f t="shared" si="6"/>
        <v>1.40701161</v>
      </c>
      <c r="I856" s="3" t="str">
        <f t="shared" si="2"/>
        <v/>
      </c>
      <c r="J856" s="3" t="str">
        <f t="shared" si="3"/>
        <v>HOLD</v>
      </c>
    </row>
    <row r="857" ht="15.75" customHeight="1">
      <c r="A857" s="4">
        <v>45247.0</v>
      </c>
      <c r="B857" s="5">
        <v>76.8491</v>
      </c>
      <c r="C857" s="3">
        <f t="shared" si="1"/>
        <v>73.38646</v>
      </c>
      <c r="D857" s="3">
        <f t="shared" si="7"/>
        <v>75.50609</v>
      </c>
      <c r="E857" s="3">
        <f t="shared" si="8"/>
        <v>74.709147</v>
      </c>
      <c r="F857" s="3">
        <f t="shared" si="4"/>
        <v>0.7971820513</v>
      </c>
      <c r="G857" s="3">
        <f t="shared" si="5"/>
        <v>-0.8649486467</v>
      </c>
      <c r="H857" s="3">
        <f t="shared" si="6"/>
        <v>1.662130698</v>
      </c>
      <c r="I857" s="3" t="str">
        <f t="shared" si="2"/>
        <v/>
      </c>
      <c r="J857" s="3" t="str">
        <f t="shared" si="3"/>
        <v>HOLD</v>
      </c>
    </row>
    <row r="858" ht="15.75" customHeight="1">
      <c r="A858" s="4">
        <v>45250.0</v>
      </c>
      <c r="B858" s="5">
        <v>76.9465</v>
      </c>
      <c r="C858" s="3">
        <f t="shared" si="1"/>
        <v>73.615355</v>
      </c>
      <c r="D858" s="3">
        <f t="shared" si="7"/>
        <v>75.433582</v>
      </c>
      <c r="E858" s="3">
        <f t="shared" si="8"/>
        <v>74.693408</v>
      </c>
      <c r="F858" s="3">
        <f t="shared" si="4"/>
        <v>1.217833974</v>
      </c>
      <c r="G858" s="3">
        <f t="shared" si="5"/>
        <v>-0.5170799858</v>
      </c>
      <c r="H858" s="3">
        <f t="shared" si="6"/>
        <v>1.73491396</v>
      </c>
      <c r="I858" s="3" t="str">
        <f t="shared" si="2"/>
        <v/>
      </c>
      <c r="J858" s="3" t="str">
        <f t="shared" si="3"/>
        <v>HOLD</v>
      </c>
    </row>
    <row r="859" ht="15.75" customHeight="1">
      <c r="A859" s="4">
        <v>45251.0</v>
      </c>
      <c r="B859" s="5">
        <v>78.9919</v>
      </c>
      <c r="C859" s="3">
        <f t="shared" si="1"/>
        <v>73.92217</v>
      </c>
      <c r="D859" s="3">
        <f t="shared" si="7"/>
        <v>75.401982</v>
      </c>
      <c r="E859" s="3">
        <f t="shared" si="8"/>
        <v>74.691241</v>
      </c>
      <c r="F859" s="3">
        <f t="shared" si="4"/>
        <v>1.733974359</v>
      </c>
      <c r="G859" s="3">
        <f t="shared" si="5"/>
        <v>-0.1349073362</v>
      </c>
      <c r="H859" s="3">
        <f t="shared" si="6"/>
        <v>1.868881695</v>
      </c>
      <c r="I859" s="3" t="str">
        <f t="shared" si="2"/>
        <v/>
      </c>
      <c r="J859" s="3" t="str">
        <f t="shared" si="3"/>
        <v>HOLD</v>
      </c>
    </row>
    <row r="860" ht="15.75" customHeight="1">
      <c r="A860" s="4">
        <v>45252.0</v>
      </c>
      <c r="B860" s="5">
        <v>79.0893</v>
      </c>
      <c r="C860" s="3">
        <f t="shared" si="1"/>
        <v>74.258205</v>
      </c>
      <c r="D860" s="3">
        <f t="shared" si="7"/>
        <v>75.378112</v>
      </c>
      <c r="E860" s="3">
        <f t="shared" si="8"/>
        <v>74.690517</v>
      </c>
      <c r="F860" s="3">
        <f t="shared" si="4"/>
        <v>1.99755641</v>
      </c>
      <c r="G860" s="3">
        <f t="shared" si="5"/>
        <v>0.260033547</v>
      </c>
      <c r="H860" s="3">
        <f t="shared" si="6"/>
        <v>1.737522863</v>
      </c>
      <c r="I860" s="3" t="str">
        <f t="shared" si="2"/>
        <v/>
      </c>
      <c r="J860" s="3" t="str">
        <f t="shared" si="3"/>
        <v>HOLD</v>
      </c>
    </row>
    <row r="861" ht="15.75" customHeight="1">
      <c r="A861" s="4">
        <v>45253.0</v>
      </c>
      <c r="B861" s="5">
        <v>78.6997</v>
      </c>
      <c r="C861" s="3">
        <f t="shared" si="1"/>
        <v>74.58937</v>
      </c>
      <c r="D861" s="3">
        <f t="shared" si="7"/>
        <v>75.38693</v>
      </c>
      <c r="E861" s="3">
        <f t="shared" si="8"/>
        <v>74.687845</v>
      </c>
      <c r="F861" s="3">
        <f t="shared" si="4"/>
        <v>2.222639103</v>
      </c>
      <c r="G861" s="3">
        <f t="shared" si="5"/>
        <v>0.6605598291</v>
      </c>
      <c r="H861" s="3">
        <f t="shared" si="6"/>
        <v>1.562079274</v>
      </c>
      <c r="I861" s="3" t="str">
        <f t="shared" si="2"/>
        <v/>
      </c>
      <c r="J861" s="3" t="str">
        <f t="shared" si="3"/>
        <v>HOLD</v>
      </c>
    </row>
    <row r="862" ht="15.75" customHeight="1">
      <c r="A862" s="4">
        <v>45254.0</v>
      </c>
      <c r="B862" s="5">
        <v>78.3101</v>
      </c>
      <c r="C862" s="3">
        <f t="shared" si="1"/>
        <v>74.920535</v>
      </c>
      <c r="D862" s="3">
        <f t="shared" si="7"/>
        <v>75.3841</v>
      </c>
      <c r="E862" s="3">
        <f t="shared" si="8"/>
        <v>74.6813135</v>
      </c>
      <c r="F862" s="3">
        <f t="shared" si="4"/>
        <v>2.300171154</v>
      </c>
      <c r="G862" s="3">
        <f t="shared" si="5"/>
        <v>1.046262322</v>
      </c>
      <c r="H862" s="3">
        <f t="shared" si="6"/>
        <v>1.253908832</v>
      </c>
      <c r="I862" s="3" t="str">
        <f t="shared" si="2"/>
        <v/>
      </c>
      <c r="J862" s="3" t="str">
        <f t="shared" si="3"/>
        <v>HOLD</v>
      </c>
    </row>
    <row r="863" ht="15.75" customHeight="1">
      <c r="A863" s="4">
        <v>45257.0</v>
      </c>
      <c r="B863" s="5">
        <v>77.4335</v>
      </c>
      <c r="C863" s="3">
        <f t="shared" si="1"/>
        <v>75.24196</v>
      </c>
      <c r="D863" s="3">
        <f t="shared" si="7"/>
        <v>75.36181</v>
      </c>
      <c r="E863" s="3">
        <f t="shared" si="8"/>
        <v>74.669443</v>
      </c>
      <c r="F863" s="3">
        <f t="shared" si="4"/>
        <v>2.390083333</v>
      </c>
      <c r="G863" s="3">
        <f t="shared" si="5"/>
        <v>1.396958832</v>
      </c>
      <c r="H863" s="3">
        <f t="shared" si="6"/>
        <v>0.9931245014</v>
      </c>
      <c r="I863" s="3" t="str">
        <f t="shared" si="2"/>
        <v/>
      </c>
      <c r="J863" s="3" t="str">
        <f t="shared" si="3"/>
        <v>HOLD</v>
      </c>
    </row>
    <row r="864" ht="15.75" customHeight="1">
      <c r="A864" s="4">
        <v>45258.0</v>
      </c>
      <c r="B864" s="5">
        <v>77.0439</v>
      </c>
      <c r="C864" s="3">
        <f t="shared" si="1"/>
        <v>75.587735</v>
      </c>
      <c r="D864" s="3">
        <f t="shared" si="7"/>
        <v>75.337512</v>
      </c>
      <c r="E864" s="3">
        <f t="shared" si="8"/>
        <v>74.662315</v>
      </c>
      <c r="F864" s="3">
        <f t="shared" si="4"/>
        <v>2.461889103</v>
      </c>
      <c r="G864" s="3">
        <f t="shared" si="5"/>
        <v>1.705412749</v>
      </c>
      <c r="H864" s="3">
        <f t="shared" si="6"/>
        <v>0.7564763533</v>
      </c>
      <c r="I864" s="3" t="str">
        <f t="shared" si="2"/>
        <v/>
      </c>
      <c r="J864" s="3" t="str">
        <f t="shared" si="3"/>
        <v>HOLD</v>
      </c>
    </row>
    <row r="865" ht="15.75" customHeight="1">
      <c r="A865" s="4">
        <v>45259.0</v>
      </c>
      <c r="B865" s="5">
        <v>77.8231</v>
      </c>
      <c r="C865" s="3">
        <f t="shared" si="1"/>
        <v>75.97247</v>
      </c>
      <c r="D865" s="3">
        <f t="shared" si="7"/>
        <v>75.299884</v>
      </c>
      <c r="E865" s="3">
        <f t="shared" si="8"/>
        <v>74.659561</v>
      </c>
      <c r="F865" s="3">
        <f t="shared" si="4"/>
        <v>2.579273077</v>
      </c>
      <c r="G865" s="3">
        <f t="shared" si="5"/>
        <v>1.966733618</v>
      </c>
      <c r="H865" s="3">
        <f t="shared" si="6"/>
        <v>0.6125394587</v>
      </c>
      <c r="I865" s="3" t="str">
        <f t="shared" si="2"/>
        <v/>
      </c>
      <c r="J865" s="3" t="str">
        <f t="shared" si="3"/>
        <v>HOLD</v>
      </c>
    </row>
    <row r="866" ht="15.75" customHeight="1">
      <c r="A866" s="4">
        <v>45260.0</v>
      </c>
      <c r="B866" s="5">
        <v>78.4075</v>
      </c>
      <c r="C866" s="3">
        <f t="shared" si="1"/>
        <v>76.298765</v>
      </c>
      <c r="D866" s="3">
        <f t="shared" si="7"/>
        <v>75.275872</v>
      </c>
      <c r="E866" s="3">
        <f t="shared" si="8"/>
        <v>74.6568615</v>
      </c>
      <c r="F866" s="3">
        <f t="shared" si="4"/>
        <v>2.541807692</v>
      </c>
      <c r="G866" s="3">
        <f t="shared" si="5"/>
        <v>2.160580912</v>
      </c>
      <c r="H866" s="3">
        <f t="shared" si="6"/>
        <v>0.3812267806</v>
      </c>
      <c r="I866" s="3" t="str">
        <f t="shared" si="2"/>
        <v/>
      </c>
      <c r="J866" s="3" t="str">
        <f t="shared" si="3"/>
        <v>HOLD</v>
      </c>
    </row>
    <row r="867" ht="15.75" customHeight="1">
      <c r="A867" s="4">
        <v>45261.0</v>
      </c>
      <c r="B867" s="5">
        <v>78.2127</v>
      </c>
      <c r="C867" s="3">
        <f t="shared" si="1"/>
        <v>76.61532</v>
      </c>
      <c r="D867" s="3">
        <f t="shared" si="7"/>
        <v>75.278804</v>
      </c>
      <c r="E867" s="3">
        <f t="shared" si="8"/>
        <v>74.6512765</v>
      </c>
      <c r="F867" s="3">
        <f t="shared" si="4"/>
        <v>2.468129487</v>
      </c>
      <c r="G867" s="3">
        <f t="shared" si="5"/>
        <v>2.299502635</v>
      </c>
      <c r="H867" s="3">
        <f t="shared" si="6"/>
        <v>0.1686268519</v>
      </c>
      <c r="I867" s="3" t="str">
        <f t="shared" si="2"/>
        <v/>
      </c>
      <c r="J867" s="3" t="str">
        <f t="shared" si="3"/>
        <v>HOLD</v>
      </c>
    </row>
    <row r="868" ht="15.75" customHeight="1">
      <c r="A868" s="4">
        <v>45264.0</v>
      </c>
      <c r="B868" s="5">
        <v>78.4075</v>
      </c>
      <c r="C868" s="3">
        <f t="shared" si="1"/>
        <v>76.80525</v>
      </c>
      <c r="D868" s="3">
        <f t="shared" si="7"/>
        <v>75.308764</v>
      </c>
      <c r="E868" s="3">
        <f t="shared" si="8"/>
        <v>74.639497</v>
      </c>
      <c r="F868" s="3">
        <f t="shared" si="4"/>
        <v>2.412557692</v>
      </c>
      <c r="G868" s="3">
        <f t="shared" si="5"/>
        <v>2.374900783</v>
      </c>
      <c r="H868" s="3">
        <f t="shared" si="6"/>
        <v>0.03765690883</v>
      </c>
      <c r="I868" s="3" t="str">
        <f t="shared" si="2"/>
        <v/>
      </c>
      <c r="J868" s="3" t="str">
        <f t="shared" si="3"/>
        <v>HOLD</v>
      </c>
    </row>
    <row r="869" ht="15.75" customHeight="1">
      <c r="A869" s="4">
        <v>45265.0</v>
      </c>
      <c r="B869" s="5">
        <v>77.9205</v>
      </c>
      <c r="C869" s="3">
        <f t="shared" si="1"/>
        <v>77.004925</v>
      </c>
      <c r="D869" s="3">
        <f t="shared" si="7"/>
        <v>75.354042</v>
      </c>
      <c r="E869" s="3">
        <f t="shared" si="8"/>
        <v>74.6252825</v>
      </c>
      <c r="F869" s="3">
        <f t="shared" si="4"/>
        <v>2.235860256</v>
      </c>
      <c r="G869" s="3">
        <f t="shared" si="5"/>
        <v>2.401378989</v>
      </c>
      <c r="H869" s="3">
        <f t="shared" si="6"/>
        <v>-0.1655187322</v>
      </c>
      <c r="I869" s="3" t="str">
        <f t="shared" si="2"/>
        <v/>
      </c>
      <c r="J869" s="3" t="str">
        <f t="shared" si="3"/>
        <v>SELL</v>
      </c>
    </row>
    <row r="870" ht="15.75" customHeight="1">
      <c r="A870" s="4">
        <v>45266.0</v>
      </c>
      <c r="B870" s="5">
        <v>78.0179</v>
      </c>
      <c r="C870" s="3">
        <f t="shared" si="1"/>
        <v>77.155895</v>
      </c>
      <c r="D870" s="3">
        <f t="shared" si="7"/>
        <v>75.389702</v>
      </c>
      <c r="E870" s="3">
        <f t="shared" si="8"/>
        <v>74.6187235</v>
      </c>
      <c r="F870" s="3">
        <f t="shared" si="4"/>
        <v>2.021701282</v>
      </c>
      <c r="G870" s="3">
        <f t="shared" si="5"/>
        <v>2.379052564</v>
      </c>
      <c r="H870" s="3">
        <f t="shared" si="6"/>
        <v>-0.3573512821</v>
      </c>
      <c r="I870" s="3" t="str">
        <f t="shared" si="2"/>
        <v/>
      </c>
      <c r="J870" s="3" t="str">
        <f t="shared" si="3"/>
        <v>SELL</v>
      </c>
    </row>
    <row r="871" ht="15.75" customHeight="1">
      <c r="A871" s="4">
        <v>45267.0</v>
      </c>
      <c r="B871" s="5">
        <v>76.4595</v>
      </c>
      <c r="C871" s="3">
        <f t="shared" si="1"/>
        <v>77.2533</v>
      </c>
      <c r="D871" s="3">
        <f t="shared" si="7"/>
        <v>75.40576</v>
      </c>
      <c r="E871" s="3">
        <f t="shared" si="8"/>
        <v>74.6086735</v>
      </c>
      <c r="F871" s="3">
        <f t="shared" si="4"/>
        <v>1.567164103</v>
      </c>
      <c r="G871" s="3">
        <f t="shared" si="5"/>
        <v>2.297607336</v>
      </c>
      <c r="H871" s="3">
        <f t="shared" si="6"/>
        <v>-0.7304432336</v>
      </c>
      <c r="I871" s="3" t="str">
        <f t="shared" si="2"/>
        <v/>
      </c>
      <c r="J871" s="3" t="str">
        <f t="shared" si="3"/>
        <v>SELL</v>
      </c>
    </row>
    <row r="872" ht="15.75" customHeight="1">
      <c r="A872" s="4">
        <v>45268.0</v>
      </c>
      <c r="B872" s="5">
        <v>76.5569</v>
      </c>
      <c r="C872" s="3">
        <f t="shared" si="1"/>
        <v>77.379925</v>
      </c>
      <c r="D872" s="3">
        <f t="shared" si="7"/>
        <v>75.417982</v>
      </c>
      <c r="E872" s="3">
        <f t="shared" si="8"/>
        <v>74.6043675</v>
      </c>
      <c r="F872" s="3">
        <f t="shared" si="4"/>
        <v>1.176311538</v>
      </c>
      <c r="G872" s="3">
        <f t="shared" si="5"/>
        <v>2.162743803</v>
      </c>
      <c r="H872" s="3">
        <f t="shared" si="6"/>
        <v>-0.986432265</v>
      </c>
      <c r="I872" s="3" t="str">
        <f t="shared" si="2"/>
        <v/>
      </c>
      <c r="J872" s="3" t="str">
        <f t="shared" si="3"/>
        <v>SELL</v>
      </c>
    </row>
    <row r="873" ht="15.75" customHeight="1">
      <c r="A873" s="4">
        <v>45271.0</v>
      </c>
      <c r="B873" s="5">
        <v>77.9205</v>
      </c>
      <c r="C873" s="3">
        <f t="shared" si="1"/>
        <v>77.56986</v>
      </c>
      <c r="D873" s="3">
        <f t="shared" si="7"/>
        <v>75.45555</v>
      </c>
      <c r="E873" s="3">
        <f t="shared" si="8"/>
        <v>74.630296</v>
      </c>
      <c r="F873" s="3">
        <f t="shared" si="4"/>
        <v>0.8791128205</v>
      </c>
      <c r="G873" s="3">
        <f t="shared" si="5"/>
        <v>1.986879772</v>
      </c>
      <c r="H873" s="3">
        <f t="shared" si="6"/>
        <v>-1.107766952</v>
      </c>
      <c r="I873" s="3" t="str">
        <f t="shared" si="2"/>
        <v/>
      </c>
      <c r="J873" s="3" t="str">
        <f t="shared" si="3"/>
        <v>SELL</v>
      </c>
    </row>
    <row r="874" ht="15.75" customHeight="1">
      <c r="A874" s="4">
        <v>45272.0</v>
      </c>
      <c r="B874" s="5">
        <v>78.2127</v>
      </c>
      <c r="C874" s="3">
        <f t="shared" si="1"/>
        <v>77.677</v>
      </c>
      <c r="D874" s="3">
        <f t="shared" si="7"/>
        <v>75.525946</v>
      </c>
      <c r="E874" s="3">
        <f t="shared" si="8"/>
        <v>74.6538625</v>
      </c>
      <c r="F874" s="3">
        <f t="shared" si="4"/>
        <v>0.7323884615</v>
      </c>
      <c r="G874" s="3">
        <f t="shared" si="5"/>
        <v>1.78167037</v>
      </c>
      <c r="H874" s="3">
        <f t="shared" si="6"/>
        <v>-1.049281909</v>
      </c>
      <c r="I874" s="3" t="str">
        <f t="shared" si="2"/>
        <v/>
      </c>
      <c r="J874" s="3" t="str">
        <f t="shared" si="3"/>
        <v>SELL</v>
      </c>
    </row>
    <row r="875" ht="15.75" customHeight="1">
      <c r="A875" s="4">
        <v>45273.0</v>
      </c>
      <c r="B875" s="5">
        <v>78.3101</v>
      </c>
      <c r="C875" s="3">
        <f t="shared" si="1"/>
        <v>77.77927</v>
      </c>
      <c r="D875" s="3">
        <f t="shared" si="7"/>
        <v>75.596364</v>
      </c>
      <c r="E875" s="3">
        <f t="shared" si="8"/>
        <v>74.6745705</v>
      </c>
      <c r="F875" s="3">
        <f t="shared" si="4"/>
        <v>0.6368576923</v>
      </c>
      <c r="G875" s="3">
        <f t="shared" si="5"/>
        <v>1.570009259</v>
      </c>
      <c r="H875" s="3">
        <f t="shared" si="6"/>
        <v>-0.933151567</v>
      </c>
      <c r="I875" s="3" t="str">
        <f t="shared" si="2"/>
        <v/>
      </c>
      <c r="J875" s="3" t="str">
        <f t="shared" si="3"/>
        <v>SELL</v>
      </c>
    </row>
    <row r="876" ht="15.75" customHeight="1">
      <c r="A876" s="4">
        <v>45274.0</v>
      </c>
      <c r="B876" s="5">
        <v>77.5309</v>
      </c>
      <c r="C876" s="3">
        <f t="shared" si="1"/>
        <v>77.85719</v>
      </c>
      <c r="D876" s="3">
        <f t="shared" si="7"/>
        <v>75.647342</v>
      </c>
      <c r="E876" s="3">
        <f t="shared" si="8"/>
        <v>74.6784795</v>
      </c>
      <c r="F876" s="3">
        <f t="shared" si="4"/>
        <v>0.5800410256</v>
      </c>
      <c r="G876" s="3">
        <f t="shared" si="5"/>
        <v>1.360221652</v>
      </c>
      <c r="H876" s="3">
        <f t="shared" si="6"/>
        <v>-0.7801806268</v>
      </c>
      <c r="I876" s="3" t="str">
        <f t="shared" si="2"/>
        <v/>
      </c>
      <c r="J876" s="3" t="str">
        <f t="shared" si="3"/>
        <v>SELL</v>
      </c>
    </row>
    <row r="877" ht="15.75" customHeight="1">
      <c r="A877" s="4">
        <v>45275.0</v>
      </c>
      <c r="B877" s="5">
        <v>77.1413</v>
      </c>
      <c r="C877" s="3">
        <f t="shared" si="1"/>
        <v>77.8718</v>
      </c>
      <c r="D877" s="3">
        <f t="shared" si="7"/>
        <v>75.686674</v>
      </c>
      <c r="E877" s="3">
        <f t="shared" si="8"/>
        <v>74.6847415</v>
      </c>
      <c r="F877" s="3">
        <f t="shared" si="4"/>
        <v>0.422074359</v>
      </c>
      <c r="G877" s="3">
        <f t="shared" si="5"/>
        <v>1.139056838</v>
      </c>
      <c r="H877" s="3">
        <f t="shared" si="6"/>
        <v>-0.7169824786</v>
      </c>
      <c r="I877" s="3" t="str">
        <f t="shared" si="2"/>
        <v/>
      </c>
      <c r="J877" s="3" t="str">
        <f t="shared" si="3"/>
        <v>SELL</v>
      </c>
    </row>
    <row r="878" ht="15.75" customHeight="1">
      <c r="A878" s="4">
        <v>45278.0</v>
      </c>
      <c r="B878" s="5">
        <v>77.4335</v>
      </c>
      <c r="C878" s="3">
        <f t="shared" si="1"/>
        <v>77.89615</v>
      </c>
      <c r="D878" s="3">
        <f t="shared" si="7"/>
        <v>75.693298</v>
      </c>
      <c r="E878" s="3">
        <f t="shared" si="8"/>
        <v>74.6967655</v>
      </c>
      <c r="F878" s="3">
        <f t="shared" si="4"/>
        <v>0.2097884615</v>
      </c>
      <c r="G878" s="3">
        <f t="shared" si="5"/>
        <v>0.9139377493</v>
      </c>
      <c r="H878" s="3">
        <f t="shared" si="6"/>
        <v>-0.7041492877</v>
      </c>
      <c r="I878" s="3" t="str">
        <f t="shared" si="2"/>
        <v/>
      </c>
      <c r="J878" s="3" t="str">
        <f t="shared" si="3"/>
        <v>SELL</v>
      </c>
    </row>
    <row r="879" ht="15.75" customHeight="1">
      <c r="A879" s="4">
        <v>45279.0</v>
      </c>
      <c r="B879" s="5">
        <v>77.3361</v>
      </c>
      <c r="C879" s="3">
        <f t="shared" si="1"/>
        <v>77.81336</v>
      </c>
      <c r="D879" s="3">
        <f t="shared" si="7"/>
        <v>75.707612</v>
      </c>
      <c r="E879" s="3">
        <f t="shared" si="8"/>
        <v>74.7044795</v>
      </c>
      <c r="F879" s="3">
        <f t="shared" si="4"/>
        <v>0.01311153846</v>
      </c>
      <c r="G879" s="3">
        <f t="shared" si="5"/>
        <v>0.6907611111</v>
      </c>
      <c r="H879" s="3">
        <f t="shared" si="6"/>
        <v>-0.6776495726</v>
      </c>
      <c r="I879" s="3" t="str">
        <f t="shared" si="2"/>
        <v/>
      </c>
      <c r="J879" s="3" t="str">
        <f t="shared" si="3"/>
        <v>SELL</v>
      </c>
    </row>
    <row r="880" ht="15.75" customHeight="1">
      <c r="A880" s="4">
        <v>45280.0</v>
      </c>
      <c r="B880" s="5">
        <v>78.2127</v>
      </c>
      <c r="C880" s="3">
        <f t="shared" si="1"/>
        <v>77.76953</v>
      </c>
      <c r="D880" s="3">
        <f t="shared" si="7"/>
        <v>75.724038</v>
      </c>
      <c r="E880" s="3">
        <f t="shared" si="8"/>
        <v>74.713231</v>
      </c>
      <c r="F880" s="3">
        <f t="shared" si="4"/>
        <v>-0.08553717949</v>
      </c>
      <c r="G880" s="3">
        <f t="shared" si="5"/>
        <v>0.5071276353</v>
      </c>
      <c r="H880" s="3">
        <f t="shared" si="6"/>
        <v>-0.5926648148</v>
      </c>
      <c r="I880" s="3" t="str">
        <f t="shared" si="2"/>
        <v/>
      </c>
      <c r="J880" s="3" t="str">
        <f t="shared" si="3"/>
        <v>SELL</v>
      </c>
    </row>
    <row r="881" ht="15.75" customHeight="1">
      <c r="A881" s="4">
        <v>45281.0</v>
      </c>
      <c r="B881" s="5">
        <v>81.7191</v>
      </c>
      <c r="C881" s="3">
        <f t="shared" si="1"/>
        <v>77.9205</v>
      </c>
      <c r="D881" s="3">
        <f t="shared" si="7"/>
        <v>75.816374</v>
      </c>
      <c r="E881" s="3">
        <f t="shared" si="8"/>
        <v>74.7399925</v>
      </c>
      <c r="F881" s="3">
        <f t="shared" si="4"/>
        <v>0.02122820513</v>
      </c>
      <c r="G881" s="3">
        <f t="shared" si="5"/>
        <v>0.3787850427</v>
      </c>
      <c r="H881" s="3">
        <f t="shared" si="6"/>
        <v>-0.3575568376</v>
      </c>
      <c r="I881" s="3" t="str">
        <f t="shared" si="2"/>
        <v/>
      </c>
      <c r="J881" s="3" t="str">
        <f t="shared" si="3"/>
        <v>SELL</v>
      </c>
    </row>
    <row r="882" ht="15.75" customHeight="1">
      <c r="A882" s="4">
        <v>45282.0</v>
      </c>
      <c r="B882" s="5">
        <v>81.6217</v>
      </c>
      <c r="C882" s="3">
        <f t="shared" si="1"/>
        <v>78.08608</v>
      </c>
      <c r="D882" s="3">
        <f t="shared" si="7"/>
        <v>75.910618</v>
      </c>
      <c r="E882" s="3">
        <f t="shared" si="8"/>
        <v>74.770568</v>
      </c>
      <c r="F882" s="3">
        <f t="shared" si="4"/>
        <v>0.1042679487</v>
      </c>
      <c r="G882" s="3">
        <f t="shared" si="5"/>
        <v>0.2926911681</v>
      </c>
      <c r="H882" s="3">
        <f t="shared" si="6"/>
        <v>-0.1884232194</v>
      </c>
      <c r="I882" s="3" t="str">
        <f t="shared" si="2"/>
        <v/>
      </c>
      <c r="J882" s="3" t="str">
        <f t="shared" si="3"/>
        <v>SELL</v>
      </c>
    </row>
    <row r="883" ht="15.75" customHeight="1">
      <c r="A883" s="4">
        <v>45285.0</v>
      </c>
      <c r="B883" s="5">
        <v>82.3035</v>
      </c>
      <c r="C883" s="3">
        <f t="shared" si="1"/>
        <v>78.32958</v>
      </c>
      <c r="D883" s="3">
        <f t="shared" si="7"/>
        <v>76.01657</v>
      </c>
      <c r="E883" s="3">
        <f t="shared" si="8"/>
        <v>74.798818</v>
      </c>
      <c r="F883" s="3">
        <f t="shared" si="4"/>
        <v>0.3814833333</v>
      </c>
      <c r="G883" s="3">
        <f t="shared" si="5"/>
        <v>0.2537017094</v>
      </c>
      <c r="H883" s="3">
        <f t="shared" si="6"/>
        <v>0.1277816239</v>
      </c>
      <c r="I883" s="3" t="str">
        <f t="shared" si="2"/>
        <v/>
      </c>
      <c r="J883" s="3" t="str">
        <f t="shared" si="3"/>
        <v>HOLD</v>
      </c>
    </row>
    <row r="884" ht="15.75" customHeight="1">
      <c r="A884" s="4">
        <v>45286.0</v>
      </c>
      <c r="B884" s="5">
        <v>83.3749</v>
      </c>
      <c r="C884" s="3">
        <f t="shared" si="1"/>
        <v>78.64613</v>
      </c>
      <c r="D884" s="3">
        <f t="shared" si="7"/>
        <v>76.15937</v>
      </c>
      <c r="E884" s="3">
        <f t="shared" si="8"/>
        <v>74.8300355</v>
      </c>
      <c r="F884" s="3">
        <f t="shared" si="4"/>
        <v>0.7024038462</v>
      </c>
      <c r="G884" s="3">
        <f t="shared" si="5"/>
        <v>0.2609846154</v>
      </c>
      <c r="H884" s="3">
        <f t="shared" si="6"/>
        <v>0.4414192308</v>
      </c>
      <c r="I884" s="3" t="str">
        <f t="shared" si="2"/>
        <v/>
      </c>
      <c r="J884" s="3" t="str">
        <f t="shared" si="3"/>
        <v>HOLD</v>
      </c>
    </row>
    <row r="885" ht="15.75" customHeight="1">
      <c r="A885" s="4">
        <v>45287.0</v>
      </c>
      <c r="B885" s="5">
        <v>83.0827</v>
      </c>
      <c r="C885" s="3">
        <f t="shared" si="1"/>
        <v>78.90911</v>
      </c>
      <c r="D885" s="3">
        <f t="shared" si="7"/>
        <v>76.336804</v>
      </c>
      <c r="E885" s="3">
        <f t="shared" si="8"/>
        <v>74.859314</v>
      </c>
      <c r="F885" s="3">
        <f t="shared" si="4"/>
        <v>0.9752487179</v>
      </c>
      <c r="G885" s="3">
        <f t="shared" si="5"/>
        <v>0.3048965812</v>
      </c>
      <c r="H885" s="3">
        <f t="shared" si="6"/>
        <v>0.6703521368</v>
      </c>
      <c r="I885" s="3" t="str">
        <f t="shared" si="2"/>
        <v/>
      </c>
      <c r="J885" s="3" t="str">
        <f t="shared" si="3"/>
        <v>HOLD</v>
      </c>
    </row>
    <row r="886" ht="15.75" customHeight="1">
      <c r="A886" s="4">
        <v>45288.0</v>
      </c>
      <c r="B886" s="5">
        <v>82.5957</v>
      </c>
      <c r="C886" s="3">
        <f t="shared" si="1"/>
        <v>79.11852</v>
      </c>
      <c r="D886" s="3">
        <f t="shared" si="7"/>
        <v>76.525702</v>
      </c>
      <c r="E886" s="3">
        <f t="shared" si="8"/>
        <v>74.8875915</v>
      </c>
      <c r="F886" s="3">
        <f t="shared" si="4"/>
        <v>1.205637179</v>
      </c>
      <c r="G886" s="3">
        <f t="shared" si="5"/>
        <v>0.3919591168</v>
      </c>
      <c r="H886" s="3">
        <f t="shared" si="6"/>
        <v>0.8136780627</v>
      </c>
      <c r="I886" s="3" t="str">
        <f t="shared" si="2"/>
        <v/>
      </c>
      <c r="J886" s="3" t="str">
        <f t="shared" si="3"/>
        <v>HOLD</v>
      </c>
    </row>
    <row r="887" ht="15.75" customHeight="1">
      <c r="A887" s="4">
        <v>45289.0</v>
      </c>
      <c r="B887" s="5">
        <v>83.7645</v>
      </c>
      <c r="C887" s="3">
        <f t="shared" si="1"/>
        <v>79.39611</v>
      </c>
      <c r="D887" s="3">
        <f t="shared" si="7"/>
        <v>76.732192</v>
      </c>
      <c r="E887" s="3">
        <f t="shared" si="8"/>
        <v>74.928881</v>
      </c>
      <c r="F887" s="3">
        <f t="shared" si="4"/>
        <v>1.465370513</v>
      </c>
      <c r="G887" s="3">
        <f t="shared" si="5"/>
        <v>0.5314682336</v>
      </c>
      <c r="H887" s="3">
        <f t="shared" si="6"/>
        <v>0.9339022792</v>
      </c>
      <c r="I887" s="3" t="str">
        <f t="shared" si="2"/>
        <v/>
      </c>
      <c r="J887" s="3" t="str">
        <f t="shared" si="3"/>
        <v>HOLD</v>
      </c>
    </row>
    <row r="888" ht="15.75" customHeight="1">
      <c r="A888" s="4">
        <v>45293.0</v>
      </c>
      <c r="B888" s="5">
        <v>83.7645</v>
      </c>
      <c r="C888" s="3">
        <f t="shared" si="1"/>
        <v>79.66396</v>
      </c>
      <c r="D888" s="3">
        <f t="shared" si="7"/>
        <v>76.96011</v>
      </c>
      <c r="E888" s="3">
        <f t="shared" si="8"/>
        <v>74.9653915</v>
      </c>
      <c r="F888" s="3">
        <f t="shared" si="4"/>
        <v>1.775052564</v>
      </c>
      <c r="G888" s="3">
        <f t="shared" si="5"/>
        <v>0.7272394587</v>
      </c>
      <c r="H888" s="3">
        <f t="shared" si="6"/>
        <v>1.047813105</v>
      </c>
      <c r="I888" s="3" t="str">
        <f t="shared" si="2"/>
        <v/>
      </c>
      <c r="J888" s="3" t="str">
        <f t="shared" si="3"/>
        <v>HOLD</v>
      </c>
    </row>
    <row r="889" ht="15.75" customHeight="1">
      <c r="A889" s="4">
        <v>45294.0</v>
      </c>
      <c r="B889" s="5">
        <v>83.7645</v>
      </c>
      <c r="C889" s="3">
        <f t="shared" si="1"/>
        <v>79.95616</v>
      </c>
      <c r="D889" s="3">
        <f t="shared" si="7"/>
        <v>77.178288</v>
      </c>
      <c r="E889" s="3">
        <f t="shared" si="8"/>
        <v>75.006681</v>
      </c>
      <c r="F889" s="3">
        <f t="shared" si="4"/>
        <v>2.083485897</v>
      </c>
      <c r="G889" s="3">
        <f t="shared" si="5"/>
        <v>0.9682420228</v>
      </c>
      <c r="H889" s="3">
        <f t="shared" si="6"/>
        <v>1.115243875</v>
      </c>
      <c r="I889" s="3" t="str">
        <f t="shared" si="2"/>
        <v/>
      </c>
      <c r="J889" s="3" t="str">
        <f t="shared" si="3"/>
        <v>HOLD</v>
      </c>
    </row>
    <row r="890" ht="15.75" customHeight="1">
      <c r="A890" s="4">
        <v>45295.0</v>
      </c>
      <c r="B890" s="5">
        <v>82.4009</v>
      </c>
      <c r="C890" s="3">
        <f t="shared" si="1"/>
        <v>80.17531</v>
      </c>
      <c r="D890" s="3">
        <f t="shared" si="7"/>
        <v>77.378934</v>
      </c>
      <c r="E890" s="3">
        <f t="shared" si="8"/>
        <v>75.0416305</v>
      </c>
      <c r="F890" s="3">
        <f t="shared" si="4"/>
        <v>2.291397436</v>
      </c>
      <c r="G890" s="3">
        <f t="shared" si="5"/>
        <v>1.220483048</v>
      </c>
      <c r="H890" s="3">
        <f t="shared" si="6"/>
        <v>1.070914387</v>
      </c>
      <c r="I890" s="3" t="str">
        <f t="shared" si="2"/>
        <v/>
      </c>
      <c r="J890" s="3" t="str">
        <f t="shared" si="3"/>
        <v>HOLD</v>
      </c>
    </row>
    <row r="891" ht="15.75" customHeight="1">
      <c r="A891" s="4">
        <v>45296.0</v>
      </c>
      <c r="B891" s="5">
        <v>81.2321</v>
      </c>
      <c r="C891" s="3">
        <f t="shared" si="1"/>
        <v>80.41394</v>
      </c>
      <c r="D891" s="3">
        <f t="shared" si="7"/>
        <v>77.562048</v>
      </c>
      <c r="E891" s="3">
        <f t="shared" si="8"/>
        <v>75.0726475</v>
      </c>
      <c r="F891" s="3">
        <f t="shared" si="4"/>
        <v>2.484948718</v>
      </c>
      <c r="G891" s="3">
        <f t="shared" si="5"/>
        <v>1.485003134</v>
      </c>
      <c r="H891" s="3">
        <f t="shared" si="6"/>
        <v>0.999945584</v>
      </c>
      <c r="I891" s="3" t="str">
        <f t="shared" si="2"/>
        <v/>
      </c>
      <c r="J891" s="3" t="str">
        <f t="shared" si="3"/>
        <v>HOLD</v>
      </c>
    </row>
    <row r="892" ht="15.75" customHeight="1">
      <c r="A892" s="4">
        <v>45299.0</v>
      </c>
      <c r="B892" s="5">
        <v>82.1087</v>
      </c>
      <c r="C892" s="3">
        <f t="shared" si="1"/>
        <v>80.69153</v>
      </c>
      <c r="D892" s="3">
        <f t="shared" si="7"/>
        <v>77.770486</v>
      </c>
      <c r="E892" s="3">
        <f t="shared" si="8"/>
        <v>75.105658</v>
      </c>
      <c r="F892" s="3">
        <f t="shared" si="4"/>
        <v>2.667261538</v>
      </c>
      <c r="G892" s="3">
        <f t="shared" si="5"/>
        <v>1.73897849</v>
      </c>
      <c r="H892" s="3">
        <f t="shared" si="6"/>
        <v>0.9282830484</v>
      </c>
      <c r="I892" s="3" t="str">
        <f t="shared" si="2"/>
        <v/>
      </c>
      <c r="J892" s="3" t="str">
        <f t="shared" si="3"/>
        <v>HOLD</v>
      </c>
    </row>
    <row r="893" ht="15.75" customHeight="1">
      <c r="A893" s="4">
        <v>45300.0</v>
      </c>
      <c r="B893" s="5">
        <v>83.2775</v>
      </c>
      <c r="C893" s="3">
        <f t="shared" si="1"/>
        <v>80.95938</v>
      </c>
      <c r="D893" s="3">
        <f t="shared" si="7"/>
        <v>78.015936</v>
      </c>
      <c r="E893" s="3">
        <f t="shared" si="8"/>
        <v>75.1483355</v>
      </c>
      <c r="F893" s="3">
        <f t="shared" si="4"/>
        <v>2.602328205</v>
      </c>
      <c r="G893" s="3">
        <f t="shared" si="5"/>
        <v>1.950081197</v>
      </c>
      <c r="H893" s="3">
        <f t="shared" si="6"/>
        <v>0.6522470085</v>
      </c>
      <c r="I893" s="3" t="str">
        <f t="shared" si="2"/>
        <v/>
      </c>
      <c r="J893" s="3" t="str">
        <f t="shared" si="3"/>
        <v>HOLD</v>
      </c>
    </row>
    <row r="894" ht="15.75" customHeight="1">
      <c r="A894" s="4">
        <v>45301.0</v>
      </c>
      <c r="B894" s="5">
        <v>84.6411</v>
      </c>
      <c r="C894" s="3">
        <f t="shared" si="1"/>
        <v>81.2808</v>
      </c>
      <c r="D894" s="3">
        <f t="shared" si="7"/>
        <v>78.30619</v>
      </c>
      <c r="E894" s="3">
        <f t="shared" si="8"/>
        <v>75.199743</v>
      </c>
      <c r="F894" s="3">
        <f t="shared" si="4"/>
        <v>2.614191026</v>
      </c>
      <c r="G894" s="3">
        <f t="shared" si="5"/>
        <v>2.132185897</v>
      </c>
      <c r="H894" s="3">
        <f t="shared" si="6"/>
        <v>0.4820051282</v>
      </c>
      <c r="I894" s="3" t="str">
        <f t="shared" si="2"/>
        <v/>
      </c>
      <c r="J894" s="3" t="str">
        <f t="shared" si="3"/>
        <v>HOLD</v>
      </c>
    </row>
    <row r="895" ht="15.75" customHeight="1">
      <c r="A895" s="4">
        <v>45302.0</v>
      </c>
      <c r="B895" s="5">
        <v>83.9593</v>
      </c>
      <c r="C895" s="3">
        <f t="shared" si="1"/>
        <v>81.56326</v>
      </c>
      <c r="D895" s="3">
        <f t="shared" si="7"/>
        <v>78.582808</v>
      </c>
      <c r="E895" s="3">
        <f t="shared" si="8"/>
        <v>75.2515645</v>
      </c>
      <c r="F895" s="3">
        <f t="shared" si="4"/>
        <v>2.519912821</v>
      </c>
      <c r="G895" s="3">
        <f t="shared" si="5"/>
        <v>2.278216524</v>
      </c>
      <c r="H895" s="3">
        <f t="shared" si="6"/>
        <v>0.2416962963</v>
      </c>
      <c r="I895" s="3" t="str">
        <f t="shared" si="2"/>
        <v/>
      </c>
      <c r="J895" s="3" t="str">
        <f t="shared" si="3"/>
        <v>HOLD</v>
      </c>
    </row>
    <row r="896" ht="15.75" customHeight="1">
      <c r="A896" s="4">
        <v>45303.0</v>
      </c>
      <c r="B896" s="5">
        <v>82.7905</v>
      </c>
      <c r="C896" s="3">
        <f t="shared" si="1"/>
        <v>81.82624</v>
      </c>
      <c r="D896" s="3">
        <f t="shared" si="7"/>
        <v>78.800986</v>
      </c>
      <c r="E896" s="3">
        <f t="shared" si="8"/>
        <v>75.2941965</v>
      </c>
      <c r="F896" s="3">
        <f t="shared" si="4"/>
        <v>2.287651282</v>
      </c>
      <c r="G896" s="3">
        <f t="shared" si="5"/>
        <v>2.369581054</v>
      </c>
      <c r="H896" s="3">
        <f t="shared" si="6"/>
        <v>-0.08192977208</v>
      </c>
      <c r="I896" s="3" t="str">
        <f t="shared" si="2"/>
        <v/>
      </c>
      <c r="J896" s="3" t="str">
        <f t="shared" si="3"/>
        <v>SELL</v>
      </c>
    </row>
    <row r="897" ht="15.75" customHeight="1">
      <c r="A897" s="4">
        <v>45306.0</v>
      </c>
      <c r="B897" s="5">
        <v>82.3035</v>
      </c>
      <c r="C897" s="3">
        <f t="shared" si="1"/>
        <v>82.08435</v>
      </c>
      <c r="D897" s="3">
        <f t="shared" si="7"/>
        <v>79.009424</v>
      </c>
      <c r="E897" s="3">
        <f t="shared" si="8"/>
        <v>75.3343935</v>
      </c>
      <c r="F897" s="3">
        <f t="shared" si="4"/>
        <v>1.997948718</v>
      </c>
      <c r="G897" s="3">
        <f t="shared" si="5"/>
        <v>2.394347293</v>
      </c>
      <c r="H897" s="3">
        <f t="shared" si="6"/>
        <v>-0.3963985755</v>
      </c>
      <c r="I897" s="3" t="str">
        <f t="shared" si="2"/>
        <v/>
      </c>
      <c r="J897" s="3" t="str">
        <f t="shared" si="3"/>
        <v>SELL</v>
      </c>
    </row>
    <row r="898" ht="15.75" customHeight="1">
      <c r="A898" s="4">
        <v>45307.0</v>
      </c>
      <c r="B898" s="5">
        <v>84.1541</v>
      </c>
      <c r="C898" s="3">
        <f t="shared" si="1"/>
        <v>82.42038</v>
      </c>
      <c r="D898" s="3">
        <f t="shared" si="7"/>
        <v>79.200328</v>
      </c>
      <c r="E898" s="3">
        <f t="shared" si="8"/>
        <v>75.3881445</v>
      </c>
      <c r="F898" s="3">
        <f t="shared" si="4"/>
        <v>1.835615385</v>
      </c>
      <c r="G898" s="3">
        <f t="shared" si="5"/>
        <v>2.366806125</v>
      </c>
      <c r="H898" s="3">
        <f t="shared" si="6"/>
        <v>-0.5311907407</v>
      </c>
      <c r="I898" s="3" t="str">
        <f t="shared" si="2"/>
        <v/>
      </c>
      <c r="J898" s="3" t="str">
        <f t="shared" si="3"/>
        <v>SELL</v>
      </c>
    </row>
    <row r="899" ht="15.75" customHeight="1">
      <c r="A899" s="4">
        <v>45308.0</v>
      </c>
      <c r="B899" s="5">
        <v>86.2969</v>
      </c>
      <c r="C899" s="3">
        <f t="shared" si="1"/>
        <v>82.86842</v>
      </c>
      <c r="D899" s="3">
        <f t="shared" si="7"/>
        <v>79.447726</v>
      </c>
      <c r="E899" s="3">
        <f t="shared" si="8"/>
        <v>75.4535655</v>
      </c>
      <c r="F899" s="3">
        <f t="shared" si="4"/>
        <v>1.724479487</v>
      </c>
      <c r="G899" s="3">
        <f t="shared" si="5"/>
        <v>2.303815242</v>
      </c>
      <c r="H899" s="3">
        <f t="shared" si="6"/>
        <v>-0.579335755</v>
      </c>
      <c r="I899" s="3" t="str">
        <f t="shared" si="2"/>
        <v/>
      </c>
      <c r="J899" s="3" t="str">
        <f t="shared" si="3"/>
        <v>SELL</v>
      </c>
    </row>
    <row r="900" ht="15.75" customHeight="1">
      <c r="A900" s="4">
        <v>45309.0</v>
      </c>
      <c r="B900" s="5">
        <v>86.6865</v>
      </c>
      <c r="C900" s="3">
        <f t="shared" si="1"/>
        <v>83.29211</v>
      </c>
      <c r="D900" s="3">
        <f t="shared" si="7"/>
        <v>79.681486</v>
      </c>
      <c r="E900" s="3">
        <f t="shared" si="8"/>
        <v>75.517589</v>
      </c>
      <c r="F900" s="3">
        <f t="shared" si="4"/>
        <v>1.642064103</v>
      </c>
      <c r="G900" s="3">
        <f t="shared" si="5"/>
        <v>2.210161396</v>
      </c>
      <c r="H900" s="3">
        <f t="shared" si="6"/>
        <v>-0.5680972934</v>
      </c>
      <c r="I900" s="3" t="str">
        <f t="shared" si="2"/>
        <v/>
      </c>
      <c r="J900" s="3" t="str">
        <f t="shared" si="3"/>
        <v>SELL</v>
      </c>
    </row>
    <row r="901" ht="15.75" customHeight="1">
      <c r="A901" s="4">
        <v>45310.0</v>
      </c>
      <c r="B901" s="5">
        <v>85.9073</v>
      </c>
      <c r="C901" s="3">
        <f t="shared" si="1"/>
        <v>83.50152</v>
      </c>
      <c r="D901" s="3">
        <f t="shared" si="7"/>
        <v>79.909404</v>
      </c>
      <c r="E901" s="3">
        <f t="shared" si="8"/>
        <v>75.580106</v>
      </c>
      <c r="F901" s="3">
        <f t="shared" si="4"/>
        <v>1.528430769</v>
      </c>
      <c r="G901" s="3">
        <f t="shared" si="5"/>
        <v>2.083624644</v>
      </c>
      <c r="H901" s="3">
        <f t="shared" si="6"/>
        <v>-0.5551938746</v>
      </c>
      <c r="I901" s="3" t="str">
        <f t="shared" si="2"/>
        <v/>
      </c>
      <c r="J901" s="3" t="str">
        <f t="shared" si="3"/>
        <v>SELL</v>
      </c>
    </row>
    <row r="902" ht="15.75" customHeight="1">
      <c r="A902" s="4">
        <v>45313.0</v>
      </c>
      <c r="B902" s="5">
        <v>85.4203</v>
      </c>
      <c r="C902" s="3">
        <f t="shared" si="1"/>
        <v>83.69145</v>
      </c>
      <c r="D902" s="3">
        <f t="shared" si="7"/>
        <v>80.137322</v>
      </c>
      <c r="E902" s="3">
        <f t="shared" si="8"/>
        <v>75.641622</v>
      </c>
      <c r="F902" s="3">
        <f t="shared" si="4"/>
        <v>1.476608974</v>
      </c>
      <c r="G902" s="3">
        <f t="shared" si="5"/>
        <v>1.958544729</v>
      </c>
      <c r="H902" s="3">
        <f t="shared" si="6"/>
        <v>-0.481935755</v>
      </c>
      <c r="I902" s="3" t="str">
        <f t="shared" si="2"/>
        <v/>
      </c>
      <c r="J902" s="3" t="str">
        <f t="shared" si="3"/>
        <v>SELL</v>
      </c>
    </row>
    <row r="903" ht="15.75" customHeight="1">
      <c r="A903" s="4">
        <v>45314.0</v>
      </c>
      <c r="B903" s="5">
        <v>87.4657</v>
      </c>
      <c r="C903" s="3">
        <f t="shared" si="1"/>
        <v>83.94956</v>
      </c>
      <c r="D903" s="3">
        <f t="shared" si="7"/>
        <v>80.4042</v>
      </c>
      <c r="E903" s="3">
        <f t="shared" si="8"/>
        <v>75.7100195</v>
      </c>
      <c r="F903" s="3">
        <f t="shared" si="4"/>
        <v>1.598983333</v>
      </c>
      <c r="G903" s="3">
        <f t="shared" si="5"/>
        <v>1.845743875</v>
      </c>
      <c r="H903" s="3">
        <f t="shared" si="6"/>
        <v>-0.2467605413</v>
      </c>
      <c r="I903" s="3" t="str">
        <f t="shared" si="2"/>
        <v/>
      </c>
      <c r="J903" s="3" t="str">
        <f t="shared" si="3"/>
        <v>SELL</v>
      </c>
    </row>
    <row r="904" ht="15.75" customHeight="1">
      <c r="A904" s="4">
        <v>45315.0</v>
      </c>
      <c r="B904" s="5">
        <v>87.0761</v>
      </c>
      <c r="C904" s="3">
        <f t="shared" si="1"/>
        <v>84.13462</v>
      </c>
      <c r="D904" s="3">
        <f t="shared" si="7"/>
        <v>80.624324</v>
      </c>
      <c r="E904" s="3">
        <f t="shared" si="8"/>
        <v>75.7697785</v>
      </c>
      <c r="F904" s="3">
        <f t="shared" si="4"/>
        <v>1.642064103</v>
      </c>
      <c r="G904" s="3">
        <f t="shared" si="5"/>
        <v>1.748205128</v>
      </c>
      <c r="H904" s="3">
        <f t="shared" si="6"/>
        <v>-0.1061410256</v>
      </c>
      <c r="I904" s="3" t="str">
        <f t="shared" si="2"/>
        <v/>
      </c>
      <c r="J904" s="3" t="str">
        <f t="shared" si="3"/>
        <v>SELL</v>
      </c>
    </row>
    <row r="905" ht="15.75" customHeight="1">
      <c r="A905" s="4">
        <v>45316.0</v>
      </c>
      <c r="B905" s="5">
        <v>87.1735</v>
      </c>
      <c r="C905" s="3">
        <f t="shared" si="1"/>
        <v>84.33916</v>
      </c>
      <c r="D905" s="3">
        <f t="shared" si="7"/>
        <v>80.8425</v>
      </c>
      <c r="E905" s="3">
        <f t="shared" si="8"/>
        <v>75.83337</v>
      </c>
      <c r="F905" s="3">
        <f t="shared" si="4"/>
        <v>1.588369231</v>
      </c>
      <c r="G905" s="3">
        <f t="shared" si="5"/>
        <v>1.670507123</v>
      </c>
      <c r="H905" s="3">
        <f t="shared" si="6"/>
        <v>-0.08213789174</v>
      </c>
      <c r="I905" s="3" t="str">
        <f t="shared" si="2"/>
        <v/>
      </c>
      <c r="J905" s="3" t="str">
        <f t="shared" si="3"/>
        <v>SELL</v>
      </c>
    </row>
    <row r="906" ht="15.75" customHeight="1">
      <c r="A906" s="4">
        <v>45317.0</v>
      </c>
      <c r="B906" s="5">
        <v>87.1735</v>
      </c>
      <c r="C906" s="3">
        <f t="shared" si="1"/>
        <v>84.56805</v>
      </c>
      <c r="D906" s="3">
        <f t="shared" si="7"/>
        <v>81.06652</v>
      </c>
      <c r="E906" s="3">
        <f t="shared" si="8"/>
        <v>75.9012625</v>
      </c>
      <c r="F906" s="3">
        <f t="shared" si="4"/>
        <v>1.45475641</v>
      </c>
      <c r="G906" s="3">
        <f t="shared" si="5"/>
        <v>1.610152422</v>
      </c>
      <c r="H906" s="3">
        <f t="shared" si="6"/>
        <v>-0.1553960114</v>
      </c>
      <c r="I906" s="3" t="str">
        <f t="shared" si="2"/>
        <v/>
      </c>
      <c r="J906" s="3" t="str">
        <f t="shared" si="3"/>
        <v>SELL</v>
      </c>
    </row>
    <row r="907" ht="15.75" customHeight="1">
      <c r="A907" s="4">
        <v>45320.0</v>
      </c>
      <c r="B907" s="5">
        <v>88.9267</v>
      </c>
      <c r="C907" s="3">
        <f t="shared" si="1"/>
        <v>84.82616</v>
      </c>
      <c r="D907" s="3">
        <f t="shared" si="7"/>
        <v>81.308072</v>
      </c>
      <c r="E907" s="3">
        <f t="shared" si="8"/>
        <v>75.9750535</v>
      </c>
      <c r="F907" s="3">
        <f t="shared" si="4"/>
        <v>1.591491026</v>
      </c>
      <c r="G907" s="3">
        <f t="shared" si="5"/>
        <v>1.583027493</v>
      </c>
      <c r="H907" s="3">
        <f t="shared" si="6"/>
        <v>0.008463532764</v>
      </c>
      <c r="I907" s="3" t="str">
        <f t="shared" si="2"/>
        <v/>
      </c>
      <c r="J907" s="3" t="str">
        <f t="shared" si="3"/>
        <v>HOLD</v>
      </c>
    </row>
    <row r="908" ht="15.75" customHeight="1">
      <c r="A908" s="4">
        <v>45321.0</v>
      </c>
      <c r="B908" s="5">
        <v>89.0241</v>
      </c>
      <c r="C908" s="3">
        <f t="shared" si="1"/>
        <v>85.08914</v>
      </c>
      <c r="D908" s="3">
        <f t="shared" si="7"/>
        <v>81.549624</v>
      </c>
      <c r="E908" s="3">
        <f t="shared" si="8"/>
        <v>76.046942</v>
      </c>
      <c r="F908" s="3">
        <f t="shared" si="4"/>
        <v>1.82625</v>
      </c>
      <c r="G908" s="3">
        <f t="shared" si="5"/>
        <v>1.594335328</v>
      </c>
      <c r="H908" s="3">
        <f t="shared" si="6"/>
        <v>0.2319146724</v>
      </c>
      <c r="I908" s="3" t="str">
        <f t="shared" si="2"/>
        <v/>
      </c>
      <c r="J908" s="3" t="str">
        <f t="shared" si="3"/>
        <v>HOLD</v>
      </c>
    </row>
    <row r="909" ht="15.75" customHeight="1">
      <c r="A909" s="4">
        <v>45322.0</v>
      </c>
      <c r="B909" s="5">
        <v>89.1215</v>
      </c>
      <c r="C909" s="3">
        <f t="shared" si="1"/>
        <v>85.35699</v>
      </c>
      <c r="D909" s="3">
        <f t="shared" si="7"/>
        <v>81.752216</v>
      </c>
      <c r="E909" s="3">
        <f t="shared" si="8"/>
        <v>76.1188395</v>
      </c>
      <c r="F909" s="3">
        <f t="shared" si="4"/>
        <v>2.132185897</v>
      </c>
      <c r="G909" s="3">
        <f t="shared" si="5"/>
        <v>1.648793305</v>
      </c>
      <c r="H909" s="3">
        <f t="shared" si="6"/>
        <v>0.4833925926</v>
      </c>
      <c r="I909" s="3" t="str">
        <f t="shared" si="2"/>
        <v/>
      </c>
      <c r="J909" s="3" t="str">
        <f t="shared" si="3"/>
        <v>HOLD</v>
      </c>
    </row>
    <row r="910" ht="15.75" customHeight="1">
      <c r="A910" s="4">
        <v>45323.0</v>
      </c>
      <c r="B910" s="5">
        <v>89.3163</v>
      </c>
      <c r="C910" s="3">
        <f t="shared" si="1"/>
        <v>85.70276</v>
      </c>
      <c r="D910" s="3">
        <f t="shared" si="7"/>
        <v>81.956756</v>
      </c>
      <c r="E910" s="3">
        <f t="shared" si="8"/>
        <v>76.192667</v>
      </c>
      <c r="F910" s="3">
        <f t="shared" si="4"/>
        <v>2.333853846</v>
      </c>
      <c r="G910" s="3">
        <f t="shared" si="5"/>
        <v>1.738284758</v>
      </c>
      <c r="H910" s="3">
        <f t="shared" si="6"/>
        <v>0.5955690883</v>
      </c>
      <c r="I910" s="3" t="str">
        <f t="shared" si="2"/>
        <v/>
      </c>
      <c r="J910" s="3" t="str">
        <f t="shared" si="3"/>
        <v>HOLD</v>
      </c>
    </row>
    <row r="911" ht="15.75" customHeight="1">
      <c r="A911" s="4">
        <v>45324.0</v>
      </c>
      <c r="B911" s="5">
        <v>89.5111</v>
      </c>
      <c r="C911" s="3">
        <f t="shared" si="1"/>
        <v>86.11671</v>
      </c>
      <c r="D911" s="3">
        <f t="shared" si="7"/>
        <v>82.172984</v>
      </c>
      <c r="E911" s="3">
        <f t="shared" si="8"/>
        <v>76.2708135</v>
      </c>
      <c r="F911" s="3">
        <f t="shared" si="4"/>
        <v>2.354457692</v>
      </c>
      <c r="G911" s="3">
        <f t="shared" si="5"/>
        <v>1.835823504</v>
      </c>
      <c r="H911" s="3">
        <f t="shared" si="6"/>
        <v>0.518634188</v>
      </c>
      <c r="I911" s="3" t="str">
        <f t="shared" si="2"/>
        <v/>
      </c>
      <c r="J911" s="3" t="str">
        <f t="shared" si="3"/>
        <v>HOLD</v>
      </c>
    </row>
    <row r="912" ht="15.75" customHeight="1">
      <c r="A912" s="4">
        <v>45327.0</v>
      </c>
      <c r="B912" s="5">
        <v>88.6345</v>
      </c>
      <c r="C912" s="3">
        <f t="shared" si="1"/>
        <v>86.443</v>
      </c>
      <c r="D912" s="3">
        <f t="shared" si="7"/>
        <v>82.379472</v>
      </c>
      <c r="E912" s="3">
        <f t="shared" si="8"/>
        <v>76.346011</v>
      </c>
      <c r="F912" s="3">
        <f t="shared" si="4"/>
        <v>2.284529487</v>
      </c>
      <c r="G912" s="3">
        <f t="shared" si="5"/>
        <v>1.911995299</v>
      </c>
      <c r="H912" s="3">
        <f t="shared" si="6"/>
        <v>0.372534188</v>
      </c>
      <c r="I912" s="3" t="str">
        <f t="shared" si="2"/>
        <v/>
      </c>
      <c r="J912" s="3" t="str">
        <f t="shared" si="3"/>
        <v>HOLD</v>
      </c>
    </row>
    <row r="913" ht="15.75" customHeight="1">
      <c r="A913" s="4">
        <v>45328.0</v>
      </c>
      <c r="B913" s="5">
        <v>88.6345</v>
      </c>
      <c r="C913" s="3">
        <f t="shared" si="1"/>
        <v>86.71085</v>
      </c>
      <c r="D913" s="3">
        <f t="shared" si="7"/>
        <v>82.603492</v>
      </c>
      <c r="E913" s="3">
        <f t="shared" si="8"/>
        <v>76.423598</v>
      </c>
      <c r="F913" s="3">
        <f t="shared" si="4"/>
        <v>2.324488462</v>
      </c>
      <c r="G913" s="3">
        <f t="shared" si="5"/>
        <v>1.987820228</v>
      </c>
      <c r="H913" s="3">
        <f t="shared" si="6"/>
        <v>0.3366682336</v>
      </c>
      <c r="I913" s="3" t="str">
        <f t="shared" si="2"/>
        <v/>
      </c>
      <c r="J913" s="3" t="str">
        <f t="shared" si="3"/>
        <v>HOLD</v>
      </c>
    </row>
    <row r="914" ht="15.75" customHeight="1">
      <c r="A914" s="4">
        <v>45329.0</v>
      </c>
      <c r="B914" s="5">
        <v>88.8293</v>
      </c>
      <c r="C914" s="3">
        <f t="shared" si="1"/>
        <v>86.92026</v>
      </c>
      <c r="D914" s="3">
        <f t="shared" si="7"/>
        <v>82.8392</v>
      </c>
      <c r="E914" s="3">
        <f t="shared" si="8"/>
        <v>76.506938</v>
      </c>
      <c r="F914" s="3">
        <f t="shared" si="4"/>
        <v>2.413771795</v>
      </c>
      <c r="G914" s="3">
        <f t="shared" si="5"/>
        <v>2.079531624</v>
      </c>
      <c r="H914" s="3">
        <f t="shared" si="6"/>
        <v>0.3342401709</v>
      </c>
      <c r="I914" s="3" t="str">
        <f t="shared" si="2"/>
        <v/>
      </c>
      <c r="J914" s="3" t="str">
        <f t="shared" si="3"/>
        <v>HOLD</v>
      </c>
    </row>
    <row r="915" ht="15.75" customHeight="1">
      <c r="A915" s="4">
        <v>45337.0</v>
      </c>
      <c r="B915" s="5">
        <v>88.5371</v>
      </c>
      <c r="C915" s="3">
        <f t="shared" si="1"/>
        <v>87.14915</v>
      </c>
      <c r="D915" s="3">
        <f t="shared" si="7"/>
        <v>83.05348</v>
      </c>
      <c r="E915" s="3">
        <f t="shared" si="8"/>
        <v>76.588339</v>
      </c>
      <c r="F915" s="3">
        <f t="shared" si="4"/>
        <v>2.31949359</v>
      </c>
      <c r="G915" s="3">
        <f t="shared" si="5"/>
        <v>2.175613533</v>
      </c>
      <c r="H915" s="3">
        <f t="shared" si="6"/>
        <v>0.143880057</v>
      </c>
      <c r="I915" s="3" t="str">
        <f t="shared" si="2"/>
        <v/>
      </c>
      <c r="J915" s="3" t="str">
        <f t="shared" si="3"/>
        <v>HOLD</v>
      </c>
    </row>
    <row r="916" ht="15.75" customHeight="1">
      <c r="A916" s="4">
        <v>45338.0</v>
      </c>
      <c r="B916" s="5">
        <v>88.1475</v>
      </c>
      <c r="C916" s="3">
        <f t="shared" si="1"/>
        <v>87.417</v>
      </c>
      <c r="D916" s="3">
        <f t="shared" si="7"/>
        <v>83.24828</v>
      </c>
      <c r="E916" s="3">
        <f t="shared" si="8"/>
        <v>76.667314</v>
      </c>
      <c r="F916" s="3">
        <f t="shared" si="4"/>
        <v>2.187753846</v>
      </c>
      <c r="G916" s="3">
        <f t="shared" si="5"/>
        <v>2.241864957</v>
      </c>
      <c r="H916" s="3">
        <f t="shared" si="6"/>
        <v>-0.05411111111</v>
      </c>
      <c r="I916" s="3" t="str">
        <f t="shared" si="2"/>
        <v/>
      </c>
      <c r="J916" s="3" t="str">
        <f t="shared" si="3"/>
        <v>SELL</v>
      </c>
    </row>
    <row r="917" ht="15.75" customHeight="1">
      <c r="A917" s="4">
        <v>45341.0</v>
      </c>
      <c r="B917" s="5">
        <v>86.3943</v>
      </c>
      <c r="C917" s="3">
        <f t="shared" si="1"/>
        <v>87.62154</v>
      </c>
      <c r="D917" s="3">
        <f t="shared" si="7"/>
        <v>83.411912</v>
      </c>
      <c r="E917" s="3">
        <f t="shared" si="8"/>
        <v>76.7313105</v>
      </c>
      <c r="F917" s="3">
        <f t="shared" si="4"/>
        <v>1.924274359</v>
      </c>
      <c r="G917" s="3">
        <f t="shared" si="5"/>
        <v>2.252756553</v>
      </c>
      <c r="H917" s="3">
        <f t="shared" si="6"/>
        <v>-0.3284821937</v>
      </c>
      <c r="I917" s="3" t="str">
        <f t="shared" si="2"/>
        <v/>
      </c>
      <c r="J917" s="3" t="str">
        <f t="shared" si="3"/>
        <v>SELL</v>
      </c>
    </row>
    <row r="918" ht="15.75" customHeight="1">
      <c r="A918" s="4">
        <v>45342.0</v>
      </c>
      <c r="B918" s="5">
        <v>86.3943</v>
      </c>
      <c r="C918" s="3">
        <f t="shared" si="1"/>
        <v>87.73355</v>
      </c>
      <c r="D918" s="3">
        <f t="shared" si="7"/>
        <v>83.571648</v>
      </c>
      <c r="E918" s="3">
        <f t="shared" si="8"/>
        <v>76.799608</v>
      </c>
      <c r="F918" s="3">
        <f t="shared" si="4"/>
        <v>1.694510256</v>
      </c>
      <c r="G918" s="3">
        <f t="shared" si="5"/>
        <v>2.204125926</v>
      </c>
      <c r="H918" s="3">
        <f t="shared" si="6"/>
        <v>-0.5096156695</v>
      </c>
      <c r="I918" s="3" t="str">
        <f t="shared" si="2"/>
        <v/>
      </c>
      <c r="J918" s="3" t="str">
        <f t="shared" si="3"/>
        <v>SELL</v>
      </c>
    </row>
    <row r="919" ht="15.75" customHeight="1">
      <c r="A919" s="4">
        <v>45343.0</v>
      </c>
      <c r="B919" s="5">
        <v>85.8099</v>
      </c>
      <c r="C919" s="3">
        <f t="shared" si="1"/>
        <v>87.7092</v>
      </c>
      <c r="D919" s="3">
        <f t="shared" si="7"/>
        <v>83.729436</v>
      </c>
      <c r="E919" s="3">
        <f t="shared" si="8"/>
        <v>76.8645055</v>
      </c>
      <c r="F919" s="3">
        <f t="shared" si="4"/>
        <v>1.337376923</v>
      </c>
      <c r="G919" s="3">
        <f t="shared" si="5"/>
        <v>2.093406268</v>
      </c>
      <c r="H919" s="3">
        <f t="shared" si="6"/>
        <v>-0.7560293447</v>
      </c>
      <c r="I919" s="3" t="str">
        <f t="shared" si="2"/>
        <v/>
      </c>
      <c r="J919" s="3" t="str">
        <f t="shared" si="3"/>
        <v>SELL</v>
      </c>
    </row>
    <row r="920" ht="15.75" customHeight="1">
      <c r="A920" s="4">
        <v>45344.0</v>
      </c>
      <c r="B920" s="5">
        <v>87.2709</v>
      </c>
      <c r="C920" s="3">
        <f t="shared" si="1"/>
        <v>87.73842</v>
      </c>
      <c r="D920" s="3">
        <f t="shared" si="7"/>
        <v>83.914496</v>
      </c>
      <c r="E920" s="3">
        <f t="shared" si="8"/>
        <v>76.9381415</v>
      </c>
      <c r="F920" s="3">
        <f t="shared" si="4"/>
        <v>1.090130769</v>
      </c>
      <c r="G920" s="3">
        <f t="shared" si="5"/>
        <v>1.952925499</v>
      </c>
      <c r="H920" s="3">
        <f t="shared" si="6"/>
        <v>-0.8627947293</v>
      </c>
      <c r="I920" s="3" t="str">
        <f t="shared" si="2"/>
        <v/>
      </c>
      <c r="J920" s="3" t="str">
        <f t="shared" si="3"/>
        <v>SELL</v>
      </c>
    </row>
    <row r="921" ht="15.75" customHeight="1">
      <c r="A921" s="4">
        <v>45345.0</v>
      </c>
      <c r="B921" s="5">
        <v>85.5177</v>
      </c>
      <c r="C921" s="3">
        <f t="shared" si="1"/>
        <v>87.71894</v>
      </c>
      <c r="D921" s="3">
        <f t="shared" si="7"/>
        <v>84.09566</v>
      </c>
      <c r="E921" s="3">
        <f t="shared" si="8"/>
        <v>77.0044455</v>
      </c>
      <c r="F921" s="3">
        <f t="shared" si="4"/>
        <v>0.729875641</v>
      </c>
      <c r="G921" s="3">
        <f t="shared" si="5"/>
        <v>1.780186182</v>
      </c>
      <c r="H921" s="3">
        <f t="shared" si="6"/>
        <v>-1.050310541</v>
      </c>
      <c r="I921" s="3" t="str">
        <f t="shared" si="2"/>
        <v/>
      </c>
      <c r="J921" s="3" t="str">
        <f t="shared" si="3"/>
        <v>SELL</v>
      </c>
    </row>
    <row r="922" ht="15.75" customHeight="1">
      <c r="A922" s="4">
        <v>45348.0</v>
      </c>
      <c r="B922" s="5">
        <v>86.1995</v>
      </c>
      <c r="C922" s="3">
        <f t="shared" si="1"/>
        <v>87.7579</v>
      </c>
      <c r="D922" s="3">
        <f t="shared" si="7"/>
        <v>84.288512</v>
      </c>
      <c r="E922" s="3">
        <f t="shared" si="8"/>
        <v>77.07607</v>
      </c>
      <c r="F922" s="3">
        <f t="shared" si="4"/>
        <v>0.3390269231</v>
      </c>
      <c r="G922" s="3">
        <f t="shared" si="5"/>
        <v>1.559579345</v>
      </c>
      <c r="H922" s="3">
        <f t="shared" si="6"/>
        <v>-1.220552422</v>
      </c>
      <c r="I922" s="3" t="str">
        <f t="shared" si="2"/>
        <v/>
      </c>
      <c r="J922" s="3" t="str">
        <f t="shared" si="3"/>
        <v>SELL</v>
      </c>
    </row>
    <row r="923" ht="15.75" customHeight="1">
      <c r="A923" s="4">
        <v>45349.0</v>
      </c>
      <c r="B923" s="5">
        <v>87.5631</v>
      </c>
      <c r="C923" s="3">
        <f t="shared" si="1"/>
        <v>87.76277</v>
      </c>
      <c r="D923" s="3">
        <f t="shared" si="7"/>
        <v>84.481364</v>
      </c>
      <c r="E923" s="3">
        <f t="shared" si="8"/>
        <v>77.155468</v>
      </c>
      <c r="F923" s="3">
        <f t="shared" si="4"/>
        <v>-0.02559871795</v>
      </c>
      <c r="G923" s="3">
        <f t="shared" si="5"/>
        <v>1.288538177</v>
      </c>
      <c r="H923" s="3">
        <f t="shared" si="6"/>
        <v>-1.314136895</v>
      </c>
      <c r="I923" s="3" t="str">
        <f t="shared" si="2"/>
        <v/>
      </c>
      <c r="J923" s="3" t="str">
        <f t="shared" si="3"/>
        <v>SELL</v>
      </c>
    </row>
    <row r="924" ht="15.75" customHeight="1">
      <c r="A924" s="4">
        <v>45350.0</v>
      </c>
      <c r="B924" s="5">
        <v>87.8553</v>
      </c>
      <c r="C924" s="3">
        <f t="shared" si="1"/>
        <v>87.80173</v>
      </c>
      <c r="D924" s="3">
        <f t="shared" si="7"/>
        <v>84.674216</v>
      </c>
      <c r="E924" s="3">
        <f t="shared" si="8"/>
        <v>77.236327</v>
      </c>
      <c r="F924" s="3">
        <f t="shared" si="4"/>
        <v>-0.2328858974</v>
      </c>
      <c r="G924" s="3">
        <f t="shared" si="5"/>
        <v>1.004940456</v>
      </c>
      <c r="H924" s="3">
        <f t="shared" si="6"/>
        <v>-1.237826353</v>
      </c>
      <c r="I924" s="3" t="str">
        <f t="shared" si="2"/>
        <v/>
      </c>
      <c r="J924" s="3" t="str">
        <f t="shared" si="3"/>
        <v>SELL</v>
      </c>
    </row>
    <row r="925" ht="15.75" customHeight="1">
      <c r="A925" s="4">
        <v>45351.0</v>
      </c>
      <c r="B925" s="5">
        <v>88.0501</v>
      </c>
      <c r="C925" s="3">
        <f t="shared" si="1"/>
        <v>87.84556</v>
      </c>
      <c r="D925" s="3">
        <f t="shared" si="7"/>
        <v>84.869016</v>
      </c>
      <c r="E925" s="3">
        <f t="shared" si="8"/>
        <v>77.3172045</v>
      </c>
      <c r="F925" s="3">
        <f t="shared" si="4"/>
        <v>-0.3490166667</v>
      </c>
      <c r="G925" s="3">
        <f t="shared" si="5"/>
        <v>0.7230770655</v>
      </c>
      <c r="H925" s="3">
        <f t="shared" si="6"/>
        <v>-1.072093732</v>
      </c>
      <c r="I925" s="3" t="str">
        <f t="shared" si="2"/>
        <v/>
      </c>
      <c r="J925" s="3" t="str">
        <f t="shared" si="3"/>
        <v>SELL</v>
      </c>
    </row>
    <row r="926" ht="15.75" customHeight="1">
      <c r="A926" s="4">
        <v>45352.0</v>
      </c>
      <c r="B926" s="5">
        <v>93.2124</v>
      </c>
      <c r="C926" s="3">
        <f t="shared" si="1"/>
        <v>88.147505</v>
      </c>
      <c r="D926" s="3">
        <f t="shared" si="7"/>
        <v>85.182646</v>
      </c>
      <c r="E926" s="3">
        <f t="shared" si="8"/>
        <v>77.4272385</v>
      </c>
      <c r="F926" s="3">
        <f t="shared" si="4"/>
        <v>-0.2347544872</v>
      </c>
      <c r="G926" s="3">
        <f t="shared" si="5"/>
        <v>0.4831849715</v>
      </c>
      <c r="H926" s="3">
        <f t="shared" si="6"/>
        <v>-0.7179394587</v>
      </c>
      <c r="I926" s="3" t="str">
        <f t="shared" si="2"/>
        <v/>
      </c>
      <c r="J926" s="3" t="str">
        <f t="shared" si="3"/>
        <v>SELL</v>
      </c>
    </row>
    <row r="927" ht="15.75" customHeight="1">
      <c r="A927" s="4">
        <v>45355.0</v>
      </c>
      <c r="B927" s="5">
        <v>93.115</v>
      </c>
      <c r="C927" s="3">
        <f t="shared" si="1"/>
        <v>88.35692</v>
      </c>
      <c r="D927" s="3">
        <f t="shared" si="7"/>
        <v>85.50212</v>
      </c>
      <c r="E927" s="3">
        <f t="shared" si="8"/>
        <v>77.536308</v>
      </c>
      <c r="F927" s="3">
        <f t="shared" si="4"/>
        <v>-0.1304820513</v>
      </c>
      <c r="G927" s="3">
        <f t="shared" si="5"/>
        <v>0.2804080484</v>
      </c>
      <c r="H927" s="3">
        <f t="shared" si="6"/>
        <v>-0.4108900997</v>
      </c>
      <c r="I927" s="3" t="str">
        <f t="shared" si="2"/>
        <v/>
      </c>
      <c r="J927" s="3" t="str">
        <f t="shared" si="3"/>
        <v>SELL</v>
      </c>
    </row>
    <row r="928" ht="15.75" customHeight="1">
      <c r="A928" s="4">
        <v>45356.0</v>
      </c>
      <c r="B928" s="5">
        <v>94.2838</v>
      </c>
      <c r="C928" s="3">
        <f t="shared" si="1"/>
        <v>88.619905</v>
      </c>
      <c r="D928" s="3">
        <f t="shared" si="7"/>
        <v>85.839126</v>
      </c>
      <c r="E928" s="3">
        <f t="shared" si="8"/>
        <v>77.656478</v>
      </c>
      <c r="F928" s="3">
        <f t="shared" si="4"/>
        <v>0.0399724359</v>
      </c>
      <c r="G928" s="3">
        <f t="shared" si="5"/>
        <v>0.1362519943</v>
      </c>
      <c r="H928" s="3">
        <f t="shared" si="6"/>
        <v>-0.0962795584</v>
      </c>
      <c r="I928" s="3" t="str">
        <f t="shared" si="2"/>
        <v/>
      </c>
      <c r="J928" s="3" t="str">
        <f t="shared" si="3"/>
        <v>SELL</v>
      </c>
    </row>
    <row r="929" ht="15.75" customHeight="1">
      <c r="A929" s="4">
        <v>45357.0</v>
      </c>
      <c r="B929" s="5">
        <v>92.2384</v>
      </c>
      <c r="C929" s="3">
        <f t="shared" si="1"/>
        <v>88.77575</v>
      </c>
      <c r="D929" s="3">
        <f t="shared" si="7"/>
        <v>86.137172</v>
      </c>
      <c r="E929" s="3">
        <f t="shared" si="8"/>
        <v>77.7712</v>
      </c>
      <c r="F929" s="3">
        <f t="shared" si="4"/>
        <v>0.3434153846</v>
      </c>
      <c r="G929" s="3">
        <f t="shared" si="5"/>
        <v>0.05328361823</v>
      </c>
      <c r="H929" s="3">
        <f t="shared" si="6"/>
        <v>0.2901317664</v>
      </c>
      <c r="I929" s="3" t="str">
        <f t="shared" si="2"/>
        <v/>
      </c>
      <c r="J929" s="3" t="str">
        <f t="shared" si="3"/>
        <v>HOLD</v>
      </c>
    </row>
    <row r="930" ht="15.75" customHeight="1">
      <c r="A930" s="4">
        <v>45358.0</v>
      </c>
      <c r="B930" s="5">
        <v>93.9916</v>
      </c>
      <c r="C930" s="3">
        <f t="shared" si="1"/>
        <v>89.009515</v>
      </c>
      <c r="D930" s="3">
        <f t="shared" si="7"/>
        <v>86.45275</v>
      </c>
      <c r="E930" s="3">
        <f t="shared" si="8"/>
        <v>77.8965995</v>
      </c>
      <c r="F930" s="3">
        <f t="shared" si="4"/>
        <v>0.7105429487</v>
      </c>
      <c r="G930" s="3">
        <f t="shared" si="5"/>
        <v>0.05113554131</v>
      </c>
      <c r="H930" s="3">
        <f t="shared" si="6"/>
        <v>0.6594074074</v>
      </c>
      <c r="I930" s="3" t="str">
        <f t="shared" si="2"/>
        <v/>
      </c>
      <c r="J930" s="3" t="str">
        <f t="shared" si="3"/>
        <v>HOLD</v>
      </c>
    </row>
    <row r="931" ht="15.75" customHeight="1">
      <c r="A931" s="4">
        <v>45359.0</v>
      </c>
      <c r="B931" s="5">
        <v>93.9916</v>
      </c>
      <c r="C931" s="3">
        <f t="shared" si="1"/>
        <v>89.23354</v>
      </c>
      <c r="D931" s="3">
        <f t="shared" si="7"/>
        <v>86.6982</v>
      </c>
      <c r="E931" s="3">
        <f t="shared" si="8"/>
        <v>78.021521</v>
      </c>
      <c r="F931" s="3">
        <f t="shared" si="4"/>
        <v>1.130116667</v>
      </c>
      <c r="G931" s="3">
        <f t="shared" si="5"/>
        <v>0.1390344017</v>
      </c>
      <c r="H931" s="3">
        <f t="shared" si="6"/>
        <v>0.991082265</v>
      </c>
      <c r="I931" s="3" t="str">
        <f t="shared" si="2"/>
        <v/>
      </c>
      <c r="J931" s="3" t="str">
        <f t="shared" si="3"/>
        <v>HOLD</v>
      </c>
    </row>
    <row r="932" ht="15.75" customHeight="1">
      <c r="A932" s="4">
        <v>45362.0</v>
      </c>
      <c r="B932" s="5">
        <v>96.4266</v>
      </c>
      <c r="C932" s="3">
        <f t="shared" si="1"/>
        <v>89.623145</v>
      </c>
      <c r="D932" s="3">
        <f t="shared" si="7"/>
        <v>86.994298</v>
      </c>
      <c r="E932" s="3">
        <f t="shared" si="8"/>
        <v>78.161963</v>
      </c>
      <c r="F932" s="3">
        <f t="shared" si="4"/>
        <v>1.537203205</v>
      </c>
      <c r="G932" s="3">
        <f t="shared" si="5"/>
        <v>0.3126790598</v>
      </c>
      <c r="H932" s="3">
        <f t="shared" si="6"/>
        <v>1.224524145</v>
      </c>
      <c r="I932" s="3" t="str">
        <f t="shared" si="2"/>
        <v/>
      </c>
      <c r="J932" s="3" t="str">
        <f t="shared" si="3"/>
        <v>HOLD</v>
      </c>
    </row>
    <row r="933" ht="15.75" customHeight="1">
      <c r="A933" s="4">
        <v>45363.0</v>
      </c>
      <c r="B933" s="5">
        <v>96.4266</v>
      </c>
      <c r="C933" s="3">
        <f t="shared" si="1"/>
        <v>90.01275</v>
      </c>
      <c r="D933" s="3">
        <f t="shared" si="7"/>
        <v>87.27676</v>
      </c>
      <c r="E933" s="3">
        <f t="shared" si="8"/>
        <v>78.3038385</v>
      </c>
      <c r="F933" s="3">
        <f t="shared" si="4"/>
        <v>2.157820513</v>
      </c>
      <c r="G933" s="3">
        <f t="shared" si="5"/>
        <v>0.5783131054</v>
      </c>
      <c r="H933" s="3">
        <f t="shared" si="6"/>
        <v>1.579507407</v>
      </c>
      <c r="I933" s="3" t="str">
        <f t="shared" si="2"/>
        <v/>
      </c>
      <c r="J933" s="3" t="str">
        <f t="shared" si="3"/>
        <v>HOLD</v>
      </c>
    </row>
    <row r="934" ht="15.75" customHeight="1">
      <c r="A934" s="4">
        <v>45364.0</v>
      </c>
      <c r="B934" s="5">
        <v>98.8616</v>
      </c>
      <c r="C934" s="3">
        <f t="shared" si="1"/>
        <v>90.514365</v>
      </c>
      <c r="D934" s="3">
        <f t="shared" si="7"/>
        <v>87.586494</v>
      </c>
      <c r="E934" s="3">
        <f t="shared" si="8"/>
        <v>78.454066</v>
      </c>
      <c r="F934" s="3">
        <f t="shared" si="4"/>
        <v>2.834630128</v>
      </c>
      <c r="G934" s="3">
        <f t="shared" si="5"/>
        <v>0.9320516382</v>
      </c>
      <c r="H934" s="3">
        <f t="shared" si="6"/>
        <v>1.90257849</v>
      </c>
      <c r="I934" s="3" t="str">
        <f t="shared" si="2"/>
        <v/>
      </c>
      <c r="J934" s="3" t="str">
        <f t="shared" si="3"/>
        <v>HOLD</v>
      </c>
    </row>
    <row r="935" ht="15.75" customHeight="1">
      <c r="A935" s="4">
        <v>45365.0</v>
      </c>
      <c r="B935" s="5">
        <v>98.2772</v>
      </c>
      <c r="C935" s="3">
        <f t="shared" si="1"/>
        <v>91.00137</v>
      </c>
      <c r="D935" s="3">
        <f t="shared" si="7"/>
        <v>87.890384</v>
      </c>
      <c r="E935" s="3">
        <f t="shared" si="8"/>
        <v>78.6042385</v>
      </c>
      <c r="F935" s="3">
        <f t="shared" si="4"/>
        <v>3.375329487</v>
      </c>
      <c r="G935" s="3">
        <f t="shared" si="5"/>
        <v>1.33317208</v>
      </c>
      <c r="H935" s="3">
        <f t="shared" si="6"/>
        <v>2.042157407</v>
      </c>
      <c r="I935" s="3" t="str">
        <f t="shared" si="2"/>
        <v/>
      </c>
      <c r="J935" s="3" t="str">
        <f t="shared" si="3"/>
        <v>HOLD</v>
      </c>
    </row>
    <row r="936" ht="15.75" customHeight="1">
      <c r="A936" s="4">
        <v>45366.0</v>
      </c>
      <c r="B936" s="5">
        <v>97.4888</v>
      </c>
      <c r="C936" s="3">
        <f t="shared" si="1"/>
        <v>91.468435</v>
      </c>
      <c r="D936" s="3">
        <f t="shared" si="7"/>
        <v>88.188246</v>
      </c>
      <c r="E936" s="3">
        <f t="shared" si="8"/>
        <v>78.751903</v>
      </c>
      <c r="F936" s="3">
        <f t="shared" si="4"/>
        <v>3.863794231</v>
      </c>
      <c r="G936" s="3">
        <f t="shared" si="5"/>
        <v>1.776980556</v>
      </c>
      <c r="H936" s="3">
        <f t="shared" si="6"/>
        <v>2.086813675</v>
      </c>
      <c r="I936" s="3" t="str">
        <f t="shared" si="2"/>
        <v/>
      </c>
      <c r="J936" s="3" t="str">
        <f t="shared" si="3"/>
        <v>HOLD</v>
      </c>
    </row>
    <row r="937" ht="15.75" customHeight="1">
      <c r="A937" s="4">
        <v>45369.0</v>
      </c>
      <c r="B937" s="5">
        <v>95.3332</v>
      </c>
      <c r="C937" s="3">
        <f t="shared" si="1"/>
        <v>91.91538</v>
      </c>
      <c r="D937" s="3">
        <f t="shared" si="7"/>
        <v>88.41962</v>
      </c>
      <c r="E937" s="3">
        <f t="shared" si="8"/>
        <v>78.889745</v>
      </c>
      <c r="F937" s="3">
        <f t="shared" si="4"/>
        <v>4.246792308</v>
      </c>
      <c r="G937" s="3">
        <f t="shared" si="5"/>
        <v>2.244404986</v>
      </c>
      <c r="H937" s="3">
        <f t="shared" si="6"/>
        <v>2.002387322</v>
      </c>
      <c r="I937" s="3" t="str">
        <f t="shared" si="2"/>
        <v/>
      </c>
      <c r="J937" s="3" t="str">
        <f t="shared" si="3"/>
        <v>HOLD</v>
      </c>
    </row>
    <row r="938" ht="15.75" customHeight="1">
      <c r="A938" s="4">
        <v>45370.0</v>
      </c>
      <c r="B938" s="5">
        <v>94.5494</v>
      </c>
      <c r="C938" s="3">
        <f t="shared" si="1"/>
        <v>92.323135</v>
      </c>
      <c r="D938" s="3">
        <f t="shared" si="7"/>
        <v>88.635318</v>
      </c>
      <c r="E938" s="3">
        <f t="shared" si="8"/>
        <v>79.0265355</v>
      </c>
      <c r="F938" s="3">
        <f t="shared" si="4"/>
        <v>4.130712821</v>
      </c>
      <c r="G938" s="3">
        <f t="shared" si="5"/>
        <v>2.665215812</v>
      </c>
      <c r="H938" s="3">
        <f t="shared" si="6"/>
        <v>1.465497009</v>
      </c>
      <c r="I938" s="3" t="str">
        <f t="shared" si="2"/>
        <v/>
      </c>
      <c r="J938" s="3" t="str">
        <f t="shared" si="3"/>
        <v>HOLD</v>
      </c>
    </row>
    <row r="939" ht="15.75" customHeight="1">
      <c r="A939" s="4">
        <v>45371.0</v>
      </c>
      <c r="B939" s="5">
        <v>96.215</v>
      </c>
      <c r="C939" s="3">
        <f t="shared" si="1"/>
        <v>92.84339</v>
      </c>
      <c r="D939" s="3">
        <f t="shared" si="7"/>
        <v>88.884328</v>
      </c>
      <c r="E939" s="3">
        <f t="shared" si="8"/>
        <v>79.158751</v>
      </c>
      <c r="F939" s="3">
        <f t="shared" si="4"/>
        <v>4.097488462</v>
      </c>
      <c r="G939" s="3">
        <f t="shared" si="5"/>
        <v>3.041543091</v>
      </c>
      <c r="H939" s="3">
        <f t="shared" si="6"/>
        <v>1.05594537</v>
      </c>
      <c r="I939" s="3" t="str">
        <f t="shared" si="2"/>
        <v/>
      </c>
      <c r="J939" s="3" t="str">
        <f t="shared" si="3"/>
        <v>HOLD</v>
      </c>
    </row>
    <row r="940" ht="15.75" customHeight="1">
      <c r="A940" s="4">
        <v>45372.0</v>
      </c>
      <c r="B940" s="5">
        <v>96.7049</v>
      </c>
      <c r="C940" s="3">
        <f t="shared" si="1"/>
        <v>93.31509</v>
      </c>
      <c r="D940" s="3">
        <f t="shared" si="7"/>
        <v>89.170408</v>
      </c>
      <c r="E940" s="3">
        <f t="shared" si="8"/>
        <v>79.290071</v>
      </c>
      <c r="F940" s="3">
        <f t="shared" si="4"/>
        <v>3.996339103</v>
      </c>
      <c r="G940" s="3">
        <f t="shared" si="5"/>
        <v>3.360012251</v>
      </c>
      <c r="H940" s="3">
        <f t="shared" si="6"/>
        <v>0.6363268519</v>
      </c>
      <c r="I940" s="3" t="str">
        <f t="shared" si="2"/>
        <v/>
      </c>
      <c r="J940" s="3" t="str">
        <f t="shared" si="3"/>
        <v>HOLD</v>
      </c>
    </row>
    <row r="941" ht="15.75" customHeight="1">
      <c r="A941" s="4">
        <v>45373.0</v>
      </c>
      <c r="B941" s="5">
        <v>96.509</v>
      </c>
      <c r="C941" s="3">
        <f t="shared" si="1"/>
        <v>93.864655</v>
      </c>
      <c r="D941" s="3">
        <f t="shared" si="7"/>
        <v>89.475946</v>
      </c>
      <c r="E941" s="3">
        <f t="shared" si="8"/>
        <v>79.4247125</v>
      </c>
      <c r="F941" s="3">
        <f t="shared" si="4"/>
        <v>4.045610897</v>
      </c>
      <c r="G941" s="3">
        <f t="shared" si="5"/>
        <v>3.638724217</v>
      </c>
      <c r="H941" s="3">
        <f t="shared" si="6"/>
        <v>0.4068866809</v>
      </c>
      <c r="I941" s="3" t="str">
        <f t="shared" si="2"/>
        <v/>
      </c>
      <c r="J941" s="3" t="str">
        <f t="shared" si="3"/>
        <v>HOLD</v>
      </c>
    </row>
    <row r="942" ht="15.75" customHeight="1">
      <c r="A942" s="4">
        <v>45376.0</v>
      </c>
      <c r="B942" s="5">
        <v>94.0595</v>
      </c>
      <c r="C942" s="3">
        <f t="shared" si="1"/>
        <v>94.257655</v>
      </c>
      <c r="D942" s="3">
        <f t="shared" si="7"/>
        <v>89.714962</v>
      </c>
      <c r="E942" s="3">
        <f t="shared" si="8"/>
        <v>79.548062</v>
      </c>
      <c r="F942" s="3">
        <f t="shared" si="4"/>
        <v>3.823884615</v>
      </c>
      <c r="G942" s="3">
        <f t="shared" si="5"/>
        <v>3.82384245</v>
      </c>
      <c r="H942" s="3">
        <f t="shared" si="6"/>
        <v>0.00004216524215</v>
      </c>
      <c r="I942" s="3" t="str">
        <f t="shared" si="2"/>
        <v/>
      </c>
      <c r="J942" s="3" t="str">
        <f t="shared" si="3"/>
        <v>HOLD</v>
      </c>
    </row>
    <row r="943" ht="15.75" customHeight="1">
      <c r="A943" s="4">
        <v>45377.0</v>
      </c>
      <c r="B943" s="5">
        <v>95.4312</v>
      </c>
      <c r="C943" s="3">
        <f t="shared" si="1"/>
        <v>94.65106</v>
      </c>
      <c r="D943" s="3">
        <f t="shared" si="7"/>
        <v>89.958036</v>
      </c>
      <c r="E943" s="3">
        <f t="shared" si="8"/>
        <v>79.6801815</v>
      </c>
      <c r="F943" s="3">
        <f t="shared" si="4"/>
        <v>3.596278205</v>
      </c>
      <c r="G943" s="3">
        <f t="shared" si="5"/>
        <v>3.908470014</v>
      </c>
      <c r="H943" s="3">
        <f t="shared" si="6"/>
        <v>-0.3121918091</v>
      </c>
      <c r="I943" s="3" t="str">
        <f t="shared" si="2"/>
        <v/>
      </c>
      <c r="J943" s="3" t="str">
        <f t="shared" si="3"/>
        <v>SELL</v>
      </c>
    </row>
    <row r="944" ht="15.75" customHeight="1">
      <c r="A944" s="4">
        <v>45378.0</v>
      </c>
      <c r="B944" s="5">
        <v>95.5292</v>
      </c>
      <c r="C944" s="3">
        <f t="shared" si="1"/>
        <v>95.034755</v>
      </c>
      <c r="D944" s="3">
        <f t="shared" si="7"/>
        <v>90.175798</v>
      </c>
      <c r="E944" s="3">
        <f t="shared" si="8"/>
        <v>79.810867</v>
      </c>
      <c r="F944" s="3">
        <f t="shared" si="4"/>
        <v>3.170152564</v>
      </c>
      <c r="G944" s="3">
        <f t="shared" si="5"/>
        <v>3.885672578</v>
      </c>
      <c r="H944" s="3">
        <f t="shared" si="6"/>
        <v>-0.7155200142</v>
      </c>
      <c r="I944" s="3" t="str">
        <f t="shared" si="2"/>
        <v/>
      </c>
      <c r="J944" s="3" t="str">
        <f t="shared" si="3"/>
        <v>SELL</v>
      </c>
    </row>
    <row r="945" ht="15.75" customHeight="1">
      <c r="A945" s="4">
        <v>45379.0</v>
      </c>
      <c r="B945" s="5">
        <v>95.7252</v>
      </c>
      <c r="C945" s="3">
        <f t="shared" si="1"/>
        <v>95.41851</v>
      </c>
      <c r="D945" s="3">
        <f t="shared" si="7"/>
        <v>90.411116</v>
      </c>
      <c r="E945" s="3">
        <f t="shared" si="8"/>
        <v>79.940123</v>
      </c>
      <c r="F945" s="3">
        <f t="shared" si="4"/>
        <v>2.730344872</v>
      </c>
      <c r="G945" s="3">
        <f t="shared" si="5"/>
        <v>3.759733761</v>
      </c>
      <c r="H945" s="3">
        <f t="shared" si="6"/>
        <v>-1.029388889</v>
      </c>
      <c r="I945" s="3" t="str">
        <f t="shared" si="2"/>
        <v/>
      </c>
      <c r="J945" s="3" t="str">
        <f t="shared" si="3"/>
        <v>SELL</v>
      </c>
    </row>
    <row r="946" ht="15.75" customHeight="1">
      <c r="A946" s="4">
        <v>45380.0</v>
      </c>
      <c r="B946" s="5">
        <v>96.9009</v>
      </c>
      <c r="C946" s="3">
        <f t="shared" si="1"/>
        <v>95.602935</v>
      </c>
      <c r="D946" s="3">
        <f t="shared" si="7"/>
        <v>90.693324</v>
      </c>
      <c r="E946" s="3">
        <f t="shared" si="8"/>
        <v>80.0714025</v>
      </c>
      <c r="F946" s="3">
        <f t="shared" si="4"/>
        <v>2.19656859</v>
      </c>
      <c r="G946" s="3">
        <f t="shared" si="5"/>
        <v>3.531931125</v>
      </c>
      <c r="H946" s="3">
        <f t="shared" si="6"/>
        <v>-1.335362536</v>
      </c>
      <c r="I946" s="3" t="str">
        <f t="shared" si="2"/>
        <v/>
      </c>
      <c r="J946" s="3" t="str">
        <f t="shared" si="3"/>
        <v>SELL</v>
      </c>
    </row>
    <row r="947" ht="15.75" customHeight="1">
      <c r="A947" s="4">
        <v>45383.0</v>
      </c>
      <c r="B947" s="5">
        <v>96.9009</v>
      </c>
      <c r="C947" s="3">
        <f t="shared" si="1"/>
        <v>95.79223</v>
      </c>
      <c r="D947" s="3">
        <f t="shared" si="7"/>
        <v>90.985272</v>
      </c>
      <c r="E947" s="3">
        <f t="shared" si="8"/>
        <v>80.2050915</v>
      </c>
      <c r="F947" s="3">
        <f t="shared" si="4"/>
        <v>1.644061538</v>
      </c>
      <c r="G947" s="3">
        <f t="shared" si="5"/>
        <v>3.255636538</v>
      </c>
      <c r="H947" s="3">
        <f t="shared" si="6"/>
        <v>-1.611575</v>
      </c>
      <c r="I947" s="3" t="str">
        <f t="shared" si="2"/>
        <v/>
      </c>
      <c r="J947" s="3" t="str">
        <f t="shared" si="3"/>
        <v>SELL</v>
      </c>
    </row>
    <row r="948" ht="15.75" customHeight="1">
      <c r="A948" s="4">
        <v>45384.0</v>
      </c>
      <c r="B948" s="5">
        <v>96.9989</v>
      </c>
      <c r="C948" s="3">
        <f t="shared" si="1"/>
        <v>95.927985</v>
      </c>
      <c r="D948" s="3">
        <f t="shared" si="7"/>
        <v>91.242168</v>
      </c>
      <c r="E948" s="3">
        <f t="shared" si="8"/>
        <v>80.336861</v>
      </c>
      <c r="F948" s="3">
        <f t="shared" si="4"/>
        <v>1.187875</v>
      </c>
      <c r="G948" s="3">
        <f t="shared" si="5"/>
        <v>2.932346154</v>
      </c>
      <c r="H948" s="3">
        <f t="shared" si="6"/>
        <v>-1.744471154</v>
      </c>
      <c r="I948" s="3" t="str">
        <f t="shared" si="2"/>
        <v/>
      </c>
      <c r="J948" s="3" t="str">
        <f t="shared" si="3"/>
        <v>SELL</v>
      </c>
    </row>
    <row r="949" ht="15.75" customHeight="1">
      <c r="A949" s="4">
        <v>45385.0</v>
      </c>
      <c r="B949" s="5">
        <v>95.0393</v>
      </c>
      <c r="C949" s="3">
        <f t="shared" si="1"/>
        <v>96.06803</v>
      </c>
      <c r="D949" s="3">
        <f t="shared" si="7"/>
        <v>91.417016</v>
      </c>
      <c r="E949" s="3">
        <f t="shared" si="8"/>
        <v>80.461242</v>
      </c>
      <c r="F949" s="3">
        <f t="shared" si="4"/>
        <v>0.8758371795</v>
      </c>
      <c r="G949" s="3">
        <f t="shared" si="5"/>
        <v>2.585623718</v>
      </c>
      <c r="H949" s="3">
        <f t="shared" si="6"/>
        <v>-1.709786538</v>
      </c>
      <c r="I949" s="3" t="str">
        <f t="shared" si="2"/>
        <v/>
      </c>
      <c r="J949" s="3" t="str">
        <f t="shared" si="3"/>
        <v>SELL</v>
      </c>
    </row>
    <row r="950" ht="15.75" customHeight="1">
      <c r="A950" s="4">
        <v>45386.0</v>
      </c>
      <c r="B950" s="5">
        <v>95.5292</v>
      </c>
      <c r="C950" s="3">
        <f t="shared" si="1"/>
        <v>96.14491</v>
      </c>
      <c r="D950" s="3">
        <f t="shared" si="7"/>
        <v>91.59387</v>
      </c>
      <c r="E950" s="3">
        <f t="shared" si="8"/>
        <v>80.590482</v>
      </c>
      <c r="F950" s="3">
        <f t="shared" si="4"/>
        <v>0.6623371795</v>
      </c>
      <c r="G950" s="3">
        <f t="shared" si="5"/>
        <v>2.209704416</v>
      </c>
      <c r="H950" s="3">
        <f t="shared" si="6"/>
        <v>-1.547367236</v>
      </c>
      <c r="I950" s="3" t="str">
        <f t="shared" si="2"/>
        <v/>
      </c>
      <c r="J950" s="3" t="str">
        <f t="shared" si="3"/>
        <v>SELL</v>
      </c>
    </row>
    <row r="951" ht="15.75" customHeight="1">
      <c r="A951" s="4">
        <v>45387.0</v>
      </c>
      <c r="B951" s="5">
        <v>94.9413</v>
      </c>
      <c r="C951" s="3">
        <f t="shared" si="1"/>
        <v>96.192395</v>
      </c>
      <c r="D951" s="3">
        <f t="shared" si="7"/>
        <v>91.77455</v>
      </c>
      <c r="E951" s="3">
        <f t="shared" si="8"/>
        <v>80.7167825</v>
      </c>
      <c r="F951" s="3">
        <f t="shared" si="4"/>
        <v>0.291149359</v>
      </c>
      <c r="G951" s="3">
        <f t="shared" si="5"/>
        <v>1.817178276</v>
      </c>
      <c r="H951" s="3">
        <f t="shared" si="6"/>
        <v>-1.526028917</v>
      </c>
      <c r="I951" s="3" t="str">
        <f t="shared" si="2"/>
        <v/>
      </c>
      <c r="J951" s="3" t="str">
        <f t="shared" si="3"/>
        <v>SELL</v>
      </c>
    </row>
    <row r="952" ht="15.75" customHeight="1">
      <c r="A952" s="4">
        <v>45390.0</v>
      </c>
      <c r="B952" s="5">
        <v>93.5696</v>
      </c>
      <c r="C952" s="3">
        <f t="shared" si="1"/>
        <v>96.049545</v>
      </c>
      <c r="D952" s="3">
        <f t="shared" si="7"/>
        <v>91.937536</v>
      </c>
      <c r="E952" s="3">
        <f t="shared" si="8"/>
        <v>80.833815</v>
      </c>
      <c r="F952" s="3">
        <f t="shared" si="4"/>
        <v>0.01613589744</v>
      </c>
      <c r="G952" s="3">
        <f t="shared" si="5"/>
        <v>1.419384687</v>
      </c>
      <c r="H952" s="3">
        <f t="shared" si="6"/>
        <v>-1.403248789</v>
      </c>
      <c r="I952" s="3" t="str">
        <f t="shared" si="2"/>
        <v/>
      </c>
      <c r="J952" s="3" t="str">
        <f t="shared" si="3"/>
        <v>SELL</v>
      </c>
    </row>
    <row r="953" ht="15.75" customHeight="1">
      <c r="A953" s="4">
        <v>45391.0</v>
      </c>
      <c r="B953" s="5">
        <v>95.0393</v>
      </c>
      <c r="C953" s="3">
        <f t="shared" si="1"/>
        <v>95.98018</v>
      </c>
      <c r="D953" s="3">
        <f t="shared" si="7"/>
        <v>92.089008</v>
      </c>
      <c r="E953" s="3">
        <f t="shared" si="8"/>
        <v>80.950004</v>
      </c>
      <c r="F953" s="3">
        <f t="shared" si="4"/>
        <v>-0.180350641</v>
      </c>
      <c r="G953" s="3">
        <f t="shared" si="5"/>
        <v>1.047106553</v>
      </c>
      <c r="H953" s="3">
        <f t="shared" si="6"/>
        <v>-1.227457194</v>
      </c>
      <c r="I953" s="3" t="str">
        <f t="shared" si="2"/>
        <v/>
      </c>
      <c r="J953" s="3" t="str">
        <f t="shared" si="3"/>
        <v>SELL</v>
      </c>
    </row>
    <row r="954" ht="15.75" customHeight="1">
      <c r="A954" s="4">
        <v>45392.0</v>
      </c>
      <c r="B954" s="5">
        <v>98.5665</v>
      </c>
      <c r="C954" s="3">
        <f t="shared" si="1"/>
        <v>95.965425</v>
      </c>
      <c r="D954" s="3">
        <f t="shared" si="7"/>
        <v>92.318816</v>
      </c>
      <c r="E954" s="3">
        <f t="shared" si="8"/>
        <v>81.0775645</v>
      </c>
      <c r="F954" s="3">
        <f t="shared" si="4"/>
        <v>0.03051346154</v>
      </c>
      <c r="G954" s="3">
        <f t="shared" si="5"/>
        <v>0.7471252849</v>
      </c>
      <c r="H954" s="3">
        <f t="shared" si="6"/>
        <v>-0.7166118234</v>
      </c>
      <c r="I954" s="3" t="str">
        <f t="shared" si="2"/>
        <v/>
      </c>
      <c r="J954" s="3" t="str">
        <f t="shared" si="3"/>
        <v>SELL</v>
      </c>
    </row>
    <row r="955" ht="15.75" customHeight="1">
      <c r="A955" s="4">
        <v>45393.0</v>
      </c>
      <c r="B955" s="5">
        <v>97.9787</v>
      </c>
      <c r="C955" s="3">
        <f t="shared" si="1"/>
        <v>95.9505</v>
      </c>
      <c r="D955" s="3">
        <f t="shared" si="7"/>
        <v>92.53492</v>
      </c>
      <c r="E955" s="3">
        <f t="shared" si="8"/>
        <v>81.1992945</v>
      </c>
      <c r="F955" s="3">
        <f t="shared" si="4"/>
        <v>0.02202435897</v>
      </c>
      <c r="G955" s="3">
        <f t="shared" si="5"/>
        <v>0.5055092593</v>
      </c>
      <c r="H955" s="3">
        <f t="shared" si="6"/>
        <v>-0.4834849003</v>
      </c>
      <c r="I955" s="3" t="str">
        <f t="shared" si="2"/>
        <v/>
      </c>
      <c r="J955" s="3" t="str">
        <f t="shared" si="3"/>
        <v>SELL</v>
      </c>
    </row>
    <row r="956" ht="15.75" customHeight="1">
      <c r="A956" s="4">
        <v>45394.0</v>
      </c>
      <c r="B956" s="5">
        <v>101.016</v>
      </c>
      <c r="C956" s="3">
        <f t="shared" si="1"/>
        <v>96.12686</v>
      </c>
      <c r="D956" s="3">
        <f t="shared" si="7"/>
        <v>92.81177</v>
      </c>
      <c r="E956" s="3">
        <f t="shared" si="8"/>
        <v>81.340548</v>
      </c>
      <c r="F956" s="3">
        <f t="shared" si="4"/>
        <v>0.2090884615</v>
      </c>
      <c r="G956" s="3">
        <f t="shared" si="5"/>
        <v>0.3460678063</v>
      </c>
      <c r="H956" s="3">
        <f t="shared" si="6"/>
        <v>-0.1369793447</v>
      </c>
      <c r="I956" s="3" t="str">
        <f t="shared" si="2"/>
        <v/>
      </c>
      <c r="J956" s="3" t="str">
        <f t="shared" si="3"/>
        <v>SELL</v>
      </c>
    </row>
    <row r="957" ht="15.75" customHeight="1">
      <c r="A957" s="4">
        <v>45397.0</v>
      </c>
      <c r="B957" s="5">
        <v>94.5494</v>
      </c>
      <c r="C957" s="3">
        <f t="shared" si="1"/>
        <v>96.08767</v>
      </c>
      <c r="D957" s="3">
        <f t="shared" si="7"/>
        <v>92.924224</v>
      </c>
      <c r="E957" s="3">
        <f t="shared" si="8"/>
        <v>81.4528415</v>
      </c>
      <c r="F957" s="3">
        <f t="shared" si="4"/>
        <v>0.08965128205</v>
      </c>
      <c r="G957" s="3">
        <f t="shared" si="5"/>
        <v>0.2240429487</v>
      </c>
      <c r="H957" s="3">
        <f t="shared" si="6"/>
        <v>-0.1343916667</v>
      </c>
      <c r="I957" s="3" t="str">
        <f t="shared" si="2"/>
        <v/>
      </c>
      <c r="J957" s="3" t="str">
        <f t="shared" si="3"/>
        <v>SELL</v>
      </c>
    </row>
    <row r="958" ht="15.75" customHeight="1">
      <c r="A958" s="4">
        <v>45398.0</v>
      </c>
      <c r="B958" s="5">
        <v>93.9615</v>
      </c>
      <c r="C958" s="3">
        <f t="shared" si="1"/>
        <v>96.058275</v>
      </c>
      <c r="D958" s="3">
        <f t="shared" si="7"/>
        <v>93.022972</v>
      </c>
      <c r="E958" s="3">
        <f t="shared" si="8"/>
        <v>81.561232</v>
      </c>
      <c r="F958" s="3">
        <f t="shared" si="4"/>
        <v>-0.06048717949</v>
      </c>
      <c r="G958" s="3">
        <f t="shared" si="5"/>
        <v>0.1200069088</v>
      </c>
      <c r="H958" s="3">
        <f t="shared" si="6"/>
        <v>-0.1804940883</v>
      </c>
      <c r="I958" s="3" t="str">
        <f t="shared" si="2"/>
        <v/>
      </c>
      <c r="J958" s="3" t="str">
        <f t="shared" si="3"/>
        <v>SELL</v>
      </c>
    </row>
    <row r="959" ht="15.75" customHeight="1">
      <c r="A959" s="4">
        <v>45399.0</v>
      </c>
      <c r="B959" s="5">
        <v>90.6303</v>
      </c>
      <c r="C959" s="3">
        <f t="shared" si="1"/>
        <v>95.77904</v>
      </c>
      <c r="D959" s="3">
        <f t="shared" si="7"/>
        <v>93.053148</v>
      </c>
      <c r="E959" s="3">
        <f t="shared" si="8"/>
        <v>81.6529665</v>
      </c>
      <c r="F959" s="3">
        <f t="shared" si="4"/>
        <v>-0.3601025641</v>
      </c>
      <c r="G959" s="3">
        <f t="shared" si="5"/>
        <v>0.006402492877</v>
      </c>
      <c r="H959" s="3">
        <f t="shared" si="6"/>
        <v>-0.366505057</v>
      </c>
      <c r="I959" s="3" t="str">
        <f t="shared" si="2"/>
        <v/>
      </c>
      <c r="J959" s="3" t="str">
        <f t="shared" si="3"/>
        <v>SELL</v>
      </c>
    </row>
    <row r="960" ht="15.75" customHeight="1">
      <c r="A960" s="4">
        <v>45401.0</v>
      </c>
      <c r="B960" s="5">
        <v>89.6505</v>
      </c>
      <c r="C960" s="3">
        <f t="shared" si="1"/>
        <v>95.42632</v>
      </c>
      <c r="D960" s="3">
        <f t="shared" si="7"/>
        <v>93.059832</v>
      </c>
      <c r="E960" s="3">
        <f t="shared" si="8"/>
        <v>81.744621</v>
      </c>
      <c r="F960" s="3">
        <f t="shared" si="4"/>
        <v>-0.6181961538</v>
      </c>
      <c r="G960" s="3">
        <f t="shared" si="5"/>
        <v>-0.09463589744</v>
      </c>
      <c r="H960" s="3">
        <f t="shared" si="6"/>
        <v>-0.5235602564</v>
      </c>
      <c r="I960" s="3" t="str">
        <f t="shared" si="2"/>
        <v/>
      </c>
      <c r="J960" s="3" t="str">
        <f t="shared" si="3"/>
        <v>SELL</v>
      </c>
    </row>
    <row r="961" ht="15.75" customHeight="1">
      <c r="A961" s="4">
        <v>45404.0</v>
      </c>
      <c r="B961" s="5">
        <v>91.5121</v>
      </c>
      <c r="C961" s="3">
        <f t="shared" si="1"/>
        <v>95.176475</v>
      </c>
      <c r="D961" s="3">
        <f t="shared" si="7"/>
        <v>93.099852</v>
      </c>
      <c r="E961" s="3">
        <f t="shared" si="8"/>
        <v>81.8455835</v>
      </c>
      <c r="F961" s="3">
        <f t="shared" si="4"/>
        <v>-0.6519333333</v>
      </c>
      <c r="G961" s="3">
        <f t="shared" si="5"/>
        <v>-0.168865812</v>
      </c>
      <c r="H961" s="3">
        <f t="shared" si="6"/>
        <v>-0.4830675214</v>
      </c>
      <c r="I961" s="3" t="str">
        <f t="shared" si="2"/>
        <v/>
      </c>
      <c r="J961" s="3" t="str">
        <f t="shared" si="3"/>
        <v>SELL</v>
      </c>
    </row>
    <row r="962" ht="15.75" customHeight="1">
      <c r="A962" s="4">
        <v>45405.0</v>
      </c>
      <c r="B962" s="5">
        <v>90.6303</v>
      </c>
      <c r="C962" s="3">
        <f t="shared" si="1"/>
        <v>95.005015</v>
      </c>
      <c r="D962" s="3">
        <f t="shared" si="7"/>
        <v>93.139768</v>
      </c>
      <c r="E962" s="3">
        <f t="shared" si="8"/>
        <v>81.9435825</v>
      </c>
      <c r="F962" s="3">
        <f t="shared" si="4"/>
        <v>-0.7963865385</v>
      </c>
      <c r="G962" s="3">
        <f t="shared" si="5"/>
        <v>-0.237314245</v>
      </c>
      <c r="H962" s="3">
        <f t="shared" si="6"/>
        <v>-0.5590722934</v>
      </c>
      <c r="I962" s="3" t="str">
        <f t="shared" si="2"/>
        <v/>
      </c>
      <c r="J962" s="3" t="str">
        <f t="shared" si="3"/>
        <v>SELL</v>
      </c>
    </row>
    <row r="963" ht="15.75" customHeight="1">
      <c r="A963" s="4">
        <v>45406.0</v>
      </c>
      <c r="B963" s="5">
        <v>92.3939</v>
      </c>
      <c r="C963" s="3">
        <f t="shared" si="1"/>
        <v>94.85315</v>
      </c>
      <c r="D963" s="3">
        <f t="shared" si="7"/>
        <v>93.214956</v>
      </c>
      <c r="E963" s="3">
        <f t="shared" si="8"/>
        <v>82.0557005</v>
      </c>
      <c r="F963" s="3">
        <f t="shared" si="4"/>
        <v>-0.8956198718</v>
      </c>
      <c r="G963" s="3">
        <f t="shared" si="5"/>
        <v>-0.3402179487</v>
      </c>
      <c r="H963" s="3">
        <f t="shared" si="6"/>
        <v>-0.5554019231</v>
      </c>
      <c r="I963" s="3" t="str">
        <f t="shared" si="2"/>
        <v/>
      </c>
      <c r="J963" s="3" t="str">
        <f t="shared" si="3"/>
        <v>SELL</v>
      </c>
    </row>
    <row r="964" ht="15.75" customHeight="1">
      <c r="A964" s="4">
        <v>45407.0</v>
      </c>
      <c r="B964" s="5">
        <v>92.2959</v>
      </c>
      <c r="C964" s="3">
        <f t="shared" si="1"/>
        <v>94.691485</v>
      </c>
      <c r="D964" s="3">
        <f t="shared" si="7"/>
        <v>93.284288</v>
      </c>
      <c r="E964" s="3">
        <f t="shared" si="8"/>
        <v>82.1711835</v>
      </c>
      <c r="F964" s="3">
        <f t="shared" si="4"/>
        <v>-0.9150884615</v>
      </c>
      <c r="G964" s="3">
        <f t="shared" si="5"/>
        <v>-0.4443415954</v>
      </c>
      <c r="H964" s="3">
        <f t="shared" si="6"/>
        <v>-0.4707468661</v>
      </c>
      <c r="I964" s="3" t="str">
        <f t="shared" si="2"/>
        <v/>
      </c>
      <c r="J964" s="3" t="str">
        <f t="shared" si="3"/>
        <v>SELL</v>
      </c>
    </row>
    <row r="965" ht="15.75" customHeight="1">
      <c r="A965" s="4">
        <v>45408.0</v>
      </c>
      <c r="B965" s="5">
        <v>93.0797</v>
      </c>
      <c r="C965" s="3">
        <f t="shared" si="1"/>
        <v>94.55921</v>
      </c>
      <c r="D965" s="3">
        <f t="shared" si="7"/>
        <v>93.37514</v>
      </c>
      <c r="E965" s="3">
        <f t="shared" si="8"/>
        <v>82.2814295</v>
      </c>
      <c r="F965" s="3">
        <f t="shared" si="4"/>
        <v>-0.9578</v>
      </c>
      <c r="G965" s="3">
        <f t="shared" si="5"/>
        <v>-0.5739958689</v>
      </c>
      <c r="H965" s="3">
        <f t="shared" si="6"/>
        <v>-0.3838041311</v>
      </c>
      <c r="I965" s="3" t="str">
        <f t="shared" si="2"/>
        <v/>
      </c>
      <c r="J965" s="3" t="str">
        <f t="shared" si="3"/>
        <v>SELL</v>
      </c>
    </row>
    <row r="966" ht="15.75" customHeight="1">
      <c r="A966" s="4">
        <v>45414.0</v>
      </c>
      <c r="B966" s="5">
        <v>94.1575</v>
      </c>
      <c r="C966" s="3">
        <f t="shared" si="1"/>
        <v>94.42204</v>
      </c>
      <c r="D966" s="3">
        <f t="shared" si="7"/>
        <v>93.49534</v>
      </c>
      <c r="E966" s="3">
        <f t="shared" si="8"/>
        <v>82.3932095</v>
      </c>
      <c r="F966" s="3">
        <f t="shared" si="4"/>
        <v>-1.227239744</v>
      </c>
      <c r="G966" s="3">
        <f t="shared" si="5"/>
        <v>-0.720317094</v>
      </c>
      <c r="H966" s="3">
        <f t="shared" si="6"/>
        <v>-0.5069226496</v>
      </c>
      <c r="I966" s="3" t="str">
        <f t="shared" si="2"/>
        <v/>
      </c>
      <c r="J966" s="3" t="str">
        <f t="shared" si="3"/>
        <v>SELL</v>
      </c>
    </row>
    <row r="967" ht="15.75" customHeight="1">
      <c r="A967" s="4">
        <v>45415.0</v>
      </c>
      <c r="B967" s="5">
        <v>94.5494</v>
      </c>
      <c r="C967" s="3">
        <f t="shared" si="1"/>
        <v>94.304465</v>
      </c>
      <c r="D967" s="3">
        <f t="shared" si="7"/>
        <v>93.658442</v>
      </c>
      <c r="E967" s="3">
        <f t="shared" si="8"/>
        <v>82.510322</v>
      </c>
      <c r="F967" s="3">
        <f t="shared" si="4"/>
        <v>-1.437645513</v>
      </c>
      <c r="G967" s="3">
        <f t="shared" si="5"/>
        <v>-0.8733346866</v>
      </c>
      <c r="H967" s="3">
        <f t="shared" si="6"/>
        <v>-0.5643108262</v>
      </c>
      <c r="I967" s="3" t="str">
        <f t="shared" si="2"/>
        <v/>
      </c>
      <c r="J967" s="3" t="str">
        <f t="shared" si="3"/>
        <v>SELL</v>
      </c>
    </row>
    <row r="968" ht="15.75" customHeight="1">
      <c r="A968" s="4">
        <v>45418.0</v>
      </c>
      <c r="B968" s="5">
        <v>93.9615</v>
      </c>
      <c r="C968" s="3">
        <f t="shared" si="1"/>
        <v>94.152595</v>
      </c>
      <c r="D968" s="3">
        <f t="shared" si="7"/>
        <v>93.809786</v>
      </c>
      <c r="E968" s="3">
        <f t="shared" si="8"/>
        <v>82.604256</v>
      </c>
      <c r="F968" s="3">
        <f t="shared" si="4"/>
        <v>-2.021751282</v>
      </c>
      <c r="G968" s="3">
        <f t="shared" si="5"/>
        <v>-1.057962322</v>
      </c>
      <c r="H968" s="3">
        <f t="shared" si="6"/>
        <v>-0.9637889601</v>
      </c>
      <c r="I968" s="3" t="str">
        <f t="shared" si="2"/>
        <v/>
      </c>
      <c r="J968" s="3" t="str">
        <f t="shared" si="3"/>
        <v>SELL</v>
      </c>
    </row>
    <row r="969" ht="15.75" customHeight="1">
      <c r="A969" s="4">
        <v>45419.0</v>
      </c>
      <c r="B969" s="5">
        <v>96.0191</v>
      </c>
      <c r="C969" s="3">
        <f t="shared" si="1"/>
        <v>94.201585</v>
      </c>
      <c r="D969" s="3">
        <f t="shared" si="7"/>
        <v>94.01397</v>
      </c>
      <c r="E969" s="3">
        <f t="shared" si="8"/>
        <v>82.7060685</v>
      </c>
      <c r="F969" s="3">
        <f t="shared" si="4"/>
        <v>-1.921887821</v>
      </c>
      <c r="G969" s="3">
        <f t="shared" si="5"/>
        <v>-1.202816952</v>
      </c>
      <c r="H969" s="3">
        <f t="shared" si="6"/>
        <v>-0.7190708689</v>
      </c>
      <c r="I969" s="3" t="str">
        <f t="shared" si="2"/>
        <v/>
      </c>
      <c r="J969" s="3" t="str">
        <f t="shared" si="3"/>
        <v>SELL</v>
      </c>
    </row>
    <row r="970" ht="15.75" customHeight="1">
      <c r="A970" s="4">
        <v>45420.0</v>
      </c>
      <c r="B970" s="5">
        <v>95.6272</v>
      </c>
      <c r="C970" s="3">
        <f t="shared" si="1"/>
        <v>94.206485</v>
      </c>
      <c r="D970" s="3">
        <f t="shared" si="7"/>
        <v>94.181096</v>
      </c>
      <c r="E970" s="3">
        <f t="shared" si="8"/>
        <v>82.7972475</v>
      </c>
      <c r="F970" s="3">
        <f t="shared" si="4"/>
        <v>-1.786848718</v>
      </c>
      <c r="G970" s="3">
        <f t="shared" si="5"/>
        <v>-1.328918661</v>
      </c>
      <c r="H970" s="3">
        <f t="shared" si="6"/>
        <v>-0.457930057</v>
      </c>
      <c r="I970" s="3" t="str">
        <f t="shared" si="2"/>
        <v/>
      </c>
      <c r="J970" s="3" t="str">
        <f t="shared" si="3"/>
        <v>SELL</v>
      </c>
    </row>
    <row r="971" ht="15.75" customHeight="1">
      <c r="A971" s="4">
        <v>45421.0</v>
      </c>
      <c r="B971" s="5">
        <v>94.5494</v>
      </c>
      <c r="C971" s="3">
        <f t="shared" si="1"/>
        <v>94.18689</v>
      </c>
      <c r="D971" s="3">
        <f t="shared" si="7"/>
        <v>94.36173</v>
      </c>
      <c r="E971" s="3">
        <f t="shared" si="8"/>
        <v>82.8859285</v>
      </c>
      <c r="F971" s="3">
        <f t="shared" si="4"/>
        <v>-1.415033974</v>
      </c>
      <c r="G971" s="3">
        <f t="shared" si="5"/>
        <v>-1.397657265</v>
      </c>
      <c r="H971" s="3">
        <f t="shared" si="6"/>
        <v>-0.0173767094</v>
      </c>
      <c r="I971" s="3" t="str">
        <f t="shared" si="2"/>
        <v/>
      </c>
      <c r="J971" s="3" t="str">
        <f t="shared" si="3"/>
        <v>SELL</v>
      </c>
    </row>
    <row r="972" ht="15.75" customHeight="1">
      <c r="A972" s="4">
        <v>45422.0</v>
      </c>
      <c r="B972" s="5">
        <v>95.5292</v>
      </c>
      <c r="C972" s="3">
        <f t="shared" si="1"/>
        <v>94.28487</v>
      </c>
      <c r="D972" s="3">
        <f t="shared" si="7"/>
        <v>94.548324</v>
      </c>
      <c r="E972" s="3">
        <f t="shared" si="8"/>
        <v>82.9848095</v>
      </c>
      <c r="F972" s="3">
        <f t="shared" si="4"/>
        <v>-0.8723846154</v>
      </c>
      <c r="G972" s="3">
        <f t="shared" si="5"/>
        <v>-1.39507557</v>
      </c>
      <c r="H972" s="3">
        <f t="shared" si="6"/>
        <v>0.5226909544</v>
      </c>
      <c r="I972" s="3" t="str">
        <f t="shared" si="2"/>
        <v/>
      </c>
      <c r="J972" s="3" t="str">
        <f t="shared" si="3"/>
        <v>HOLD</v>
      </c>
    </row>
    <row r="973" ht="15.75" customHeight="1">
      <c r="A973" s="4">
        <v>45425.0</v>
      </c>
      <c r="B973" s="5">
        <v>95.2353</v>
      </c>
      <c r="C973" s="3">
        <f t="shared" si="1"/>
        <v>94.29467</v>
      </c>
      <c r="D973" s="3">
        <f t="shared" si="7"/>
        <v>94.701768</v>
      </c>
      <c r="E973" s="3">
        <f t="shared" si="8"/>
        <v>83.0807755</v>
      </c>
      <c r="F973" s="3">
        <f t="shared" si="4"/>
        <v>-0.4980564103</v>
      </c>
      <c r="G973" s="3">
        <f t="shared" si="5"/>
        <v>-1.348738675</v>
      </c>
      <c r="H973" s="3">
        <f t="shared" si="6"/>
        <v>0.850682265</v>
      </c>
      <c r="I973" s="3" t="str">
        <f t="shared" si="2"/>
        <v/>
      </c>
      <c r="J973" s="3" t="str">
        <f t="shared" si="3"/>
        <v>HOLD</v>
      </c>
    </row>
    <row r="974" ht="15.75" customHeight="1">
      <c r="A974" s="4">
        <v>45426.0</v>
      </c>
      <c r="B974" s="5">
        <v>94.4514</v>
      </c>
      <c r="C974" s="3">
        <f t="shared" si="1"/>
        <v>94.088915</v>
      </c>
      <c r="D974" s="3">
        <f t="shared" si="7"/>
        <v>94.83369</v>
      </c>
      <c r="E974" s="3">
        <f t="shared" si="8"/>
        <v>83.167521</v>
      </c>
      <c r="F974" s="3">
        <f t="shared" si="4"/>
        <v>-0.08165064103</v>
      </c>
      <c r="G974" s="3">
        <f t="shared" si="5"/>
        <v>-1.251388746</v>
      </c>
      <c r="H974" s="3">
        <f t="shared" si="6"/>
        <v>1.169738105</v>
      </c>
      <c r="I974" s="3" t="str">
        <f t="shared" si="2"/>
        <v/>
      </c>
      <c r="J974" s="3" t="str">
        <f t="shared" si="3"/>
        <v>HOLD</v>
      </c>
    </row>
    <row r="975" ht="15.75" customHeight="1">
      <c r="A975" s="4">
        <v>45427.0</v>
      </c>
      <c r="B975" s="5">
        <v>94.7454</v>
      </c>
      <c r="C975" s="3">
        <f t="shared" si="1"/>
        <v>93.92725</v>
      </c>
      <c r="D975" s="3">
        <f t="shared" si="7"/>
        <v>94.967596</v>
      </c>
      <c r="E975" s="3">
        <f t="shared" si="8"/>
        <v>83.2591095</v>
      </c>
      <c r="F975" s="3">
        <f t="shared" si="4"/>
        <v>0.1256115385</v>
      </c>
      <c r="G975" s="3">
        <f t="shared" si="5"/>
        <v>-1.101071937</v>
      </c>
      <c r="H975" s="3">
        <f t="shared" si="6"/>
        <v>1.226683476</v>
      </c>
      <c r="I975" s="3" t="str">
        <f t="shared" si="2"/>
        <v/>
      </c>
      <c r="J975" s="3" t="str">
        <f t="shared" si="3"/>
        <v>HOLD</v>
      </c>
    </row>
    <row r="976" ht="15.75" customHeight="1">
      <c r="A976" s="4">
        <v>45428.0</v>
      </c>
      <c r="B976" s="5">
        <v>95.2353</v>
      </c>
      <c r="C976" s="3">
        <f t="shared" si="1"/>
        <v>93.638215</v>
      </c>
      <c r="D976" s="3">
        <f t="shared" si="7"/>
        <v>95.008054</v>
      </c>
      <c r="E976" s="3">
        <f t="shared" si="8"/>
        <v>83.347365</v>
      </c>
      <c r="F976" s="3">
        <f t="shared" si="4"/>
        <v>0.3818653846</v>
      </c>
      <c r="G976" s="3">
        <f t="shared" si="5"/>
        <v>-0.8989040598</v>
      </c>
      <c r="H976" s="3">
        <f t="shared" si="6"/>
        <v>1.280769444</v>
      </c>
      <c r="I976" s="3" t="str">
        <f t="shared" si="2"/>
        <v/>
      </c>
      <c r="J976" s="3" t="str">
        <f t="shared" si="3"/>
        <v>HOLD</v>
      </c>
    </row>
    <row r="977" ht="15.75" customHeight="1">
      <c r="A977" s="4">
        <v>45429.0</v>
      </c>
      <c r="B977" s="5">
        <v>97.0969</v>
      </c>
      <c r="C977" s="3">
        <f t="shared" si="1"/>
        <v>93.76559</v>
      </c>
      <c r="D977" s="3">
        <f t="shared" si="7"/>
        <v>95.087692</v>
      </c>
      <c r="E977" s="3">
        <f t="shared" si="8"/>
        <v>83.438664</v>
      </c>
      <c r="F977" s="3">
        <f t="shared" si="4"/>
        <v>0.633724359</v>
      </c>
      <c r="G977" s="3">
        <f t="shared" si="5"/>
        <v>-0.6038512108</v>
      </c>
      <c r="H977" s="3">
        <f t="shared" si="6"/>
        <v>1.23757557</v>
      </c>
      <c r="I977" s="3" t="str">
        <f t="shared" si="2"/>
        <v/>
      </c>
      <c r="J977" s="3" t="str">
        <f t="shared" si="3"/>
        <v>HOLD</v>
      </c>
    </row>
    <row r="978" ht="15.75" customHeight="1">
      <c r="A978" s="4">
        <v>45432.0</v>
      </c>
      <c r="B978" s="5">
        <v>95.4312</v>
      </c>
      <c r="C978" s="3">
        <f t="shared" si="1"/>
        <v>93.839075</v>
      </c>
      <c r="D978" s="3">
        <f t="shared" si="7"/>
        <v>95.11064</v>
      </c>
      <c r="E978" s="3">
        <f t="shared" si="8"/>
        <v>83.5259715</v>
      </c>
      <c r="F978" s="3">
        <f t="shared" si="4"/>
        <v>0.6682660256</v>
      </c>
      <c r="G978" s="3">
        <f t="shared" si="5"/>
        <v>-0.316056339</v>
      </c>
      <c r="H978" s="3">
        <f t="shared" si="6"/>
        <v>0.9843223647</v>
      </c>
      <c r="I978" s="3" t="str">
        <f t="shared" si="2"/>
        <v/>
      </c>
      <c r="J978" s="3" t="str">
        <f t="shared" si="3"/>
        <v>HOLD</v>
      </c>
    </row>
    <row r="979" ht="15.75" customHeight="1">
      <c r="A979" s="4">
        <v>45433.0</v>
      </c>
      <c r="B979" s="5">
        <v>96.0191</v>
      </c>
      <c r="C979" s="3">
        <f t="shared" si="1"/>
        <v>94.108515</v>
      </c>
      <c r="D979" s="3">
        <f t="shared" si="7"/>
        <v>95.186254</v>
      </c>
      <c r="E979" s="3">
        <f t="shared" si="8"/>
        <v>83.6080265</v>
      </c>
      <c r="F979" s="3">
        <f t="shared" si="4"/>
        <v>0.7530564103</v>
      </c>
      <c r="G979" s="3">
        <f t="shared" si="5"/>
        <v>-0.03384465812</v>
      </c>
      <c r="H979" s="3">
        <f t="shared" si="6"/>
        <v>0.7869010684</v>
      </c>
      <c r="I979" s="3" t="str">
        <f t="shared" si="2"/>
        <v/>
      </c>
      <c r="J979" s="3" t="str">
        <f t="shared" si="3"/>
        <v>HOLD</v>
      </c>
    </row>
    <row r="980" ht="15.75" customHeight="1">
      <c r="A980" s="4">
        <v>45434.0</v>
      </c>
      <c r="B980" s="5">
        <v>96.1171</v>
      </c>
      <c r="C980" s="3">
        <f t="shared" si="1"/>
        <v>94.431845</v>
      </c>
      <c r="D980" s="3">
        <f t="shared" si="7"/>
        <v>95.228764</v>
      </c>
      <c r="E980" s="3">
        <f t="shared" si="8"/>
        <v>83.688644</v>
      </c>
      <c r="F980" s="3">
        <f t="shared" si="4"/>
        <v>1.026897436</v>
      </c>
      <c r="G980" s="3">
        <f t="shared" si="5"/>
        <v>0.2374810541</v>
      </c>
      <c r="H980" s="3">
        <f t="shared" si="6"/>
        <v>0.7894163818</v>
      </c>
      <c r="I980" s="3" t="str">
        <f t="shared" si="2"/>
        <v/>
      </c>
      <c r="J980" s="3" t="str">
        <f t="shared" si="3"/>
        <v>HOLD</v>
      </c>
    </row>
    <row r="981" ht="15.75" customHeight="1">
      <c r="A981" s="4">
        <v>45435.0</v>
      </c>
      <c r="B981" s="5">
        <v>96.1171</v>
      </c>
      <c r="C981" s="3">
        <f t="shared" si="1"/>
        <v>94.662095</v>
      </c>
      <c r="D981" s="3">
        <f t="shared" si="7"/>
        <v>95.271274</v>
      </c>
      <c r="E981" s="3">
        <f t="shared" si="8"/>
        <v>83.778899</v>
      </c>
      <c r="F981" s="3">
        <f t="shared" si="4"/>
        <v>1.106664103</v>
      </c>
      <c r="G981" s="3">
        <f t="shared" si="5"/>
        <v>0.4573753561</v>
      </c>
      <c r="H981" s="3">
        <f t="shared" si="6"/>
        <v>0.6492887464</v>
      </c>
      <c r="I981" s="3" t="str">
        <f t="shared" si="2"/>
        <v/>
      </c>
      <c r="J981" s="3" t="str">
        <f t="shared" si="3"/>
        <v>HOLD</v>
      </c>
    </row>
    <row r="982" ht="15.75" customHeight="1">
      <c r="A982" s="4">
        <v>45436.0</v>
      </c>
      <c r="B982" s="5">
        <v>92.9818</v>
      </c>
      <c r="C982" s="3">
        <f t="shared" si="1"/>
        <v>94.77967</v>
      </c>
      <c r="D982" s="3">
        <f t="shared" si="7"/>
        <v>95.202378</v>
      </c>
      <c r="E982" s="3">
        <f t="shared" si="8"/>
        <v>83.851068</v>
      </c>
      <c r="F982" s="3">
        <f t="shared" si="4"/>
        <v>1.195221795</v>
      </c>
      <c r="G982" s="3">
        <f t="shared" si="5"/>
        <v>0.6455173789</v>
      </c>
      <c r="H982" s="3">
        <f t="shared" si="6"/>
        <v>0.549704416</v>
      </c>
      <c r="I982" s="3" t="str">
        <f t="shared" si="2"/>
        <v/>
      </c>
      <c r="J982" s="3" t="str">
        <f t="shared" si="3"/>
        <v>HOLD</v>
      </c>
    </row>
    <row r="983" ht="15.75" customHeight="1">
      <c r="A983" s="4">
        <v>45439.0</v>
      </c>
      <c r="B983" s="5">
        <v>92.2959</v>
      </c>
      <c r="C983" s="3">
        <f t="shared" si="1"/>
        <v>94.77477</v>
      </c>
      <c r="D983" s="3">
        <f t="shared" si="7"/>
        <v>95.119764</v>
      </c>
      <c r="E983" s="3">
        <f t="shared" si="8"/>
        <v>83.9207715</v>
      </c>
      <c r="F983" s="3">
        <f t="shared" si="4"/>
        <v>1.094103205</v>
      </c>
      <c r="G983" s="3">
        <f t="shared" si="5"/>
        <v>0.7761566952</v>
      </c>
      <c r="H983" s="3">
        <f t="shared" si="6"/>
        <v>0.31794651</v>
      </c>
      <c r="I983" s="3" t="str">
        <f t="shared" si="2"/>
        <v/>
      </c>
      <c r="J983" s="3" t="str">
        <f t="shared" si="3"/>
        <v>HOLD</v>
      </c>
    </row>
    <row r="984" ht="15.75" customHeight="1">
      <c r="A984" s="4">
        <v>45440.0</v>
      </c>
      <c r="B984" s="5">
        <v>92.9818</v>
      </c>
      <c r="C984" s="3">
        <f t="shared" si="1"/>
        <v>94.809065</v>
      </c>
      <c r="D984" s="3">
        <f t="shared" si="7"/>
        <v>95.002168</v>
      </c>
      <c r="E984" s="3">
        <f t="shared" si="8"/>
        <v>83.996314</v>
      </c>
      <c r="F984" s="3">
        <f t="shared" si="4"/>
        <v>0.919500641</v>
      </c>
      <c r="G984" s="3">
        <f t="shared" si="5"/>
        <v>0.8643665954</v>
      </c>
      <c r="H984" s="3">
        <f t="shared" si="6"/>
        <v>0.05513404558</v>
      </c>
      <c r="I984" s="3" t="str">
        <f t="shared" si="2"/>
        <v/>
      </c>
      <c r="J984" s="3" t="str">
        <f t="shared" si="3"/>
        <v>HOLD</v>
      </c>
    </row>
    <row r="985" ht="15.75" customHeight="1">
      <c r="A985" s="4">
        <v>45441.0</v>
      </c>
      <c r="B985" s="5">
        <v>91.4141</v>
      </c>
      <c r="C985" s="3">
        <f t="shared" si="1"/>
        <v>94.725785</v>
      </c>
      <c r="D985" s="3">
        <f t="shared" si="7"/>
        <v>94.864906</v>
      </c>
      <c r="E985" s="3">
        <f t="shared" si="8"/>
        <v>84.0572715</v>
      </c>
      <c r="F985" s="3">
        <f t="shared" si="4"/>
        <v>0.5709211538</v>
      </c>
      <c r="G985" s="3">
        <f t="shared" si="5"/>
        <v>0.885372792</v>
      </c>
      <c r="H985" s="3">
        <f t="shared" si="6"/>
        <v>-0.3144516382</v>
      </c>
      <c r="I985" s="3" t="str">
        <f t="shared" si="2"/>
        <v/>
      </c>
      <c r="J985" s="3" t="str">
        <f t="shared" si="3"/>
        <v>SELL</v>
      </c>
    </row>
    <row r="986" ht="15.75" customHeight="1">
      <c r="A986" s="4">
        <v>45442.0</v>
      </c>
      <c r="B986" s="5">
        <v>91.0222</v>
      </c>
      <c r="C986" s="3">
        <f t="shared" si="1"/>
        <v>94.56902</v>
      </c>
      <c r="D986" s="3">
        <f t="shared" si="7"/>
        <v>94.735574</v>
      </c>
      <c r="E986" s="3">
        <f t="shared" si="8"/>
        <v>84.1201245</v>
      </c>
      <c r="F986" s="3">
        <f t="shared" si="4"/>
        <v>0.2323967949</v>
      </c>
      <c r="G986" s="3">
        <f t="shared" si="5"/>
        <v>0.8407808405</v>
      </c>
      <c r="H986" s="3">
        <f t="shared" si="6"/>
        <v>-0.6083840456</v>
      </c>
      <c r="I986" s="3" t="str">
        <f t="shared" si="2"/>
        <v/>
      </c>
      <c r="J986" s="3" t="str">
        <f t="shared" si="3"/>
        <v>SELL</v>
      </c>
    </row>
    <row r="987" ht="15.75" customHeight="1">
      <c r="A987" s="4">
        <v>45443.0</v>
      </c>
      <c r="B987" s="5">
        <v>92.002</v>
      </c>
      <c r="C987" s="3">
        <f t="shared" si="1"/>
        <v>94.44165</v>
      </c>
      <c r="D987" s="3">
        <f t="shared" si="7"/>
        <v>94.66895</v>
      </c>
      <c r="E987" s="3">
        <f t="shared" si="8"/>
        <v>84.1931775</v>
      </c>
      <c r="F987" s="3">
        <f t="shared" si="4"/>
        <v>-0.01506217949</v>
      </c>
      <c r="G987" s="3">
        <f t="shared" si="5"/>
        <v>0.7648554843</v>
      </c>
      <c r="H987" s="3">
        <f t="shared" si="6"/>
        <v>-0.7799176638</v>
      </c>
      <c r="I987" s="3" t="str">
        <f t="shared" si="2"/>
        <v/>
      </c>
      <c r="J987" s="3" t="str">
        <f t="shared" si="3"/>
        <v>SELL</v>
      </c>
    </row>
    <row r="988" ht="15.75" customHeight="1">
      <c r="A988" s="4">
        <v>45446.0</v>
      </c>
      <c r="B988" s="5">
        <v>91.708</v>
      </c>
      <c r="C988" s="3">
        <f t="shared" si="1"/>
        <v>94.328975</v>
      </c>
      <c r="D988" s="3">
        <f t="shared" si="7"/>
        <v>94.612122</v>
      </c>
      <c r="E988" s="3">
        <f t="shared" si="8"/>
        <v>84.271025</v>
      </c>
      <c r="F988" s="3">
        <f t="shared" si="4"/>
        <v>-0.3504538462</v>
      </c>
      <c r="G988" s="3">
        <f t="shared" si="5"/>
        <v>0.6422432336</v>
      </c>
      <c r="H988" s="3">
        <f t="shared" si="6"/>
        <v>-0.9926970798</v>
      </c>
      <c r="I988" s="3" t="str">
        <f t="shared" si="2"/>
        <v/>
      </c>
      <c r="J988" s="3" t="str">
        <f t="shared" si="3"/>
        <v>SELL</v>
      </c>
    </row>
    <row r="989" ht="15.75" customHeight="1">
      <c r="A989" s="4">
        <v>45447.0</v>
      </c>
      <c r="B989" s="5">
        <v>92.8838</v>
      </c>
      <c r="C989" s="3">
        <f t="shared" si="1"/>
        <v>94.17221</v>
      </c>
      <c r="D989" s="3">
        <f t="shared" si="7"/>
        <v>94.545498</v>
      </c>
      <c r="E989" s="3">
        <f t="shared" si="8"/>
        <v>84.352824</v>
      </c>
      <c r="F989" s="3">
        <f t="shared" si="4"/>
        <v>-0.7203878205</v>
      </c>
      <c r="G989" s="3">
        <f t="shared" si="5"/>
        <v>0.4481004274</v>
      </c>
      <c r="H989" s="3">
        <f t="shared" si="6"/>
        <v>-1.168488248</v>
      </c>
      <c r="I989" s="3" t="str">
        <f t="shared" si="2"/>
        <v/>
      </c>
      <c r="J989" s="3" t="str">
        <f t="shared" si="3"/>
        <v>SELL</v>
      </c>
    </row>
    <row r="990" ht="15.75" customHeight="1">
      <c r="A990" s="4">
        <v>45448.0</v>
      </c>
      <c r="B990" s="5">
        <v>92.4919</v>
      </c>
      <c r="C990" s="3">
        <f t="shared" si="1"/>
        <v>94.015445</v>
      </c>
      <c r="D990" s="3">
        <f t="shared" si="7"/>
        <v>94.461238</v>
      </c>
      <c r="E990" s="3">
        <f t="shared" si="8"/>
        <v>84.4326635</v>
      </c>
      <c r="F990" s="3">
        <f t="shared" si="4"/>
        <v>-0.9728679487</v>
      </c>
      <c r="G990" s="3">
        <f t="shared" si="5"/>
        <v>0.2170413105</v>
      </c>
      <c r="H990" s="3">
        <f t="shared" si="6"/>
        <v>-1.189909259</v>
      </c>
      <c r="I990" s="3" t="str">
        <f t="shared" si="2"/>
        <v/>
      </c>
      <c r="J990" s="3" t="str">
        <f t="shared" si="3"/>
        <v>SELL</v>
      </c>
    </row>
    <row r="991" ht="15.75" customHeight="1">
      <c r="A991" s="4">
        <v>45449.0</v>
      </c>
      <c r="B991" s="5">
        <v>93.0797</v>
      </c>
      <c r="C991" s="3">
        <f t="shared" si="1"/>
        <v>93.94196</v>
      </c>
      <c r="D991" s="3">
        <f t="shared" si="7"/>
        <v>94.392652</v>
      </c>
      <c r="E991" s="3">
        <f t="shared" si="8"/>
        <v>84.5173695</v>
      </c>
      <c r="F991" s="3">
        <f t="shared" si="4"/>
        <v>-1.217817949</v>
      </c>
      <c r="G991" s="3">
        <f t="shared" si="5"/>
        <v>-0.05107421652</v>
      </c>
      <c r="H991" s="3">
        <f t="shared" si="6"/>
        <v>-1.166743732</v>
      </c>
      <c r="I991" s="3" t="str">
        <f t="shared" si="2"/>
        <v/>
      </c>
      <c r="J991" s="3" t="str">
        <f t="shared" si="3"/>
        <v>SELL</v>
      </c>
    </row>
    <row r="992" ht="15.75" customHeight="1">
      <c r="A992" s="4">
        <v>45450.0</v>
      </c>
      <c r="B992" s="5">
        <v>92.6878</v>
      </c>
      <c r="C992" s="3">
        <f t="shared" si="1"/>
        <v>93.79989</v>
      </c>
      <c r="D992" s="3">
        <f t="shared" si="7"/>
        <v>94.365218</v>
      </c>
      <c r="E992" s="3">
        <f t="shared" si="8"/>
        <v>84.594333</v>
      </c>
      <c r="F992" s="3">
        <f t="shared" si="4"/>
        <v>-1.447066026</v>
      </c>
      <c r="G992" s="3">
        <f t="shared" si="5"/>
        <v>-0.3334263533</v>
      </c>
      <c r="H992" s="3">
        <f t="shared" si="6"/>
        <v>-1.113639672</v>
      </c>
      <c r="I992" s="3" t="str">
        <f t="shared" si="2"/>
        <v/>
      </c>
      <c r="J992" s="3" t="str">
        <f t="shared" si="3"/>
        <v>SELL</v>
      </c>
    </row>
    <row r="993" ht="15.75" customHeight="1">
      <c r="A993" s="4">
        <v>45453.0</v>
      </c>
      <c r="B993" s="5">
        <v>92.6878</v>
      </c>
      <c r="C993" s="3">
        <f t="shared" si="1"/>
        <v>93.672515</v>
      </c>
      <c r="D993" s="3">
        <f t="shared" si="7"/>
        <v>94.31035</v>
      </c>
      <c r="E993" s="3">
        <f t="shared" si="8"/>
        <v>84.6712965</v>
      </c>
      <c r="F993" s="3">
        <f t="shared" si="4"/>
        <v>-1.661241026</v>
      </c>
      <c r="G993" s="3">
        <f t="shared" si="5"/>
        <v>-0.6201754274</v>
      </c>
      <c r="H993" s="3">
        <f t="shared" si="6"/>
        <v>-1.041065598</v>
      </c>
      <c r="I993" s="3" t="str">
        <f t="shared" si="2"/>
        <v/>
      </c>
      <c r="J993" s="3" t="str">
        <f t="shared" si="3"/>
        <v>SELL</v>
      </c>
    </row>
    <row r="994" ht="15.75" customHeight="1">
      <c r="A994" s="4">
        <v>45454.0</v>
      </c>
      <c r="B994" s="5">
        <v>92.3939</v>
      </c>
      <c r="C994" s="3">
        <f t="shared" si="1"/>
        <v>93.56964</v>
      </c>
      <c r="D994" s="3">
        <f t="shared" si="7"/>
        <v>94.247644</v>
      </c>
      <c r="E994" s="3">
        <f t="shared" si="8"/>
        <v>84.754983</v>
      </c>
      <c r="F994" s="3">
        <f t="shared" si="4"/>
        <v>-1.649940385</v>
      </c>
      <c r="G994" s="3">
        <f t="shared" si="5"/>
        <v>-0.8669378205</v>
      </c>
      <c r="H994" s="3">
        <f t="shared" si="6"/>
        <v>-0.7830025641</v>
      </c>
      <c r="I994" s="3" t="str">
        <f t="shared" si="2"/>
        <v/>
      </c>
      <c r="J994" s="3" t="str">
        <f t="shared" si="3"/>
        <v>SELL</v>
      </c>
    </row>
    <row r="995" ht="15.75" customHeight="1">
      <c r="A995" s="4">
        <v>45455.0</v>
      </c>
      <c r="B995" s="5">
        <v>94.9413</v>
      </c>
      <c r="C995" s="3">
        <f t="shared" si="1"/>
        <v>93.579435</v>
      </c>
      <c r="D995" s="3">
        <f t="shared" si="7"/>
        <v>94.231966</v>
      </c>
      <c r="E995" s="3">
        <f t="shared" si="8"/>
        <v>84.848997</v>
      </c>
      <c r="F995" s="3">
        <f t="shared" si="4"/>
        <v>-1.388036538</v>
      </c>
      <c r="G995" s="3">
        <f t="shared" si="5"/>
        <v>-1.046985969</v>
      </c>
      <c r="H995" s="3">
        <f t="shared" si="6"/>
        <v>-0.3410505698</v>
      </c>
      <c r="I995" s="3" t="str">
        <f t="shared" si="2"/>
        <v/>
      </c>
      <c r="J995" s="3" t="str">
        <f t="shared" si="3"/>
        <v>SELL</v>
      </c>
    </row>
    <row r="996" ht="15.75" customHeight="1">
      <c r="A996" s="4">
        <v>45456.0</v>
      </c>
      <c r="B996" s="5">
        <v>95.3332</v>
      </c>
      <c r="C996" s="3">
        <f t="shared" si="1"/>
        <v>93.58433</v>
      </c>
      <c r="D996" s="3">
        <f t="shared" si="7"/>
        <v>94.200612</v>
      </c>
      <c r="E996" s="3">
        <f t="shared" si="8"/>
        <v>84.94738</v>
      </c>
      <c r="F996" s="3">
        <f t="shared" si="4"/>
        <v>-1.180778846</v>
      </c>
      <c r="G996" s="3">
        <f t="shared" si="5"/>
        <v>-1.176510043</v>
      </c>
      <c r="H996" s="3">
        <f t="shared" si="6"/>
        <v>-0.004268803419</v>
      </c>
      <c r="I996" s="3" t="str">
        <f t="shared" si="2"/>
        <v/>
      </c>
      <c r="J996" s="3" t="str">
        <f t="shared" si="3"/>
        <v>SELL</v>
      </c>
    </row>
    <row r="997" ht="15.75" customHeight="1">
      <c r="A997" s="4">
        <v>45457.0</v>
      </c>
      <c r="B997" s="5">
        <v>93.8636</v>
      </c>
      <c r="C997" s="3">
        <f t="shared" si="1"/>
        <v>93.422665</v>
      </c>
      <c r="D997" s="3">
        <f t="shared" si="7"/>
        <v>94.139866</v>
      </c>
      <c r="E997" s="3">
        <f t="shared" si="8"/>
        <v>85.0432335</v>
      </c>
      <c r="F997" s="3">
        <f t="shared" si="4"/>
        <v>-0.9502769231</v>
      </c>
      <c r="G997" s="3">
        <f t="shared" si="5"/>
        <v>-1.243157051</v>
      </c>
      <c r="H997" s="3">
        <f t="shared" si="6"/>
        <v>0.2928801282</v>
      </c>
      <c r="I997" s="3" t="str">
        <f t="shared" si="2"/>
        <v/>
      </c>
      <c r="J997" s="3" t="str">
        <f t="shared" si="3"/>
        <v>HOLD</v>
      </c>
    </row>
    <row r="998" ht="15.75" customHeight="1">
      <c r="A998" s="4">
        <v>45460.0</v>
      </c>
      <c r="B998" s="5">
        <v>94.0595</v>
      </c>
      <c r="C998" s="3">
        <f t="shared" si="1"/>
        <v>93.35408</v>
      </c>
      <c r="D998" s="3">
        <f t="shared" si="7"/>
        <v>94.081078</v>
      </c>
      <c r="E998" s="3">
        <f t="shared" si="8"/>
        <v>85.1376575</v>
      </c>
      <c r="F998" s="3">
        <f t="shared" si="4"/>
        <v>-0.6406416667</v>
      </c>
      <c r="G998" s="3">
        <f t="shared" si="5"/>
        <v>-1.234296368</v>
      </c>
      <c r="H998" s="3">
        <f t="shared" si="6"/>
        <v>0.5936547009</v>
      </c>
      <c r="I998" s="3" t="str">
        <f t="shared" si="2"/>
        <v/>
      </c>
      <c r="J998" s="3" t="str">
        <f t="shared" si="3"/>
        <v>HOLD</v>
      </c>
    </row>
    <row r="999" ht="15.75" customHeight="1">
      <c r="A999" s="4">
        <v>45461.0</v>
      </c>
      <c r="B999" s="5">
        <v>94.6474</v>
      </c>
      <c r="C999" s="3">
        <f t="shared" si="1"/>
        <v>93.285495</v>
      </c>
      <c r="D999" s="3">
        <f t="shared" si="7"/>
        <v>94.07324</v>
      </c>
      <c r="E999" s="3">
        <f t="shared" si="8"/>
        <v>85.233575</v>
      </c>
      <c r="F999" s="3">
        <f t="shared" si="4"/>
        <v>-0.3975801282</v>
      </c>
      <c r="G999" s="3">
        <f t="shared" si="5"/>
        <v>-1.170375499</v>
      </c>
      <c r="H999" s="3">
        <f t="shared" si="6"/>
        <v>0.7727953704</v>
      </c>
      <c r="I999" s="3" t="str">
        <f t="shared" si="2"/>
        <v/>
      </c>
      <c r="J999" s="3" t="str">
        <f t="shared" si="3"/>
        <v>HOLD</v>
      </c>
    </row>
    <row r="1000" ht="15.75" customHeight="1">
      <c r="A1000" s="4">
        <v>45462.0</v>
      </c>
      <c r="B1000" s="5">
        <v>94.8433</v>
      </c>
      <c r="C1000" s="3">
        <f t="shared" si="1"/>
        <v>93.221805</v>
      </c>
      <c r="D1000" s="3">
        <f t="shared" si="7"/>
        <v>94.059522</v>
      </c>
      <c r="E1000" s="3">
        <f t="shared" si="8"/>
        <v>85.3246895</v>
      </c>
      <c r="F1000" s="3">
        <f t="shared" si="4"/>
        <v>-0.1513782051</v>
      </c>
      <c r="G1000" s="3">
        <f t="shared" si="5"/>
        <v>-1.051882194</v>
      </c>
      <c r="H1000" s="3">
        <f t="shared" si="6"/>
        <v>0.9005039886</v>
      </c>
      <c r="I1000" s="3" t="str">
        <f t="shared" si="2"/>
        <v/>
      </c>
      <c r="J1000" s="3" t="str">
        <f t="shared" si="3"/>
        <v>HOLD</v>
      </c>
    </row>
    <row r="1001" ht="15.75" customHeight="1">
      <c r="A1001" s="4">
        <v>45463.0</v>
      </c>
      <c r="B1001" s="5">
        <v>95.8231</v>
      </c>
      <c r="C1001" s="3">
        <f t="shared" si="1"/>
        <v>93.207105</v>
      </c>
      <c r="D1001" s="3">
        <f t="shared" si="7"/>
        <v>94.077158</v>
      </c>
      <c r="E1001" s="3">
        <f t="shared" si="8"/>
        <v>85.416366</v>
      </c>
      <c r="F1001" s="3">
        <f t="shared" si="4"/>
        <v>0.05211346154</v>
      </c>
      <c r="G1001" s="3">
        <f t="shared" si="5"/>
        <v>-0.8853066952</v>
      </c>
      <c r="H1001" s="3">
        <f t="shared" si="6"/>
        <v>0.9374201567</v>
      </c>
      <c r="I1001" s="3" t="str">
        <f t="shared" si="2"/>
        <v/>
      </c>
      <c r="J1001" s="3" t="str">
        <f t="shared" si="3"/>
        <v>HOLD</v>
      </c>
    </row>
    <row r="1002" ht="15.75" customHeight="1">
      <c r="A1002" s="4">
        <v>45464.0</v>
      </c>
      <c r="B1002" s="5">
        <v>95.7252</v>
      </c>
      <c r="C1002" s="3">
        <f t="shared" si="1"/>
        <v>93.344275</v>
      </c>
      <c r="D1002" s="3">
        <f t="shared" si="7"/>
        <v>94.12027</v>
      </c>
      <c r="E1002" s="3">
        <f t="shared" si="8"/>
        <v>85.506107</v>
      </c>
      <c r="F1002" s="3">
        <f t="shared" si="4"/>
        <v>0.3027128205</v>
      </c>
      <c r="G1002" s="3">
        <f t="shared" si="5"/>
        <v>-0.6670896011</v>
      </c>
      <c r="H1002" s="3">
        <f t="shared" si="6"/>
        <v>0.9698024217</v>
      </c>
      <c r="I1002" s="3" t="str">
        <f t="shared" si="2"/>
        <v/>
      </c>
      <c r="J1002" s="3" t="str">
        <f t="shared" si="3"/>
        <v>HOLD</v>
      </c>
    </row>
    <row r="1003" ht="15.75" customHeight="1">
      <c r="A1003" s="4">
        <v>45467.0</v>
      </c>
      <c r="B1003" s="5">
        <v>95.3332</v>
      </c>
      <c r="C1003" s="3">
        <f t="shared" si="1"/>
        <v>93.49614</v>
      </c>
      <c r="D1003" s="3">
        <f t="shared" si="7"/>
        <v>94.126148</v>
      </c>
      <c r="E1003" s="3">
        <f t="shared" si="8"/>
        <v>85.594852</v>
      </c>
      <c r="F1003" s="3">
        <f t="shared" si="4"/>
        <v>0.5583391026</v>
      </c>
      <c r="G1003" s="3">
        <f t="shared" si="5"/>
        <v>-0.4217252137</v>
      </c>
      <c r="H1003" s="3">
        <f t="shared" si="6"/>
        <v>0.9800643162</v>
      </c>
      <c r="I1003" s="3" t="str">
        <f t="shared" si="2"/>
        <v/>
      </c>
      <c r="J1003" s="3" t="str">
        <f t="shared" si="3"/>
        <v>HOLD</v>
      </c>
    </row>
    <row r="1004" ht="15.75" customHeight="1">
      <c r="A1004" s="4">
        <v>45468.0</v>
      </c>
      <c r="B1004" s="5">
        <v>94.5494</v>
      </c>
      <c r="C1004" s="3">
        <f t="shared" si="1"/>
        <v>93.57452</v>
      </c>
      <c r="D1004" s="3">
        <f t="shared" si="7"/>
        <v>94.045806</v>
      </c>
      <c r="E1004" s="3">
        <f t="shared" si="8"/>
        <v>85.679678</v>
      </c>
      <c r="F1004" s="3">
        <f t="shared" si="4"/>
        <v>0.7473878205</v>
      </c>
      <c r="G1004" s="3">
        <f t="shared" si="5"/>
        <v>-0.1844558405</v>
      </c>
      <c r="H1004" s="3">
        <f t="shared" si="6"/>
        <v>0.931843661</v>
      </c>
      <c r="I1004" s="3" t="str">
        <f t="shared" si="2"/>
        <v/>
      </c>
      <c r="J1004" s="3" t="str">
        <f t="shared" si="3"/>
        <v>HOLD</v>
      </c>
    </row>
    <row r="1005" ht="15.75" customHeight="1">
      <c r="A1005" s="4">
        <v>45469.0</v>
      </c>
      <c r="B1005" s="5">
        <v>94.1575</v>
      </c>
      <c r="C1005" s="3">
        <f t="shared" si="1"/>
        <v>93.71169</v>
      </c>
      <c r="D1005" s="3">
        <f t="shared" si="7"/>
        <v>93.969382</v>
      </c>
      <c r="E1005" s="3">
        <f t="shared" si="8"/>
        <v>85.759653</v>
      </c>
      <c r="F1005" s="3">
        <f t="shared" si="4"/>
        <v>0.9414628205</v>
      </c>
      <c r="G1005" s="3">
        <f t="shared" si="5"/>
        <v>0.05134878917</v>
      </c>
      <c r="H1005" s="3">
        <f t="shared" si="6"/>
        <v>0.8901140313</v>
      </c>
      <c r="I1005" s="3" t="str">
        <f t="shared" si="2"/>
        <v/>
      </c>
      <c r="J1005" s="3" t="str">
        <f t="shared" si="3"/>
        <v>HOLD</v>
      </c>
    </row>
    <row r="1006" ht="15.75" customHeight="1">
      <c r="A1006" s="4">
        <v>45470.0</v>
      </c>
      <c r="B1006" s="5">
        <v>93.5696</v>
      </c>
      <c r="C1006" s="3">
        <f t="shared" si="1"/>
        <v>93.83906</v>
      </c>
      <c r="D1006" s="3">
        <f t="shared" si="7"/>
        <v>93.820454</v>
      </c>
      <c r="E1006" s="3">
        <f t="shared" si="8"/>
        <v>85.82175</v>
      </c>
      <c r="F1006" s="3">
        <f t="shared" si="4"/>
        <v>1.13741859</v>
      </c>
      <c r="G1006" s="3">
        <f t="shared" si="5"/>
        <v>0.2833149573</v>
      </c>
      <c r="H1006" s="3">
        <f t="shared" si="6"/>
        <v>0.8541036325</v>
      </c>
      <c r="I1006" s="3" t="str">
        <f t="shared" si="2"/>
        <v/>
      </c>
      <c r="J1006" s="3" t="str">
        <f t="shared" si="3"/>
        <v>HOLD</v>
      </c>
    </row>
    <row r="1007" ht="15.75" customHeight="1">
      <c r="A1007" s="4">
        <v>45471.0</v>
      </c>
      <c r="B1007" s="5">
        <v>93.5696</v>
      </c>
      <c r="C1007" s="3">
        <f t="shared" si="1"/>
        <v>93.91744</v>
      </c>
      <c r="D1007" s="3">
        <f t="shared" si="7"/>
        <v>93.800858</v>
      </c>
      <c r="E1007" s="3">
        <f t="shared" si="8"/>
        <v>85.884811</v>
      </c>
      <c r="F1007" s="3">
        <f t="shared" si="4"/>
        <v>1.121091026</v>
      </c>
      <c r="G1007" s="3">
        <f t="shared" si="5"/>
        <v>0.4790630342</v>
      </c>
      <c r="H1007" s="3">
        <f t="shared" si="6"/>
        <v>0.6420279915</v>
      </c>
      <c r="I1007" s="3" t="str">
        <f t="shared" si="2"/>
        <v/>
      </c>
      <c r="J1007" s="3" t="str">
        <f t="shared" si="3"/>
        <v>HOLD</v>
      </c>
    </row>
    <row r="1008" ht="15.75" customHeight="1">
      <c r="A1008" s="4">
        <v>45474.0</v>
      </c>
      <c r="B1008" s="5">
        <v>92.0999</v>
      </c>
      <c r="C1008" s="3">
        <f t="shared" si="1"/>
        <v>93.937035</v>
      </c>
      <c r="D1008" s="3">
        <f t="shared" si="7"/>
        <v>93.763626</v>
      </c>
      <c r="E1008" s="3">
        <f t="shared" si="8"/>
        <v>85.942451</v>
      </c>
      <c r="F1008" s="3">
        <f t="shared" si="4"/>
        <v>0.8855685897</v>
      </c>
      <c r="G1008" s="3">
        <f t="shared" si="5"/>
        <v>0.621635114</v>
      </c>
      <c r="H1008" s="3">
        <f t="shared" si="6"/>
        <v>0.2639334758</v>
      </c>
      <c r="I1008" s="3" t="str">
        <f t="shared" si="2"/>
        <v/>
      </c>
      <c r="J1008" s="3" t="str">
        <f t="shared" si="3"/>
        <v>HOLD</v>
      </c>
    </row>
    <row r="1009" ht="15.75" customHeight="1">
      <c r="A1009" s="4">
        <v>45475.0</v>
      </c>
      <c r="B1009" s="5">
        <v>93.0797</v>
      </c>
      <c r="C1009" s="3">
        <f t="shared" si="1"/>
        <v>93.94683</v>
      </c>
      <c r="D1009" s="3">
        <f t="shared" si="7"/>
        <v>93.812614</v>
      </c>
      <c r="E1009" s="3">
        <f t="shared" si="8"/>
        <v>86.00499</v>
      </c>
      <c r="F1009" s="3">
        <f t="shared" si="4"/>
        <v>0.7900974359</v>
      </c>
      <c r="G1009" s="3">
        <f t="shared" si="5"/>
        <v>0.7262435185</v>
      </c>
      <c r="H1009" s="3">
        <f t="shared" si="6"/>
        <v>0.06385391738</v>
      </c>
      <c r="I1009" s="3" t="str">
        <f t="shared" si="2"/>
        <v/>
      </c>
      <c r="J1009" s="3" t="str">
        <f t="shared" si="3"/>
        <v>HOLD</v>
      </c>
    </row>
    <row r="1010" ht="15.75" customHeight="1">
      <c r="A1010" s="4">
        <v>45476.0</v>
      </c>
      <c r="B1010" s="5">
        <v>92.6878</v>
      </c>
      <c r="C1010" s="3">
        <f t="shared" si="1"/>
        <v>93.956625</v>
      </c>
      <c r="D1010" s="3">
        <f t="shared" si="7"/>
        <v>93.87336</v>
      </c>
      <c r="E1010" s="3">
        <f t="shared" si="8"/>
        <v>86.067015</v>
      </c>
      <c r="F1010" s="3">
        <f t="shared" si="4"/>
        <v>0.6870967949</v>
      </c>
      <c r="G1010" s="3">
        <f t="shared" si="5"/>
        <v>0.7967972222</v>
      </c>
      <c r="H1010" s="3">
        <f t="shared" si="6"/>
        <v>-0.1097004274</v>
      </c>
      <c r="I1010" s="3" t="str">
        <f t="shared" si="2"/>
        <v/>
      </c>
      <c r="J1010" s="3" t="str">
        <f t="shared" si="3"/>
        <v>SELL</v>
      </c>
    </row>
    <row r="1011" ht="15.75" customHeight="1">
      <c r="A1011" s="4">
        <v>45477.0</v>
      </c>
      <c r="B1011" s="5">
        <v>92.9818</v>
      </c>
      <c r="C1011" s="3">
        <f t="shared" si="1"/>
        <v>93.95173</v>
      </c>
      <c r="D1011" s="3">
        <f t="shared" si="7"/>
        <v>93.902754</v>
      </c>
      <c r="E1011" s="3">
        <f t="shared" si="8"/>
        <v>86.14063</v>
      </c>
      <c r="F1011" s="3">
        <f t="shared" si="4"/>
        <v>0.488000641</v>
      </c>
      <c r="G1011" s="3">
        <f t="shared" si="5"/>
        <v>0.8173847578</v>
      </c>
      <c r="H1011" s="3">
        <f t="shared" si="6"/>
        <v>-0.3293841168</v>
      </c>
      <c r="I1011" s="3" t="str">
        <f t="shared" si="2"/>
        <v/>
      </c>
      <c r="J1011" s="3" t="str">
        <f t="shared" si="3"/>
        <v>SELL</v>
      </c>
    </row>
    <row r="1012" ht="15.75" customHeight="1">
      <c r="A1012" s="4">
        <v>45478.0</v>
      </c>
      <c r="B1012" s="5">
        <v>93.0797</v>
      </c>
      <c r="C1012" s="3">
        <f t="shared" si="1"/>
        <v>93.971325</v>
      </c>
      <c r="D1012" s="3">
        <f t="shared" si="7"/>
        <v>93.951742</v>
      </c>
      <c r="E1012" s="3">
        <f t="shared" si="8"/>
        <v>86.2137705</v>
      </c>
      <c r="F1012" s="3">
        <f t="shared" si="4"/>
        <v>0.261899359</v>
      </c>
      <c r="G1012" s="3">
        <f t="shared" si="5"/>
        <v>0.7844470085</v>
      </c>
      <c r="H1012" s="3">
        <f t="shared" si="6"/>
        <v>-0.5225476496</v>
      </c>
      <c r="I1012" s="3" t="str">
        <f t="shared" si="2"/>
        <v/>
      </c>
      <c r="J1012" s="3" t="str">
        <f t="shared" si="3"/>
        <v>SELL</v>
      </c>
    </row>
    <row r="1013" ht="15.75" customHeight="1">
      <c r="A1013" s="4">
        <v>45481.0</v>
      </c>
      <c r="B1013" s="5">
        <v>93.4716</v>
      </c>
      <c r="C1013" s="3">
        <f t="shared" si="1"/>
        <v>94.010515</v>
      </c>
      <c r="D1013" s="3">
        <f t="shared" si="7"/>
        <v>93.973296</v>
      </c>
      <c r="E1013" s="3">
        <f t="shared" si="8"/>
        <v>86.2883885</v>
      </c>
      <c r="F1013" s="3">
        <f t="shared" si="4"/>
        <v>0.009417948718</v>
      </c>
      <c r="G1013" s="3">
        <f t="shared" si="5"/>
        <v>0.7024503561</v>
      </c>
      <c r="H1013" s="3">
        <f t="shared" si="6"/>
        <v>-0.6930324074</v>
      </c>
      <c r="I1013" s="3" t="str">
        <f t="shared" si="2"/>
        <v/>
      </c>
      <c r="J1013" s="3" t="str">
        <f t="shared" si="3"/>
        <v>SELL</v>
      </c>
    </row>
    <row r="1014" ht="15.75" customHeight="1">
      <c r="A1014" s="4">
        <v>45482.0</v>
      </c>
      <c r="B1014" s="5">
        <v>96.7049</v>
      </c>
      <c r="C1014" s="3">
        <f t="shared" si="1"/>
        <v>94.226065</v>
      </c>
      <c r="D1014" s="3">
        <f t="shared" si="7"/>
        <v>94.061476</v>
      </c>
      <c r="E1014" s="3">
        <f t="shared" si="8"/>
        <v>86.380619</v>
      </c>
      <c r="F1014" s="3">
        <f t="shared" si="4"/>
        <v>-0.1011288462</v>
      </c>
      <c r="G1014" s="3">
        <f t="shared" si="5"/>
        <v>0.5866068376</v>
      </c>
      <c r="H1014" s="3">
        <f t="shared" si="6"/>
        <v>-0.6877356838</v>
      </c>
      <c r="I1014" s="3" t="str">
        <f t="shared" si="2"/>
        <v/>
      </c>
      <c r="J1014" s="3" t="str">
        <f t="shared" si="3"/>
        <v>SELL</v>
      </c>
    </row>
    <row r="1015" ht="15.75" customHeight="1">
      <c r="A1015" s="4">
        <v>45483.0</v>
      </c>
      <c r="B1015" s="5">
        <v>96.0191</v>
      </c>
      <c r="C1015" s="3">
        <f t="shared" si="1"/>
        <v>94.279955</v>
      </c>
      <c r="D1015" s="3">
        <f t="shared" si="7"/>
        <v>94.120264</v>
      </c>
      <c r="E1015" s="3">
        <f t="shared" si="8"/>
        <v>86.462192</v>
      </c>
      <c r="F1015" s="3">
        <f t="shared" si="4"/>
        <v>-0.1645589744</v>
      </c>
      <c r="G1015" s="3">
        <f t="shared" si="5"/>
        <v>0.4419426638</v>
      </c>
      <c r="H1015" s="3">
        <f t="shared" si="6"/>
        <v>-0.6065016382</v>
      </c>
      <c r="I1015" s="3" t="str">
        <f t="shared" si="2"/>
        <v/>
      </c>
      <c r="J1015" s="3" t="str">
        <f t="shared" si="3"/>
        <v>SELL</v>
      </c>
    </row>
    <row r="1016" ht="15.75" customHeight="1">
      <c r="A1016" s="4">
        <v>45484.0</v>
      </c>
      <c r="B1016" s="5">
        <v>95.4312</v>
      </c>
      <c r="C1016" s="3">
        <f t="shared" si="1"/>
        <v>94.284855</v>
      </c>
      <c r="D1016" s="3">
        <f t="shared" si="7"/>
        <v>94.145738</v>
      </c>
      <c r="E1016" s="3">
        <f t="shared" si="8"/>
        <v>86.5413075</v>
      </c>
      <c r="F1016" s="3">
        <f t="shared" si="4"/>
        <v>-0.204125641</v>
      </c>
      <c r="G1016" s="3">
        <f t="shared" si="5"/>
        <v>0.2946963675</v>
      </c>
      <c r="H1016" s="3">
        <f t="shared" si="6"/>
        <v>-0.4988220085</v>
      </c>
      <c r="I1016" s="3" t="str">
        <f t="shared" si="2"/>
        <v/>
      </c>
      <c r="J1016" s="3" t="str">
        <f t="shared" si="3"/>
        <v>SELL</v>
      </c>
    </row>
    <row r="1017" ht="15.75" customHeight="1">
      <c r="A1017" s="4">
        <v>45485.0</v>
      </c>
      <c r="B1017" s="5">
        <v>95.7252</v>
      </c>
      <c r="C1017" s="3">
        <f t="shared" si="1"/>
        <v>94.377935</v>
      </c>
      <c r="D1017" s="3">
        <f t="shared" si="7"/>
        <v>94.169254</v>
      </c>
      <c r="E1017" s="3">
        <f t="shared" si="8"/>
        <v>86.629603</v>
      </c>
      <c r="F1017" s="3">
        <f t="shared" si="4"/>
        <v>-0.1752339744</v>
      </c>
      <c r="G1017" s="3">
        <f t="shared" si="5"/>
        <v>0.176829416</v>
      </c>
      <c r="H1017" s="3">
        <f t="shared" si="6"/>
        <v>-0.3520633903</v>
      </c>
      <c r="I1017" s="3" t="str">
        <f t="shared" si="2"/>
        <v/>
      </c>
      <c r="J1017" s="3" t="str">
        <f t="shared" si="3"/>
        <v>SELL</v>
      </c>
    </row>
    <row r="1018" ht="15.75" customHeight="1">
      <c r="A1018" s="4">
        <v>45488.0</v>
      </c>
      <c r="B1018" s="5">
        <v>95.7252</v>
      </c>
      <c r="C1018" s="3">
        <f t="shared" si="1"/>
        <v>94.46122</v>
      </c>
      <c r="D1018" s="3">
        <f t="shared" si="7"/>
        <v>94.204528</v>
      </c>
      <c r="E1018" s="3">
        <f t="shared" si="8"/>
        <v>86.7236815</v>
      </c>
      <c r="F1018" s="3">
        <f t="shared" si="4"/>
        <v>-0.1124237179</v>
      </c>
      <c r="G1018" s="3">
        <f t="shared" si="5"/>
        <v>0.07654928775</v>
      </c>
      <c r="H1018" s="3">
        <f t="shared" si="6"/>
        <v>-0.1889730057</v>
      </c>
      <c r="I1018" s="3" t="str">
        <f t="shared" si="2"/>
        <v/>
      </c>
      <c r="J1018" s="3" t="str">
        <f t="shared" si="3"/>
        <v>SELL</v>
      </c>
    </row>
    <row r="1019" ht="15.75" customHeight="1">
      <c r="A1019" s="4">
        <v>45489.0</v>
      </c>
      <c r="B1019" s="5">
        <v>95.1373</v>
      </c>
      <c r="C1019" s="3">
        <f t="shared" si="1"/>
        <v>94.485715</v>
      </c>
      <c r="D1019" s="3">
        <f t="shared" si="7"/>
        <v>94.186892</v>
      </c>
      <c r="E1019" s="3">
        <f t="shared" si="8"/>
        <v>86.821085</v>
      </c>
      <c r="F1019" s="3">
        <f t="shared" si="4"/>
        <v>-0.07599358974</v>
      </c>
      <c r="G1019" s="3">
        <f t="shared" si="5"/>
        <v>-0.008238532764</v>
      </c>
      <c r="H1019" s="3">
        <f t="shared" si="6"/>
        <v>-0.06775505698</v>
      </c>
      <c r="I1019" s="3" t="str">
        <f t="shared" si="2"/>
        <v/>
      </c>
      <c r="J1019" s="3" t="str">
        <f t="shared" si="3"/>
        <v>SELL</v>
      </c>
    </row>
    <row r="1020" ht="15.75" customHeight="1">
      <c r="A1020" s="4">
        <v>45490.0</v>
      </c>
      <c r="B1020" s="5">
        <v>93.9615</v>
      </c>
      <c r="C1020" s="3">
        <f t="shared" si="1"/>
        <v>94.441625</v>
      </c>
      <c r="D1020" s="3">
        <f t="shared" si="7"/>
        <v>94.153578</v>
      </c>
      <c r="E1020" s="3">
        <f t="shared" si="8"/>
        <v>86.909718</v>
      </c>
      <c r="F1020" s="3">
        <f t="shared" si="4"/>
        <v>0.0188474359</v>
      </c>
      <c r="G1020" s="3">
        <f t="shared" si="5"/>
        <v>-0.06036666667</v>
      </c>
      <c r="H1020" s="3">
        <f t="shared" si="6"/>
        <v>0.07921410256</v>
      </c>
      <c r="I1020" s="3" t="str">
        <f t="shared" si="2"/>
        <v/>
      </c>
      <c r="J1020" s="3" t="str">
        <f t="shared" si="3"/>
        <v>HOLD</v>
      </c>
    </row>
    <row r="1021" ht="15.75" customHeight="1">
      <c r="A1021" s="4">
        <v>45491.0</v>
      </c>
      <c r="B1021" s="5">
        <v>94.0595</v>
      </c>
      <c r="C1021" s="3">
        <f t="shared" si="1"/>
        <v>94.353445</v>
      </c>
      <c r="D1021" s="3">
        <f t="shared" si="7"/>
        <v>94.14378</v>
      </c>
      <c r="E1021" s="3">
        <f t="shared" si="8"/>
        <v>87.0017325</v>
      </c>
      <c r="F1021" s="3">
        <f t="shared" si="4"/>
        <v>0.1344128205</v>
      </c>
      <c r="G1021" s="3">
        <f t="shared" si="5"/>
        <v>-0.07453183761</v>
      </c>
      <c r="H1021" s="3">
        <f t="shared" si="6"/>
        <v>0.2089446581</v>
      </c>
      <c r="I1021" s="3" t="str">
        <f t="shared" si="2"/>
        <v/>
      </c>
      <c r="J1021" s="3" t="str">
        <f t="shared" si="3"/>
        <v>HOLD</v>
      </c>
    </row>
    <row r="1022" ht="15.75" customHeight="1">
      <c r="A1022" s="4">
        <v>45492.0</v>
      </c>
      <c r="B1022" s="5">
        <v>93.7656</v>
      </c>
      <c r="C1022" s="3">
        <f t="shared" si="1"/>
        <v>94.255465</v>
      </c>
      <c r="D1022" s="3">
        <f t="shared" si="7"/>
        <v>94.108508</v>
      </c>
      <c r="E1022" s="3">
        <f t="shared" si="8"/>
        <v>87.0908315</v>
      </c>
      <c r="F1022" s="3">
        <f t="shared" si="4"/>
        <v>0.2845217949</v>
      </c>
      <c r="G1022" s="3">
        <f t="shared" si="5"/>
        <v>-0.04396474359</v>
      </c>
      <c r="H1022" s="3">
        <f t="shared" si="6"/>
        <v>0.3284865385</v>
      </c>
      <c r="I1022" s="3" t="str">
        <f t="shared" si="2"/>
        <v/>
      </c>
      <c r="J1022" s="3" t="str">
        <f t="shared" si="3"/>
        <v>HOLD</v>
      </c>
    </row>
    <row r="1023" ht="15.75" customHeight="1">
      <c r="A1023" s="4">
        <v>45495.0</v>
      </c>
      <c r="B1023" s="5">
        <v>92.2959</v>
      </c>
      <c r="C1023" s="3">
        <f t="shared" si="1"/>
        <v>94.1036</v>
      </c>
      <c r="D1023" s="3">
        <f t="shared" si="7"/>
        <v>94.04972</v>
      </c>
      <c r="E1023" s="3">
        <f t="shared" si="8"/>
        <v>87.1721005</v>
      </c>
      <c r="F1023" s="3">
        <f t="shared" si="4"/>
        <v>0.2876596154</v>
      </c>
      <c r="G1023" s="3">
        <f t="shared" si="5"/>
        <v>-0.000766025641</v>
      </c>
      <c r="H1023" s="3">
        <f t="shared" si="6"/>
        <v>0.288425641</v>
      </c>
      <c r="I1023" s="3" t="str">
        <f t="shared" si="2"/>
        <v/>
      </c>
      <c r="J1023" s="3" t="str">
        <f t="shared" si="3"/>
        <v>HOLD</v>
      </c>
    </row>
    <row r="1024" ht="15.75" customHeight="1">
      <c r="A1024" s="4">
        <v>45496.0</v>
      </c>
      <c r="B1024" s="5">
        <v>91.904</v>
      </c>
      <c r="C1024" s="3">
        <f t="shared" si="1"/>
        <v>93.97133</v>
      </c>
      <c r="D1024" s="3">
        <f t="shared" si="7"/>
        <v>93.998772</v>
      </c>
      <c r="E1024" s="3">
        <f t="shared" si="8"/>
        <v>87.258156</v>
      </c>
      <c r="F1024" s="3">
        <f t="shared" si="4"/>
        <v>0.2725884615</v>
      </c>
      <c r="G1024" s="3">
        <f t="shared" si="5"/>
        <v>0.04780591168</v>
      </c>
      <c r="H1024" s="3">
        <f t="shared" si="6"/>
        <v>0.2247825499</v>
      </c>
      <c r="I1024" s="3" t="str">
        <f t="shared" si="2"/>
        <v/>
      </c>
      <c r="J1024" s="3" t="str">
        <f t="shared" si="3"/>
        <v>HOLD</v>
      </c>
    </row>
    <row r="1025" ht="15.75" customHeight="1">
      <c r="A1025" s="4">
        <v>45497.0</v>
      </c>
      <c r="B1025" s="5">
        <v>92.8838</v>
      </c>
      <c r="C1025" s="3">
        <f t="shared" si="1"/>
        <v>93.907645</v>
      </c>
      <c r="D1025" s="3">
        <f t="shared" si="7"/>
        <v>93.96154</v>
      </c>
      <c r="E1025" s="3">
        <f t="shared" si="8"/>
        <v>87.348629</v>
      </c>
      <c r="F1025" s="3">
        <f t="shared" si="4"/>
        <v>0.2914358974</v>
      </c>
      <c r="G1025" s="3">
        <f t="shared" si="5"/>
        <v>0.1028683048</v>
      </c>
      <c r="H1025" s="3">
        <f t="shared" si="6"/>
        <v>0.1885675926</v>
      </c>
      <c r="I1025" s="3" t="str">
        <f t="shared" si="2"/>
        <v/>
      </c>
      <c r="J1025" s="3" t="str">
        <f t="shared" si="3"/>
        <v>HOLD</v>
      </c>
    </row>
    <row r="1026" ht="15.75" customHeight="1">
      <c r="A1026" s="4">
        <v>45498.0</v>
      </c>
      <c r="B1026" s="5">
        <v>92.8838</v>
      </c>
      <c r="C1026" s="3">
        <f t="shared" si="1"/>
        <v>93.873355</v>
      </c>
      <c r="D1026" s="3">
        <f t="shared" si="7"/>
        <v>93.91451</v>
      </c>
      <c r="E1026" s="3">
        <f t="shared" si="8"/>
        <v>87.438138</v>
      </c>
      <c r="F1026" s="3">
        <f t="shared" si="4"/>
        <v>0.04837628205</v>
      </c>
      <c r="G1026" s="3">
        <f t="shared" si="5"/>
        <v>0.1277138889</v>
      </c>
      <c r="H1026" s="3">
        <f t="shared" si="6"/>
        <v>-0.07933760684</v>
      </c>
      <c r="I1026" s="3" t="str">
        <f t="shared" si="2"/>
        <v/>
      </c>
      <c r="J1026" s="3" t="str">
        <f t="shared" si="3"/>
        <v>SELL</v>
      </c>
    </row>
    <row r="1027" ht="15.75" customHeight="1">
      <c r="A1027" s="4">
        <v>45499.0</v>
      </c>
      <c r="B1027" s="5">
        <v>94.2555</v>
      </c>
      <c r="C1027" s="3">
        <f t="shared" si="1"/>
        <v>93.90765</v>
      </c>
      <c r="D1027" s="3">
        <f t="shared" si="7"/>
        <v>93.857682</v>
      </c>
      <c r="E1027" s="3">
        <f t="shared" si="8"/>
        <v>87.533542</v>
      </c>
      <c r="F1027" s="3">
        <f t="shared" si="4"/>
        <v>-0.03829807692</v>
      </c>
      <c r="G1027" s="3">
        <f t="shared" si="5"/>
        <v>0.1359500712</v>
      </c>
      <c r="H1027" s="3">
        <f t="shared" si="6"/>
        <v>-0.1742481481</v>
      </c>
      <c r="I1027" s="3" t="str">
        <f t="shared" si="2"/>
        <v/>
      </c>
      <c r="J1027" s="3" t="str">
        <f t="shared" si="3"/>
        <v>SELL</v>
      </c>
    </row>
    <row r="1028" ht="15.75" customHeight="1">
      <c r="A1028" s="4">
        <v>45502.0</v>
      </c>
      <c r="B1028" s="5">
        <v>94.8433</v>
      </c>
      <c r="C1028" s="3">
        <f t="shared" si="1"/>
        <v>94.04482</v>
      </c>
      <c r="D1028" s="3">
        <f t="shared" si="7"/>
        <v>93.845924</v>
      </c>
      <c r="E1028" s="3">
        <f t="shared" si="8"/>
        <v>87.622247</v>
      </c>
      <c r="F1028" s="3">
        <f t="shared" si="4"/>
        <v>-0.05337051282</v>
      </c>
      <c r="G1028" s="3">
        <f t="shared" si="5"/>
        <v>0.1384637464</v>
      </c>
      <c r="H1028" s="3">
        <f t="shared" si="6"/>
        <v>-0.1918342593</v>
      </c>
      <c r="I1028" s="3" t="str">
        <f t="shared" si="2"/>
        <v/>
      </c>
      <c r="J1028" s="3" t="str">
        <f t="shared" si="3"/>
        <v>SELL</v>
      </c>
    </row>
    <row r="1029" ht="15.75" customHeight="1">
      <c r="A1029" s="4">
        <v>45503.0</v>
      </c>
      <c r="B1029" s="5">
        <v>94.9413</v>
      </c>
      <c r="C1029" s="3">
        <f t="shared" si="1"/>
        <v>94.1379</v>
      </c>
      <c r="D1029" s="3">
        <f t="shared" si="7"/>
        <v>93.824368</v>
      </c>
      <c r="E1029" s="3">
        <f t="shared" si="8"/>
        <v>87.7138515</v>
      </c>
      <c r="F1029" s="3">
        <f t="shared" si="4"/>
        <v>-0.1036224359</v>
      </c>
      <c r="G1029" s="3">
        <f t="shared" si="5"/>
        <v>0.1248559829</v>
      </c>
      <c r="H1029" s="3">
        <f t="shared" si="6"/>
        <v>-0.2284784188</v>
      </c>
      <c r="I1029" s="3" t="str">
        <f t="shared" si="2"/>
        <v/>
      </c>
      <c r="J1029" s="3" t="str">
        <f t="shared" si="3"/>
        <v>SELL</v>
      </c>
    </row>
    <row r="1030" ht="15.75" customHeight="1">
      <c r="A1030" s="4">
        <v>45504.0</v>
      </c>
      <c r="B1030" s="5">
        <v>95.1373</v>
      </c>
      <c r="C1030" s="3">
        <f t="shared" si="1"/>
        <v>94.260375</v>
      </c>
      <c r="D1030" s="3">
        <f t="shared" si="7"/>
        <v>93.804772</v>
      </c>
      <c r="E1030" s="3">
        <f t="shared" si="8"/>
        <v>87.802581</v>
      </c>
      <c r="F1030" s="3">
        <f t="shared" si="4"/>
        <v>-0.175225641</v>
      </c>
      <c r="G1030" s="3">
        <f t="shared" si="5"/>
        <v>0.0904517094</v>
      </c>
      <c r="H1030" s="3">
        <f t="shared" si="6"/>
        <v>-0.2656773504</v>
      </c>
      <c r="I1030" s="3" t="str">
        <f t="shared" si="2"/>
        <v/>
      </c>
      <c r="J1030" s="3" t="str">
        <f t="shared" si="3"/>
        <v>SELL</v>
      </c>
    </row>
    <row r="1031" ht="15.75" customHeight="1">
      <c r="A1031" s="4">
        <v>45505.0</v>
      </c>
      <c r="B1031" s="5">
        <v>95.8231</v>
      </c>
      <c r="C1031" s="3">
        <f t="shared" si="1"/>
        <v>94.40244</v>
      </c>
      <c r="D1031" s="3">
        <f t="shared" si="7"/>
        <v>93.798892</v>
      </c>
      <c r="E1031" s="3">
        <f t="shared" si="8"/>
        <v>87.896185</v>
      </c>
      <c r="F1031" s="3">
        <f t="shared" si="4"/>
        <v>-0.1821371795</v>
      </c>
      <c r="G1031" s="3">
        <f t="shared" si="5"/>
        <v>0.03860071225</v>
      </c>
      <c r="H1031" s="3">
        <f t="shared" si="6"/>
        <v>-0.2207378917</v>
      </c>
      <c r="I1031" s="3" t="str">
        <f t="shared" si="2"/>
        <v/>
      </c>
      <c r="J1031" s="3" t="str">
        <f t="shared" si="3"/>
        <v>SELL</v>
      </c>
    </row>
    <row r="1032" ht="15.75" customHeight="1">
      <c r="A1032" s="4">
        <v>45506.0</v>
      </c>
      <c r="B1032" s="5">
        <v>96.9989</v>
      </c>
      <c r="C1032" s="3">
        <f t="shared" si="1"/>
        <v>94.5984</v>
      </c>
      <c r="D1032" s="3">
        <f t="shared" si="7"/>
        <v>93.879234</v>
      </c>
      <c r="E1032" s="3">
        <f t="shared" si="8"/>
        <v>87.996632</v>
      </c>
      <c r="F1032" s="3">
        <f t="shared" si="4"/>
        <v>-0.06091666667</v>
      </c>
      <c r="G1032" s="3">
        <f t="shared" si="5"/>
        <v>-0.000129985755</v>
      </c>
      <c r="H1032" s="3">
        <f t="shared" si="6"/>
        <v>-0.06078668091</v>
      </c>
      <c r="I1032" s="3" t="str">
        <f t="shared" si="2"/>
        <v/>
      </c>
      <c r="J1032" s="3" t="str">
        <f t="shared" si="3"/>
        <v>SELL</v>
      </c>
    </row>
    <row r="1033" ht="15.75" customHeight="1">
      <c r="A1033" s="4">
        <v>45509.0</v>
      </c>
      <c r="B1033" s="5">
        <v>93.2757</v>
      </c>
      <c r="C1033" s="3">
        <f t="shared" si="1"/>
        <v>94.588605</v>
      </c>
      <c r="D1033" s="3">
        <f t="shared" si="7"/>
        <v>93.89883</v>
      </c>
      <c r="E1033" s="3">
        <f t="shared" si="8"/>
        <v>88.077981</v>
      </c>
      <c r="F1033" s="3">
        <f t="shared" si="4"/>
        <v>-0.1149294872</v>
      </c>
      <c r="G1033" s="3">
        <f t="shared" si="5"/>
        <v>-0.04318753561</v>
      </c>
      <c r="H1033" s="3">
        <f t="shared" si="6"/>
        <v>-0.07174195157</v>
      </c>
      <c r="I1033" s="3" t="str">
        <f t="shared" si="2"/>
        <v/>
      </c>
      <c r="J1033" s="3" t="str">
        <f t="shared" si="3"/>
        <v>SELL</v>
      </c>
    </row>
    <row r="1034" ht="15.75" customHeight="1">
      <c r="A1034" s="4">
        <v>45510.0</v>
      </c>
      <c r="B1034" s="5">
        <v>93.6676</v>
      </c>
      <c r="C1034" s="3">
        <f t="shared" si="1"/>
        <v>94.43674</v>
      </c>
      <c r="D1034" s="3">
        <f t="shared" si="7"/>
        <v>93.912546</v>
      </c>
      <c r="E1034" s="3">
        <f t="shared" si="8"/>
        <v>88.1651445</v>
      </c>
      <c r="F1034" s="3">
        <f t="shared" si="4"/>
        <v>-0.1833923077</v>
      </c>
      <c r="G1034" s="3">
        <f t="shared" si="5"/>
        <v>-0.09594622507</v>
      </c>
      <c r="H1034" s="3">
        <f t="shared" si="6"/>
        <v>-0.08744608262</v>
      </c>
      <c r="I1034" s="3" t="str">
        <f t="shared" si="2"/>
        <v/>
      </c>
      <c r="J1034" s="3" t="str">
        <f t="shared" si="3"/>
        <v>SELL</v>
      </c>
    </row>
    <row r="1035" ht="15.75" customHeight="1">
      <c r="A1035" s="4">
        <v>45511.0</v>
      </c>
      <c r="B1035" s="5">
        <v>93.5696</v>
      </c>
      <c r="C1035" s="3">
        <f t="shared" si="1"/>
        <v>94.314265</v>
      </c>
      <c r="D1035" s="3">
        <f t="shared" si="7"/>
        <v>93.955656</v>
      </c>
      <c r="E1035" s="3">
        <f t="shared" si="8"/>
        <v>88.2619375</v>
      </c>
      <c r="F1035" s="3">
        <f t="shared" si="4"/>
        <v>-0.09609294872</v>
      </c>
      <c r="G1035" s="3">
        <f t="shared" si="5"/>
        <v>-0.1119983618</v>
      </c>
      <c r="H1035" s="3">
        <f t="shared" si="6"/>
        <v>0.01590541311</v>
      </c>
      <c r="I1035" s="3" t="str">
        <f t="shared" si="2"/>
        <v/>
      </c>
      <c r="J1035" s="3" t="str">
        <f t="shared" si="3"/>
        <v>HOLD</v>
      </c>
    </row>
    <row r="1036" ht="15.75" customHeight="1">
      <c r="A1036" s="4">
        <v>45512.0</v>
      </c>
      <c r="B1036" s="5">
        <v>92.3939</v>
      </c>
      <c r="C1036" s="3">
        <f t="shared" si="1"/>
        <v>94.1624</v>
      </c>
      <c r="D1036" s="3">
        <f t="shared" si="7"/>
        <v>93.98309</v>
      </c>
      <c r="E1036" s="3">
        <f t="shared" si="8"/>
        <v>88.358153</v>
      </c>
      <c r="F1036" s="3">
        <f t="shared" si="4"/>
        <v>-0.04396410256</v>
      </c>
      <c r="G1036" s="3">
        <f t="shared" si="5"/>
        <v>-0.1126279202</v>
      </c>
      <c r="H1036" s="3">
        <f t="shared" si="6"/>
        <v>0.06866381766</v>
      </c>
      <c r="I1036" s="3" t="str">
        <f t="shared" si="2"/>
        <v/>
      </c>
      <c r="J1036" s="3" t="str">
        <f t="shared" si="3"/>
        <v>HOLD</v>
      </c>
    </row>
    <row r="1037" ht="15.75" customHeight="1">
      <c r="A1037" s="4">
        <v>45513.0</v>
      </c>
      <c r="B1037" s="5">
        <v>93.6676</v>
      </c>
      <c r="C1037" s="3">
        <f t="shared" si="1"/>
        <v>94.05952</v>
      </c>
      <c r="D1037" s="3">
        <f t="shared" si="7"/>
        <v>94.016402</v>
      </c>
      <c r="E1037" s="3">
        <f t="shared" si="8"/>
        <v>88.459291</v>
      </c>
      <c r="F1037" s="3">
        <f t="shared" si="4"/>
        <v>-0.005024358974</v>
      </c>
      <c r="G1037" s="3">
        <f t="shared" si="5"/>
        <v>-0.1072561254</v>
      </c>
      <c r="H1037" s="3">
        <f t="shared" si="6"/>
        <v>0.1022317664</v>
      </c>
      <c r="I1037" s="3" t="str">
        <f t="shared" si="2"/>
        <v/>
      </c>
      <c r="J1037" s="3" t="str">
        <f t="shared" si="3"/>
        <v>HOLD</v>
      </c>
    </row>
    <row r="1038" ht="15.75" customHeight="1">
      <c r="A1038" s="4">
        <v>45516.0</v>
      </c>
      <c r="B1038" s="5">
        <v>95.0393</v>
      </c>
      <c r="C1038" s="3">
        <f t="shared" si="1"/>
        <v>94.025225</v>
      </c>
      <c r="D1038" s="3">
        <f t="shared" si="7"/>
        <v>94.083028</v>
      </c>
      <c r="E1038" s="3">
        <f t="shared" si="8"/>
        <v>88.5726445</v>
      </c>
      <c r="F1038" s="3">
        <f t="shared" si="4"/>
        <v>0.09923141026</v>
      </c>
      <c r="G1038" s="3">
        <f t="shared" si="5"/>
        <v>-0.08471680912</v>
      </c>
      <c r="H1038" s="3">
        <f t="shared" si="6"/>
        <v>0.1839482194</v>
      </c>
      <c r="I1038" s="3" t="str">
        <f t="shared" si="2"/>
        <v/>
      </c>
      <c r="J1038" s="3" t="str">
        <f t="shared" si="3"/>
        <v>HOLD</v>
      </c>
    </row>
    <row r="1039" ht="15.75" customHeight="1">
      <c r="A1039" s="4">
        <v>45517.0</v>
      </c>
      <c r="B1039" s="5">
        <v>95.4312</v>
      </c>
      <c r="C1039" s="3">
        <f t="shared" si="1"/>
        <v>94.03992</v>
      </c>
      <c r="D1039" s="3">
        <f t="shared" si="7"/>
        <v>94.133976</v>
      </c>
      <c r="E1039" s="3">
        <f t="shared" si="8"/>
        <v>88.6855225</v>
      </c>
      <c r="F1039" s="3">
        <f t="shared" si="4"/>
        <v>0.1218371795</v>
      </c>
      <c r="G1039" s="3">
        <f t="shared" si="5"/>
        <v>-0.05170982906</v>
      </c>
      <c r="H1039" s="3">
        <f t="shared" si="6"/>
        <v>0.1735470085</v>
      </c>
      <c r="I1039" s="3" t="str">
        <f t="shared" si="2"/>
        <v/>
      </c>
      <c r="J1039" s="3" t="str">
        <f t="shared" si="3"/>
        <v>HOLD</v>
      </c>
    </row>
    <row r="1040" ht="15.75" customHeight="1">
      <c r="A1040" s="4">
        <v>45518.0</v>
      </c>
      <c r="B1040" s="5">
        <v>95.4312</v>
      </c>
      <c r="C1040" s="3">
        <f t="shared" si="1"/>
        <v>94.113405</v>
      </c>
      <c r="D1040" s="3">
        <f t="shared" si="7"/>
        <v>94.192762</v>
      </c>
      <c r="E1040" s="3">
        <f t="shared" si="8"/>
        <v>88.8008355</v>
      </c>
      <c r="F1040" s="3">
        <f t="shared" si="4"/>
        <v>0.2198173077</v>
      </c>
      <c r="G1040" s="3">
        <f t="shared" si="5"/>
        <v>-0.007048219373</v>
      </c>
      <c r="H1040" s="3">
        <f t="shared" si="6"/>
        <v>0.2268655271</v>
      </c>
      <c r="I1040" s="3" t="str">
        <f t="shared" si="2"/>
        <v/>
      </c>
      <c r="J1040" s="3" t="str">
        <f t="shared" si="3"/>
        <v>HOLD</v>
      </c>
    </row>
    <row r="1041" ht="15.75" customHeight="1">
      <c r="A1041" s="4">
        <v>45519.0</v>
      </c>
      <c r="B1041" s="5">
        <v>94.9413</v>
      </c>
      <c r="C1041" s="3">
        <f t="shared" si="1"/>
        <v>94.157495</v>
      </c>
      <c r="D1041" s="3">
        <f t="shared" si="7"/>
        <v>94.229994</v>
      </c>
      <c r="E1041" s="3">
        <f t="shared" si="8"/>
        <v>88.91516</v>
      </c>
      <c r="F1041" s="3">
        <f t="shared" si="4"/>
        <v>0.2612711538</v>
      </c>
      <c r="G1041" s="3">
        <f t="shared" si="5"/>
        <v>0.02875042735</v>
      </c>
      <c r="H1041" s="3">
        <f t="shared" si="6"/>
        <v>0.2325207265</v>
      </c>
      <c r="I1041" s="3" t="str">
        <f t="shared" si="2"/>
        <v/>
      </c>
      <c r="J1041" s="3" t="str">
        <f t="shared" si="3"/>
        <v>HOLD</v>
      </c>
    </row>
    <row r="1042" ht="15.75" customHeight="1">
      <c r="A1042" s="4">
        <v>45520.0</v>
      </c>
      <c r="B1042" s="5">
        <v>96.1171</v>
      </c>
      <c r="C1042" s="3">
        <f t="shared" si="1"/>
        <v>94.27507</v>
      </c>
      <c r="D1042" s="3">
        <f t="shared" si="7"/>
        <v>94.29858</v>
      </c>
      <c r="E1042" s="3">
        <f t="shared" si="8"/>
        <v>89.0373115</v>
      </c>
      <c r="F1042" s="3">
        <f t="shared" si="4"/>
        <v>0.3165403846</v>
      </c>
      <c r="G1042" s="3">
        <f t="shared" si="5"/>
        <v>0.07669152422</v>
      </c>
      <c r="H1042" s="3">
        <f t="shared" si="6"/>
        <v>0.2398488604</v>
      </c>
      <c r="I1042" s="3" t="str">
        <f t="shared" si="2"/>
        <v/>
      </c>
      <c r="J1042" s="3" t="str">
        <f t="shared" si="3"/>
        <v>HOLD</v>
      </c>
    </row>
    <row r="1043" ht="15.75" customHeight="1">
      <c r="A1043" s="4">
        <v>45523.0</v>
      </c>
      <c r="B1043" s="5">
        <v>102.7796</v>
      </c>
      <c r="C1043" s="3">
        <f t="shared" si="1"/>
        <v>94.799255</v>
      </c>
      <c r="D1043" s="3">
        <f t="shared" si="7"/>
        <v>94.500416</v>
      </c>
      <c r="E1043" s="3">
        <f t="shared" si="8"/>
        <v>89.1961845</v>
      </c>
      <c r="F1043" s="3">
        <f t="shared" si="4"/>
        <v>0.624925641</v>
      </c>
      <c r="G1043" s="3">
        <f t="shared" si="5"/>
        <v>0.1665046296</v>
      </c>
      <c r="H1043" s="3">
        <f t="shared" si="6"/>
        <v>0.4584210114</v>
      </c>
      <c r="I1043" s="3" t="str">
        <f t="shared" si="2"/>
        <v/>
      </c>
      <c r="J1043" s="3" t="str">
        <f t="shared" si="3"/>
        <v>HOLD</v>
      </c>
    </row>
    <row r="1044" ht="15.75" customHeight="1">
      <c r="A1044" s="4">
        <v>45524.0</v>
      </c>
      <c r="B1044" s="5">
        <v>105.817</v>
      </c>
      <c r="C1044" s="3">
        <f t="shared" si="1"/>
        <v>95.494905</v>
      </c>
      <c r="D1044" s="3">
        <f t="shared" si="7"/>
        <v>94.768878</v>
      </c>
      <c r="E1044" s="3">
        <f t="shared" si="8"/>
        <v>89.3746275</v>
      </c>
      <c r="F1044" s="3">
        <f t="shared" si="4"/>
        <v>0.9716211538</v>
      </c>
      <c r="G1044" s="3">
        <f t="shared" si="5"/>
        <v>0.2851395299</v>
      </c>
      <c r="H1044" s="3">
        <f t="shared" si="6"/>
        <v>0.6864816239</v>
      </c>
      <c r="I1044" s="3" t="str">
        <f t="shared" si="2"/>
        <v/>
      </c>
      <c r="J1044" s="3" t="str">
        <f t="shared" si="3"/>
        <v>HOLD</v>
      </c>
    </row>
    <row r="1045" ht="15.75" customHeight="1">
      <c r="A1045" s="4">
        <v>45525.0</v>
      </c>
      <c r="B1045" s="5">
        <v>106.2089</v>
      </c>
      <c r="C1045" s="3">
        <f t="shared" si="1"/>
        <v>96.16116</v>
      </c>
      <c r="D1045" s="3">
        <f t="shared" si="7"/>
        <v>94.99423</v>
      </c>
      <c r="E1045" s="3">
        <f t="shared" si="8"/>
        <v>89.55503</v>
      </c>
      <c r="F1045" s="3">
        <f t="shared" si="4"/>
        <v>1.623557051</v>
      </c>
      <c r="G1045" s="3">
        <f t="shared" si="5"/>
        <v>0.4704196581</v>
      </c>
      <c r="H1045" s="3">
        <f t="shared" si="6"/>
        <v>1.153137393</v>
      </c>
      <c r="I1045" s="3" t="str">
        <f t="shared" si="2"/>
        <v/>
      </c>
      <c r="J1045" s="3" t="str">
        <f t="shared" si="3"/>
        <v>HOLD</v>
      </c>
    </row>
    <row r="1046" ht="15.75" customHeight="1">
      <c r="A1046" s="4">
        <v>45526.0</v>
      </c>
      <c r="B1046" s="5">
        <v>107.0907</v>
      </c>
      <c r="C1046" s="3">
        <f t="shared" si="1"/>
        <v>96.871505</v>
      </c>
      <c r="D1046" s="3">
        <f t="shared" si="7"/>
        <v>95.22938</v>
      </c>
      <c r="E1046" s="3">
        <f t="shared" si="8"/>
        <v>89.7310755</v>
      </c>
      <c r="F1046" s="3">
        <f t="shared" si="4"/>
        <v>2.237179487</v>
      </c>
      <c r="G1046" s="3">
        <f t="shared" si="5"/>
        <v>0.7195534188</v>
      </c>
      <c r="H1046" s="3">
        <f t="shared" si="6"/>
        <v>1.517626068</v>
      </c>
      <c r="I1046" s="3" t="str">
        <f t="shared" si="2"/>
        <v/>
      </c>
      <c r="J1046" s="3" t="str">
        <f t="shared" si="3"/>
        <v>HOLD</v>
      </c>
    </row>
    <row r="1047" ht="15.75" customHeight="1">
      <c r="A1047" s="4">
        <v>45527.0</v>
      </c>
      <c r="B1047" s="5">
        <v>106.6988</v>
      </c>
      <c r="C1047" s="3">
        <f t="shared" si="1"/>
        <v>97.49367</v>
      </c>
      <c r="D1047" s="3">
        <f t="shared" si="7"/>
        <v>95.486084</v>
      </c>
      <c r="E1047" s="3">
        <f t="shared" si="8"/>
        <v>89.9051615</v>
      </c>
      <c r="F1047" s="3">
        <f t="shared" si="4"/>
        <v>2.845152564</v>
      </c>
      <c r="G1047" s="3">
        <f t="shared" si="5"/>
        <v>1.024655769</v>
      </c>
      <c r="H1047" s="3">
        <f t="shared" si="6"/>
        <v>1.820496795</v>
      </c>
      <c r="I1047" s="3" t="str">
        <f t="shared" si="2"/>
        <v/>
      </c>
      <c r="J1047" s="3" t="str">
        <f t="shared" si="3"/>
        <v>HOLD</v>
      </c>
    </row>
    <row r="1048" ht="15.75" customHeight="1">
      <c r="A1048" s="4">
        <v>45530.0</v>
      </c>
      <c r="B1048" s="5">
        <v>100.5261</v>
      </c>
      <c r="C1048" s="3">
        <f t="shared" si="1"/>
        <v>97.77781</v>
      </c>
      <c r="D1048" s="3">
        <f t="shared" si="7"/>
        <v>95.615416</v>
      </c>
      <c r="E1048" s="3">
        <f t="shared" si="8"/>
        <v>90.0347475</v>
      </c>
      <c r="F1048" s="3">
        <f t="shared" si="4"/>
        <v>3.262816667</v>
      </c>
      <c r="G1048" s="3">
        <f t="shared" si="5"/>
        <v>1.37365349</v>
      </c>
      <c r="H1048" s="3">
        <f t="shared" si="6"/>
        <v>1.889163177</v>
      </c>
      <c r="I1048" s="3" t="str">
        <f t="shared" si="2"/>
        <v/>
      </c>
      <c r="J1048" s="3" t="str">
        <f t="shared" si="3"/>
        <v>HOLD</v>
      </c>
    </row>
    <row r="1049" ht="15.75" customHeight="1">
      <c r="A1049" s="4">
        <v>45531.0</v>
      </c>
      <c r="B1049" s="5">
        <v>100.918</v>
      </c>
      <c r="C1049" s="3">
        <f t="shared" si="1"/>
        <v>98.076645</v>
      </c>
      <c r="D1049" s="3">
        <f t="shared" si="7"/>
        <v>95.740828</v>
      </c>
      <c r="E1049" s="3">
        <f t="shared" si="8"/>
        <v>90.1697025</v>
      </c>
      <c r="F1049" s="3">
        <f t="shared" si="4"/>
        <v>3.535397436</v>
      </c>
      <c r="G1049" s="3">
        <f t="shared" si="5"/>
        <v>1.742051282</v>
      </c>
      <c r="H1049" s="3">
        <f t="shared" si="6"/>
        <v>1.793346154</v>
      </c>
      <c r="I1049" s="3" t="str">
        <f t="shared" si="2"/>
        <v/>
      </c>
      <c r="J1049" s="3" t="str">
        <f t="shared" si="3"/>
        <v>HOLD</v>
      </c>
    </row>
    <row r="1050" ht="15.75" customHeight="1">
      <c r="A1050" s="4">
        <v>45532.0</v>
      </c>
      <c r="B1050" s="5">
        <v>99.5463</v>
      </c>
      <c r="C1050" s="3">
        <f t="shared" si="1"/>
        <v>98.297095</v>
      </c>
      <c r="D1050" s="3">
        <f t="shared" si="7"/>
        <v>95.834888</v>
      </c>
      <c r="E1050" s="3">
        <f t="shared" si="8"/>
        <v>90.2924415</v>
      </c>
      <c r="F1050" s="3">
        <f t="shared" si="4"/>
        <v>3.617046154</v>
      </c>
      <c r="G1050" s="3">
        <f t="shared" si="5"/>
        <v>2.114915171</v>
      </c>
      <c r="H1050" s="3">
        <f t="shared" si="6"/>
        <v>1.502130983</v>
      </c>
      <c r="I1050" s="3" t="str">
        <f t="shared" si="2"/>
        <v/>
      </c>
      <c r="J1050" s="3" t="str">
        <f t="shared" si="3"/>
        <v>HOLD</v>
      </c>
    </row>
    <row r="1051" ht="15.75" customHeight="1">
      <c r="A1051" s="4">
        <v>45533.0</v>
      </c>
      <c r="B1051" s="5">
        <v>98.9584</v>
      </c>
      <c r="C1051" s="3">
        <f t="shared" si="1"/>
        <v>98.45386</v>
      </c>
      <c r="D1051" s="3">
        <f t="shared" si="7"/>
        <v>95.897594</v>
      </c>
      <c r="E1051" s="3">
        <f t="shared" si="8"/>
        <v>90.4146765</v>
      </c>
      <c r="F1051" s="3">
        <f t="shared" si="4"/>
        <v>3.677341026</v>
      </c>
      <c r="G1051" s="3">
        <f t="shared" si="5"/>
        <v>2.488337464</v>
      </c>
      <c r="H1051" s="3">
        <f t="shared" si="6"/>
        <v>1.189003561</v>
      </c>
      <c r="I1051" s="3" t="str">
        <f t="shared" si="2"/>
        <v/>
      </c>
      <c r="J1051" s="3" t="str">
        <f t="shared" si="3"/>
        <v>HOLD</v>
      </c>
    </row>
    <row r="1052" ht="15.75" customHeight="1">
      <c r="A1052" s="4">
        <v>45534.0</v>
      </c>
      <c r="B1052" s="5">
        <v>100.1342</v>
      </c>
      <c r="C1052" s="3">
        <f t="shared" si="1"/>
        <v>98.610625</v>
      </c>
      <c r="D1052" s="3">
        <f t="shared" si="7"/>
        <v>95.985774</v>
      </c>
      <c r="E1052" s="3">
        <f t="shared" si="8"/>
        <v>90.5452255</v>
      </c>
      <c r="F1052" s="3">
        <f t="shared" si="4"/>
        <v>3.790396154</v>
      </c>
      <c r="G1052" s="3">
        <f t="shared" si="5"/>
        <v>2.84005641</v>
      </c>
      <c r="H1052" s="3">
        <f t="shared" si="6"/>
        <v>0.9503397436</v>
      </c>
      <c r="I1052" s="3" t="str">
        <f t="shared" si="2"/>
        <v/>
      </c>
      <c r="J1052" s="3" t="str">
        <f t="shared" si="3"/>
        <v>HOLD</v>
      </c>
    </row>
    <row r="1053" ht="15.75" customHeight="1">
      <c r="A1053" s="4">
        <v>45539.0</v>
      </c>
      <c r="B1053" s="5">
        <v>99.1544</v>
      </c>
      <c r="C1053" s="3">
        <f t="shared" si="1"/>
        <v>98.90456</v>
      </c>
      <c r="D1053" s="3">
        <f t="shared" si="7"/>
        <v>96.062198</v>
      </c>
      <c r="E1053" s="3">
        <f t="shared" si="8"/>
        <v>90.6703885</v>
      </c>
      <c r="F1053" s="3">
        <f t="shared" si="4"/>
        <v>3.95306859</v>
      </c>
      <c r="G1053" s="3">
        <f t="shared" si="5"/>
        <v>3.171328348</v>
      </c>
      <c r="H1053" s="3">
        <f t="shared" si="6"/>
        <v>0.7817402422</v>
      </c>
      <c r="I1053" s="3" t="str">
        <f t="shared" si="2"/>
        <v/>
      </c>
      <c r="J1053" s="3" t="str">
        <f t="shared" si="3"/>
        <v>HOLD</v>
      </c>
    </row>
    <row r="1054" ht="15.75" customHeight="1">
      <c r="A1054" s="4">
        <v>45540.0</v>
      </c>
      <c r="B1054" s="5">
        <v>98.0766</v>
      </c>
      <c r="C1054" s="3">
        <f t="shared" si="1"/>
        <v>99.12501</v>
      </c>
      <c r="D1054" s="3">
        <f t="shared" si="7"/>
        <v>96.132742</v>
      </c>
      <c r="E1054" s="3">
        <f t="shared" si="8"/>
        <v>90.780422</v>
      </c>
      <c r="F1054" s="3">
        <f t="shared" si="4"/>
        <v>3.992002564</v>
      </c>
      <c r="G1054" s="3">
        <f t="shared" si="5"/>
        <v>3.43448896</v>
      </c>
      <c r="H1054" s="3">
        <f t="shared" si="6"/>
        <v>0.557513604</v>
      </c>
      <c r="I1054" s="3" t="str">
        <f t="shared" si="2"/>
        <v/>
      </c>
      <c r="J1054" s="3" t="str">
        <f t="shared" si="3"/>
        <v>HOLD</v>
      </c>
    </row>
    <row r="1055" ht="15.75" customHeight="1">
      <c r="A1055" s="4">
        <v>45541.0</v>
      </c>
      <c r="B1055" s="5">
        <v>97.5867</v>
      </c>
      <c r="C1055" s="3">
        <f t="shared" si="1"/>
        <v>99.325865</v>
      </c>
      <c r="D1055" s="3">
        <f t="shared" si="7"/>
        <v>96.201326</v>
      </c>
      <c r="E1055" s="3">
        <f t="shared" si="8"/>
        <v>90.887032</v>
      </c>
      <c r="F1055" s="3">
        <f t="shared" si="4"/>
        <v>3.457514744</v>
      </c>
      <c r="G1055" s="3">
        <f t="shared" si="5"/>
        <v>3.570081766</v>
      </c>
      <c r="H1055" s="3">
        <f t="shared" si="6"/>
        <v>-0.1125670228</v>
      </c>
      <c r="I1055" s="3" t="str">
        <f t="shared" si="2"/>
        <v/>
      </c>
      <c r="J1055" s="3" t="str">
        <f t="shared" si="3"/>
        <v>SELL</v>
      </c>
    </row>
    <row r="1056" ht="15.75" customHeight="1">
      <c r="A1056" s="4">
        <v>45544.0</v>
      </c>
      <c r="B1056" s="5">
        <v>97.4888</v>
      </c>
      <c r="C1056" s="3">
        <f t="shared" si="1"/>
        <v>99.58061</v>
      </c>
      <c r="D1056" s="3">
        <f t="shared" si="7"/>
        <v>96.27971</v>
      </c>
      <c r="E1056" s="3">
        <f t="shared" si="8"/>
        <v>90.9946135</v>
      </c>
      <c r="F1056" s="3">
        <f t="shared" si="4"/>
        <v>2.673055769</v>
      </c>
      <c r="G1056" s="3">
        <f t="shared" si="5"/>
        <v>3.5509599</v>
      </c>
      <c r="H1056" s="3">
        <f t="shared" si="6"/>
        <v>-0.8779041311</v>
      </c>
      <c r="I1056" s="3" t="str">
        <f t="shared" si="2"/>
        <v/>
      </c>
      <c r="J1056" s="3" t="str">
        <f t="shared" si="3"/>
        <v>SELL</v>
      </c>
    </row>
    <row r="1057" ht="15.75" customHeight="1">
      <c r="A1057" s="4">
        <v>45545.0</v>
      </c>
      <c r="B1057" s="5">
        <v>96.9989</v>
      </c>
      <c r="C1057" s="3">
        <f t="shared" si="1"/>
        <v>99.747175</v>
      </c>
      <c r="D1057" s="3">
        <f t="shared" si="7"/>
        <v>96.348296</v>
      </c>
      <c r="E1057" s="3">
        <f t="shared" si="8"/>
        <v>91.0953625</v>
      </c>
      <c r="F1057" s="3">
        <f t="shared" si="4"/>
        <v>1.860332692</v>
      </c>
      <c r="G1057" s="3">
        <f t="shared" si="5"/>
        <v>3.395128348</v>
      </c>
      <c r="H1057" s="3">
        <f t="shared" si="6"/>
        <v>-1.534795655</v>
      </c>
      <c r="I1057" s="3" t="str">
        <f t="shared" si="2"/>
        <v/>
      </c>
      <c r="J1057" s="3" t="str">
        <f t="shared" si="3"/>
        <v>SELL</v>
      </c>
    </row>
    <row r="1058" ht="15.75" customHeight="1">
      <c r="A1058" s="4">
        <v>45546.0</v>
      </c>
      <c r="B1058" s="5">
        <v>97.1948</v>
      </c>
      <c r="C1058" s="3">
        <f t="shared" si="1"/>
        <v>99.85495</v>
      </c>
      <c r="D1058" s="3">
        <f t="shared" si="7"/>
        <v>96.450194</v>
      </c>
      <c r="E1058" s="3">
        <f t="shared" si="8"/>
        <v>91.196604</v>
      </c>
      <c r="F1058" s="3">
        <f t="shared" si="4"/>
        <v>1.028139744</v>
      </c>
      <c r="G1058" s="3">
        <f t="shared" si="5"/>
        <v>3.11654416</v>
      </c>
      <c r="H1058" s="3">
        <f t="shared" si="6"/>
        <v>-2.088404416</v>
      </c>
      <c r="I1058" s="3" t="str">
        <f t="shared" si="2"/>
        <v/>
      </c>
      <c r="J1058" s="3" t="str">
        <f t="shared" si="3"/>
        <v>SELL</v>
      </c>
    </row>
    <row r="1059" ht="15.75" customHeight="1">
      <c r="A1059" s="4">
        <v>45547.0</v>
      </c>
      <c r="B1059" s="5">
        <v>97.3908</v>
      </c>
      <c r="C1059" s="3">
        <f t="shared" si="1"/>
        <v>99.95293</v>
      </c>
      <c r="D1059" s="3">
        <f t="shared" si="7"/>
        <v>96.536416</v>
      </c>
      <c r="E1059" s="3">
        <f t="shared" si="8"/>
        <v>91.2885985</v>
      </c>
      <c r="F1059" s="3">
        <f t="shared" si="4"/>
        <v>0.0942</v>
      </c>
      <c r="G1059" s="3">
        <f t="shared" si="5"/>
        <v>2.725116809</v>
      </c>
      <c r="H1059" s="3">
        <f t="shared" si="6"/>
        <v>-2.630916809</v>
      </c>
      <c r="I1059" s="3" t="str">
        <f t="shared" si="2"/>
        <v/>
      </c>
      <c r="J1059" s="3" t="str">
        <f t="shared" si="3"/>
        <v>SELL</v>
      </c>
    </row>
    <row r="1060" ht="15.75" customHeight="1">
      <c r="A1060" s="4">
        <v>45548.0</v>
      </c>
      <c r="B1060" s="5">
        <v>97.7827</v>
      </c>
      <c r="C1060" s="3">
        <f t="shared" si="1"/>
        <v>100.070505</v>
      </c>
      <c r="D1060" s="3">
        <f t="shared" si="7"/>
        <v>96.638314</v>
      </c>
      <c r="E1060" s="3">
        <f t="shared" si="8"/>
        <v>91.3820655</v>
      </c>
      <c r="F1060" s="3">
        <f t="shared" si="4"/>
        <v>-0.2926897436</v>
      </c>
      <c r="G1060" s="3">
        <f t="shared" si="5"/>
        <v>2.284002279</v>
      </c>
      <c r="H1060" s="3">
        <f t="shared" si="6"/>
        <v>-2.576692023</v>
      </c>
      <c r="I1060" s="3" t="str">
        <f t="shared" si="2"/>
        <v/>
      </c>
      <c r="J1060" s="3" t="str">
        <f t="shared" si="3"/>
        <v>SELL</v>
      </c>
    </row>
    <row r="1061" ht="15.75" customHeight="1">
      <c r="A1061" s="4">
        <v>45551.0</v>
      </c>
      <c r="B1061" s="5">
        <v>97.4888</v>
      </c>
      <c r="C1061" s="3">
        <f t="shared" si="1"/>
        <v>100.19788</v>
      </c>
      <c r="D1061" s="3">
        <f t="shared" si="7"/>
        <v>96.728454</v>
      </c>
      <c r="E1061" s="3">
        <f t="shared" si="8"/>
        <v>91.476011</v>
      </c>
      <c r="F1061" s="3">
        <f t="shared" si="4"/>
        <v>-0.7291948718</v>
      </c>
      <c r="G1061" s="3">
        <f t="shared" si="5"/>
        <v>1.781825499</v>
      </c>
      <c r="H1061" s="3">
        <f t="shared" si="6"/>
        <v>-2.51102037</v>
      </c>
      <c r="I1061" s="3" t="str">
        <f t="shared" si="2"/>
        <v/>
      </c>
      <c r="J1061" s="3" t="str">
        <f t="shared" si="3"/>
        <v>SELL</v>
      </c>
    </row>
    <row r="1062" ht="15.75" customHeight="1">
      <c r="A1062" s="4">
        <v>45552.0</v>
      </c>
      <c r="B1062" s="5">
        <v>97.9787</v>
      </c>
      <c r="C1062" s="3">
        <f t="shared" si="1"/>
        <v>100.29096</v>
      </c>
      <c r="D1062" s="3">
        <f t="shared" si="7"/>
        <v>96.826434</v>
      </c>
      <c r="E1062" s="3">
        <f t="shared" si="8"/>
        <v>91.574354</v>
      </c>
      <c r="F1062" s="3">
        <f t="shared" si="4"/>
        <v>-1.074628205</v>
      </c>
      <c r="G1062" s="3">
        <f t="shared" si="5"/>
        <v>1.223192521</v>
      </c>
      <c r="H1062" s="3">
        <f t="shared" si="6"/>
        <v>-2.297820726</v>
      </c>
      <c r="I1062" s="3" t="str">
        <f t="shared" si="2"/>
        <v/>
      </c>
      <c r="J1062" s="3" t="str">
        <f t="shared" si="3"/>
        <v>SELL</v>
      </c>
    </row>
    <row r="1063" ht="15.75" customHeight="1">
      <c r="A1063" s="4">
        <v>45553.0</v>
      </c>
      <c r="B1063" s="5">
        <v>97.9787</v>
      </c>
      <c r="C1063" s="3">
        <f t="shared" si="1"/>
        <v>100.050915</v>
      </c>
      <c r="D1063" s="3">
        <f t="shared" si="7"/>
        <v>96.916576</v>
      </c>
      <c r="E1063" s="3">
        <f t="shared" si="8"/>
        <v>91.67708</v>
      </c>
      <c r="F1063" s="3">
        <f t="shared" si="4"/>
        <v>-1.32208141</v>
      </c>
      <c r="G1063" s="3">
        <f t="shared" si="5"/>
        <v>0.6327387464</v>
      </c>
      <c r="H1063" s="3">
        <f t="shared" si="6"/>
        <v>-1.954820157</v>
      </c>
      <c r="I1063" s="3" t="str">
        <f t="shared" si="2"/>
        <v/>
      </c>
      <c r="J1063" s="3" t="str">
        <f t="shared" si="3"/>
        <v>SELL</v>
      </c>
    </row>
    <row r="1064" ht="15.75" customHeight="1">
      <c r="A1064" s="4">
        <v>45554.0</v>
      </c>
      <c r="B1064" s="5">
        <v>96.9009</v>
      </c>
      <c r="C1064" s="3">
        <f t="shared" si="1"/>
        <v>99.60511</v>
      </c>
      <c r="D1064" s="3">
        <f t="shared" si="7"/>
        <v>96.920496</v>
      </c>
      <c r="E1064" s="3">
        <f t="shared" si="8"/>
        <v>91.776365</v>
      </c>
      <c r="F1064" s="3">
        <f t="shared" si="4"/>
        <v>-1.663123077</v>
      </c>
      <c r="G1064" s="3">
        <f t="shared" si="5"/>
        <v>0.0637789886</v>
      </c>
      <c r="H1064" s="3">
        <f t="shared" si="6"/>
        <v>-1.726902066</v>
      </c>
      <c r="I1064" s="3" t="str">
        <f t="shared" si="2"/>
        <v/>
      </c>
      <c r="J1064" s="3" t="str">
        <f t="shared" si="3"/>
        <v>SELL</v>
      </c>
    </row>
    <row r="1065" ht="15.75" customHeight="1">
      <c r="A1065" s="4">
        <v>45555.0</v>
      </c>
      <c r="B1065" s="5">
        <v>96.8029</v>
      </c>
      <c r="C1065" s="3">
        <f t="shared" si="1"/>
        <v>99.13481</v>
      </c>
      <c r="D1065" s="3">
        <f t="shared" si="7"/>
        <v>96.936172</v>
      </c>
      <c r="E1065" s="3">
        <f t="shared" si="8"/>
        <v>91.871264</v>
      </c>
      <c r="F1065" s="3">
        <f t="shared" si="4"/>
        <v>-1.911839103</v>
      </c>
      <c r="G1065" s="3">
        <f t="shared" si="5"/>
        <v>-0.4456537749</v>
      </c>
      <c r="H1065" s="3">
        <f t="shared" si="6"/>
        <v>-1.466185328</v>
      </c>
      <c r="I1065" s="3" t="str">
        <f t="shared" si="2"/>
        <v/>
      </c>
      <c r="J1065" s="3" t="str">
        <f t="shared" si="3"/>
        <v>SELL</v>
      </c>
    </row>
    <row r="1066" ht="15.75" customHeight="1">
      <c r="A1066" s="4">
        <v>45558.0</v>
      </c>
      <c r="B1066" s="5">
        <v>97.0969</v>
      </c>
      <c r="C1066" s="3">
        <f t="shared" si="1"/>
        <v>98.63512</v>
      </c>
      <c r="D1066" s="3">
        <f t="shared" si="7"/>
        <v>96.969486</v>
      </c>
      <c r="E1066" s="3">
        <f t="shared" si="8"/>
        <v>91.964711</v>
      </c>
      <c r="F1066" s="3">
        <f t="shared" si="4"/>
        <v>-2.057546154</v>
      </c>
      <c r="G1066" s="3">
        <f t="shared" si="5"/>
        <v>-0.8809736467</v>
      </c>
      <c r="H1066" s="3">
        <f t="shared" si="6"/>
        <v>-1.176572507</v>
      </c>
      <c r="I1066" s="3" t="str">
        <f t="shared" si="2"/>
        <v/>
      </c>
      <c r="J1066" s="3" t="str">
        <f t="shared" si="3"/>
        <v>SELL</v>
      </c>
    </row>
    <row r="1067" ht="15.75" customHeight="1">
      <c r="A1067" s="4">
        <v>45559.0</v>
      </c>
      <c r="B1067" s="5">
        <v>97.3908</v>
      </c>
      <c r="C1067" s="3">
        <f t="shared" si="1"/>
        <v>98.16972</v>
      </c>
      <c r="D1067" s="3">
        <f t="shared" si="7"/>
        <v>97.002798</v>
      </c>
      <c r="E1067" s="3">
        <f t="shared" si="8"/>
        <v>92.0606015</v>
      </c>
      <c r="F1067" s="3">
        <f t="shared" si="4"/>
        <v>-2.168082692</v>
      </c>
      <c r="G1067" s="3">
        <f t="shared" si="5"/>
        <v>-1.236109473</v>
      </c>
      <c r="H1067" s="3">
        <f t="shared" si="6"/>
        <v>-0.9319732194</v>
      </c>
      <c r="I1067" s="3" t="str">
        <f t="shared" si="2"/>
        <v/>
      </c>
      <c r="J1067" s="3" t="str">
        <f t="shared" si="3"/>
        <v>SELL</v>
      </c>
    </row>
    <row r="1068" ht="15.75" customHeight="1">
      <c r="A1068" s="4">
        <v>45560.0</v>
      </c>
      <c r="B1068" s="5">
        <v>97.5867</v>
      </c>
      <c r="C1068" s="3">
        <f t="shared" si="1"/>
        <v>98.02275</v>
      </c>
      <c r="D1068" s="3">
        <f t="shared" si="7"/>
        <v>97.040028</v>
      </c>
      <c r="E1068" s="3">
        <f t="shared" si="8"/>
        <v>92.1564975</v>
      </c>
      <c r="F1068" s="3">
        <f t="shared" si="4"/>
        <v>-2.216447436</v>
      </c>
      <c r="G1068" s="3">
        <f t="shared" si="5"/>
        <v>-1.492848077</v>
      </c>
      <c r="H1068" s="3">
        <f t="shared" si="6"/>
        <v>-0.723599359</v>
      </c>
      <c r="I1068" s="3" t="str">
        <f t="shared" si="2"/>
        <v/>
      </c>
      <c r="J1068" s="3" t="str">
        <f t="shared" si="3"/>
        <v>SELL</v>
      </c>
    </row>
    <row r="1069" ht="15.75" customHeight="1">
      <c r="A1069" s="4">
        <v>45561.0</v>
      </c>
      <c r="B1069" s="5">
        <v>97.2928</v>
      </c>
      <c r="C1069" s="3">
        <f t="shared" si="1"/>
        <v>97.84149</v>
      </c>
      <c r="D1069" s="3">
        <f t="shared" si="7"/>
        <v>97.083138</v>
      </c>
      <c r="E1069" s="3">
        <f t="shared" si="8"/>
        <v>92.253359</v>
      </c>
      <c r="F1069" s="3">
        <f t="shared" si="4"/>
        <v>-1.980925</v>
      </c>
      <c r="G1069" s="3">
        <f t="shared" si="5"/>
        <v>-1.680429772</v>
      </c>
      <c r="H1069" s="3">
        <f t="shared" si="6"/>
        <v>-0.3004952279</v>
      </c>
      <c r="I1069" s="3" t="str">
        <f t="shared" si="2"/>
        <v/>
      </c>
      <c r="J1069" s="3" t="str">
        <f t="shared" si="3"/>
        <v>SELL</v>
      </c>
    </row>
    <row r="1070" ht="15.75" customHeight="1">
      <c r="A1070" s="4">
        <v>45562.0</v>
      </c>
      <c r="B1070" s="5">
        <v>96.9989</v>
      </c>
      <c r="C1070" s="3">
        <f t="shared" si="1"/>
        <v>97.71412</v>
      </c>
      <c r="D1070" s="3">
        <f t="shared" si="7"/>
        <v>97.143886</v>
      </c>
      <c r="E1070" s="3">
        <f t="shared" si="8"/>
        <v>92.348264</v>
      </c>
      <c r="F1070" s="3">
        <f t="shared" si="4"/>
        <v>-1.658092308</v>
      </c>
      <c r="G1070" s="3">
        <f t="shared" si="5"/>
        <v>-1.783640598</v>
      </c>
      <c r="H1070" s="3">
        <f t="shared" si="6"/>
        <v>0.1255482906</v>
      </c>
      <c r="I1070" s="3" t="str">
        <f t="shared" si="2"/>
        <v/>
      </c>
      <c r="J1070" s="3" t="str">
        <f t="shared" si="3"/>
        <v>HOLD</v>
      </c>
    </row>
    <row r="1071" ht="15.75" customHeight="1">
      <c r="A1071" s="4">
        <v>45565.0</v>
      </c>
      <c r="B1071" s="5">
        <v>96.8029</v>
      </c>
      <c r="C1071" s="3">
        <f t="shared" si="1"/>
        <v>97.606345</v>
      </c>
      <c r="D1071" s="3">
        <f t="shared" si="7"/>
        <v>97.198754</v>
      </c>
      <c r="E1071" s="3">
        <f t="shared" si="8"/>
        <v>92.449981</v>
      </c>
      <c r="F1071" s="3">
        <f t="shared" si="4"/>
        <v>-1.345314744</v>
      </c>
      <c r="G1071" s="3">
        <f t="shared" si="5"/>
        <v>-1.81371688</v>
      </c>
      <c r="H1071" s="3">
        <f t="shared" si="6"/>
        <v>0.4684021368</v>
      </c>
      <c r="I1071" s="3" t="str">
        <f t="shared" si="2"/>
        <v/>
      </c>
      <c r="J1071" s="3" t="str">
        <f t="shared" si="3"/>
        <v>HOLD</v>
      </c>
    </row>
    <row r="1072" ht="15.75" customHeight="1">
      <c r="A1072" s="4">
        <v>45566.0</v>
      </c>
      <c r="B1072" s="5">
        <v>96.411</v>
      </c>
      <c r="C1072" s="3">
        <f t="shared" si="1"/>
        <v>97.420185</v>
      </c>
      <c r="D1072" s="3">
        <f t="shared" si="7"/>
        <v>97.251662</v>
      </c>
      <c r="E1072" s="3">
        <f t="shared" si="8"/>
        <v>92.5492515</v>
      </c>
      <c r="F1072" s="3">
        <f t="shared" si="4"/>
        <v>-1.048865385</v>
      </c>
      <c r="G1072" s="3">
        <f t="shared" si="5"/>
        <v>-1.783359544</v>
      </c>
      <c r="H1072" s="3">
        <f t="shared" si="6"/>
        <v>0.7344941595</v>
      </c>
      <c r="I1072" s="3" t="str">
        <f t="shared" si="2"/>
        <v/>
      </c>
      <c r="J1072" s="3" t="str">
        <f t="shared" si="3"/>
        <v>HOLD</v>
      </c>
    </row>
    <row r="1073" ht="15.75" customHeight="1">
      <c r="A1073" s="4">
        <v>45567.0</v>
      </c>
      <c r="B1073" s="5">
        <v>97.4022</v>
      </c>
      <c r="C1073" s="3">
        <f t="shared" si="1"/>
        <v>97.332575</v>
      </c>
      <c r="D1073" s="3">
        <f t="shared" si="7"/>
        <v>97.353788</v>
      </c>
      <c r="E1073" s="3">
        <f t="shared" si="8"/>
        <v>92.64666</v>
      </c>
      <c r="F1073" s="3">
        <f t="shared" si="4"/>
        <v>-0.6985205128</v>
      </c>
      <c r="G1073" s="3">
        <f t="shared" si="5"/>
        <v>-1.676181481</v>
      </c>
      <c r="H1073" s="3">
        <f t="shared" si="6"/>
        <v>0.9776609687</v>
      </c>
      <c r="I1073" s="3" t="str">
        <f t="shared" si="2"/>
        <v/>
      </c>
      <c r="J1073" s="3" t="str">
        <f t="shared" si="3"/>
        <v>HOLD</v>
      </c>
    </row>
    <row r="1074" ht="15.75" customHeight="1">
      <c r="A1074" s="4">
        <v>45568.0</v>
      </c>
      <c r="B1074" s="5">
        <v>96.6071</v>
      </c>
      <c r="C1074" s="3">
        <f t="shared" si="1"/>
        <v>97.2591</v>
      </c>
      <c r="D1074" s="3">
        <f t="shared" si="7"/>
        <v>97.44785</v>
      </c>
      <c r="E1074" s="3">
        <f t="shared" si="8"/>
        <v>92.738632</v>
      </c>
      <c r="F1074" s="3">
        <f t="shared" si="4"/>
        <v>-0.6620897436</v>
      </c>
      <c r="G1074" s="3">
        <f t="shared" si="5"/>
        <v>-1.537320442</v>
      </c>
      <c r="H1074" s="3">
        <f t="shared" si="6"/>
        <v>0.875230698</v>
      </c>
      <c r="I1074" s="3" t="str">
        <f t="shared" si="2"/>
        <v/>
      </c>
      <c r="J1074" s="3" t="str">
        <f t="shared" si="3"/>
        <v>HOLD</v>
      </c>
    </row>
    <row r="1075" ht="15.75" customHeight="1">
      <c r="A1075" s="4">
        <v>45569.0</v>
      </c>
      <c r="B1075" s="5">
        <v>94.8181</v>
      </c>
      <c r="C1075" s="3">
        <f t="shared" si="1"/>
        <v>97.12067</v>
      </c>
      <c r="D1075" s="3">
        <f t="shared" si="7"/>
        <v>97.486536</v>
      </c>
      <c r="E1075" s="3">
        <f t="shared" si="8"/>
        <v>92.821172</v>
      </c>
      <c r="F1075" s="3">
        <f t="shared" si="4"/>
        <v>-0.6908615385</v>
      </c>
      <c r="G1075" s="3">
        <f t="shared" si="5"/>
        <v>-1.385466595</v>
      </c>
      <c r="H1075" s="3">
        <f t="shared" si="6"/>
        <v>0.694605057</v>
      </c>
      <c r="I1075" s="3" t="str">
        <f t="shared" si="2"/>
        <v/>
      </c>
      <c r="J1075" s="3" t="str">
        <f t="shared" si="3"/>
        <v>HOLD</v>
      </c>
    </row>
    <row r="1076" ht="15.75" customHeight="1">
      <c r="A1076" s="4">
        <v>45572.0</v>
      </c>
      <c r="B1076" s="5">
        <v>94.8181</v>
      </c>
      <c r="C1076" s="3">
        <f t="shared" si="1"/>
        <v>96.987135</v>
      </c>
      <c r="D1076" s="3">
        <f t="shared" si="7"/>
        <v>97.525222</v>
      </c>
      <c r="E1076" s="3">
        <f t="shared" si="8"/>
        <v>92.907608</v>
      </c>
      <c r="F1076" s="3">
        <f t="shared" si="4"/>
        <v>-0.682574359</v>
      </c>
      <c r="G1076" s="3">
        <f t="shared" si="5"/>
        <v>-1.220410114</v>
      </c>
      <c r="H1076" s="3">
        <f t="shared" si="6"/>
        <v>0.537835755</v>
      </c>
      <c r="I1076" s="3" t="str">
        <f t="shared" si="2"/>
        <v/>
      </c>
      <c r="J1076" s="3" t="str">
        <f t="shared" si="3"/>
        <v>HOLD</v>
      </c>
    </row>
    <row r="1077" ht="15.75" customHeight="1">
      <c r="A1077" s="4">
        <v>45573.0</v>
      </c>
      <c r="B1077" s="5">
        <v>94.2217</v>
      </c>
      <c r="C1077" s="3">
        <f t="shared" si="1"/>
        <v>96.848275</v>
      </c>
      <c r="D1077" s="3">
        <f t="shared" si="7"/>
        <v>97.524546</v>
      </c>
      <c r="E1077" s="3">
        <f t="shared" si="8"/>
        <v>92.99301</v>
      </c>
      <c r="F1077" s="3">
        <f t="shared" si="4"/>
        <v>-0.7154935897</v>
      </c>
      <c r="G1077" s="3">
        <f t="shared" si="5"/>
        <v>-1.053637464</v>
      </c>
      <c r="H1077" s="3">
        <f t="shared" si="6"/>
        <v>0.3381438746</v>
      </c>
      <c r="I1077" s="3" t="str">
        <f t="shared" si="2"/>
        <v/>
      </c>
      <c r="J1077" s="3" t="str">
        <f t="shared" si="3"/>
        <v>HOLD</v>
      </c>
    </row>
    <row r="1078" ht="15.75" customHeight="1">
      <c r="A1078" s="4">
        <v>45574.0</v>
      </c>
      <c r="B1078" s="5">
        <v>93.8242</v>
      </c>
      <c r="C1078" s="3">
        <f t="shared" si="1"/>
        <v>96.679745</v>
      </c>
      <c r="D1078" s="3">
        <f t="shared" si="7"/>
        <v>97.504164</v>
      </c>
      <c r="E1078" s="3">
        <f t="shared" si="8"/>
        <v>93.0749635</v>
      </c>
      <c r="F1078" s="3">
        <f t="shared" si="4"/>
        <v>-0.7455262821</v>
      </c>
      <c r="G1078" s="3">
        <f t="shared" si="5"/>
        <v>-0.9163709402</v>
      </c>
      <c r="H1078" s="3">
        <f t="shared" si="6"/>
        <v>0.1708446581</v>
      </c>
      <c r="I1078" s="3" t="str">
        <f t="shared" si="2"/>
        <v/>
      </c>
      <c r="J1078" s="3" t="str">
        <f t="shared" si="3"/>
        <v>HOLD</v>
      </c>
    </row>
    <row r="1079" ht="15.75" customHeight="1">
      <c r="A1079" s="4">
        <v>45575.0</v>
      </c>
      <c r="B1079" s="5">
        <v>94.9175</v>
      </c>
      <c r="C1079" s="3">
        <f t="shared" si="1"/>
        <v>96.55608</v>
      </c>
      <c r="D1079" s="3">
        <f t="shared" si="7"/>
        <v>97.503688</v>
      </c>
      <c r="E1079" s="3">
        <f t="shared" si="8"/>
        <v>93.1628705</v>
      </c>
      <c r="F1079" s="3">
        <f t="shared" si="4"/>
        <v>-0.7886769231</v>
      </c>
      <c r="G1079" s="3">
        <f t="shared" si="5"/>
        <v>-0.8197692308</v>
      </c>
      <c r="H1079" s="3">
        <f t="shared" si="6"/>
        <v>0.03109230769</v>
      </c>
      <c r="I1079" s="3" t="str">
        <f t="shared" si="2"/>
        <v/>
      </c>
      <c r="J1079" s="3" t="str">
        <f t="shared" si="3"/>
        <v>HOLD</v>
      </c>
    </row>
    <row r="1080" ht="15.75" customHeight="1">
      <c r="A1080" s="4">
        <v>45576.0</v>
      </c>
      <c r="B1080" s="5">
        <v>94.8181</v>
      </c>
      <c r="C1080" s="3">
        <f t="shared" si="1"/>
        <v>96.40785</v>
      </c>
      <c r="D1080" s="3">
        <f t="shared" si="7"/>
        <v>97.497304</v>
      </c>
      <c r="E1080" s="3">
        <f t="shared" si="8"/>
        <v>93.2458975</v>
      </c>
      <c r="F1080" s="3">
        <f t="shared" si="4"/>
        <v>-0.8940666667</v>
      </c>
      <c r="G1080" s="3">
        <f t="shared" si="5"/>
        <v>-0.7696305556</v>
      </c>
      <c r="H1080" s="3">
        <f t="shared" si="6"/>
        <v>-0.1244361111</v>
      </c>
      <c r="I1080" s="3" t="str">
        <f t="shared" si="2"/>
        <v/>
      </c>
      <c r="J1080" s="3" t="str">
        <f t="shared" si="3"/>
        <v>SELL</v>
      </c>
    </row>
    <row r="1081" ht="15.75" customHeight="1">
      <c r="A1081" s="4">
        <v>45579.0</v>
      </c>
      <c r="B1081" s="5">
        <v>94.1223</v>
      </c>
      <c r="C1081" s="3">
        <f t="shared" si="1"/>
        <v>96.239525</v>
      </c>
      <c r="D1081" s="3">
        <f t="shared" si="7"/>
        <v>97.463288</v>
      </c>
      <c r="E1081" s="3">
        <f t="shared" si="8"/>
        <v>93.3079135</v>
      </c>
      <c r="F1081" s="3">
        <f t="shared" si="4"/>
        <v>-1.025028846</v>
      </c>
      <c r="G1081" s="3">
        <f t="shared" si="5"/>
        <v>-0.7669820513</v>
      </c>
      <c r="H1081" s="3">
        <f t="shared" si="6"/>
        <v>-0.2580467949</v>
      </c>
      <c r="I1081" s="3" t="str">
        <f t="shared" si="2"/>
        <v/>
      </c>
      <c r="J1081" s="3" t="str">
        <f t="shared" si="3"/>
        <v>SELL</v>
      </c>
    </row>
    <row r="1082" ht="15.75" customHeight="1">
      <c r="A1082" s="4">
        <v>45580.0</v>
      </c>
      <c r="B1082" s="5">
        <v>93.526</v>
      </c>
      <c r="C1082" s="3">
        <f t="shared" si="1"/>
        <v>96.01689</v>
      </c>
      <c r="D1082" s="3">
        <f t="shared" si="7"/>
        <v>97.39383</v>
      </c>
      <c r="E1082" s="3">
        <f t="shared" si="8"/>
        <v>93.367435</v>
      </c>
      <c r="F1082" s="3">
        <f t="shared" si="4"/>
        <v>-1.162021795</v>
      </c>
      <c r="G1082" s="3">
        <f t="shared" si="5"/>
        <v>-0.8184821937</v>
      </c>
      <c r="H1082" s="3">
        <f t="shared" si="6"/>
        <v>-0.3435396011</v>
      </c>
      <c r="I1082" s="3" t="str">
        <f t="shared" si="2"/>
        <v/>
      </c>
      <c r="J1082" s="3" t="str">
        <f t="shared" si="3"/>
        <v>SELL</v>
      </c>
    </row>
    <row r="1083" ht="15.75" customHeight="1">
      <c r="A1083" s="4">
        <v>45581.0</v>
      </c>
      <c r="B1083" s="5">
        <v>94.0229</v>
      </c>
      <c r="C1083" s="3">
        <f t="shared" si="1"/>
        <v>95.8191</v>
      </c>
      <c r="D1083" s="3">
        <f t="shared" si="7"/>
        <v>97.408774</v>
      </c>
      <c r="E1083" s="3">
        <f t="shared" si="8"/>
        <v>93.426032</v>
      </c>
      <c r="F1083" s="3">
        <f t="shared" si="4"/>
        <v>-1.279226923</v>
      </c>
      <c r="G1083" s="3">
        <f t="shared" si="5"/>
        <v>-0.8870529915</v>
      </c>
      <c r="H1083" s="3">
        <f t="shared" si="6"/>
        <v>-0.3921739316</v>
      </c>
      <c r="I1083" s="3" t="str">
        <f t="shared" si="2"/>
        <v/>
      </c>
      <c r="J1083" s="3" t="str">
        <f t="shared" si="3"/>
        <v>SELL</v>
      </c>
    </row>
    <row r="1084" ht="15.75" customHeight="1">
      <c r="A1084" s="4">
        <v>45582.0</v>
      </c>
      <c r="B1084" s="5">
        <v>94.5199</v>
      </c>
      <c r="C1084" s="3">
        <f t="shared" si="1"/>
        <v>95.70005</v>
      </c>
      <c r="D1084" s="3">
        <f t="shared" si="7"/>
        <v>97.42582</v>
      </c>
      <c r="E1084" s="3">
        <f t="shared" si="8"/>
        <v>93.481757</v>
      </c>
      <c r="F1084" s="3">
        <f t="shared" si="4"/>
        <v>-1.333937821</v>
      </c>
      <c r="G1084" s="3">
        <f t="shared" si="5"/>
        <v>-0.9585059117</v>
      </c>
      <c r="H1084" s="3">
        <f t="shared" si="6"/>
        <v>-0.3754319088</v>
      </c>
      <c r="I1084" s="3" t="str">
        <f t="shared" si="2"/>
        <v/>
      </c>
      <c r="J1084" s="3" t="str">
        <f t="shared" si="3"/>
        <v>SELL</v>
      </c>
    </row>
    <row r="1085" ht="15.75" customHeight="1">
      <c r="A1085" s="4">
        <v>45583.0</v>
      </c>
      <c r="B1085" s="5">
        <v>94.3211</v>
      </c>
      <c r="C1085" s="3">
        <f t="shared" si="1"/>
        <v>95.57596</v>
      </c>
      <c r="D1085" s="3">
        <f t="shared" si="7"/>
        <v>97.44085</v>
      </c>
      <c r="E1085" s="3">
        <f t="shared" si="8"/>
        <v>93.537949</v>
      </c>
      <c r="F1085" s="3">
        <f t="shared" si="4"/>
        <v>-1.472630769</v>
      </c>
      <c r="G1085" s="3">
        <f t="shared" si="5"/>
        <v>-1.046289957</v>
      </c>
      <c r="H1085" s="3">
        <f t="shared" si="6"/>
        <v>-0.426340812</v>
      </c>
      <c r="I1085" s="3" t="str">
        <f t="shared" si="2"/>
        <v/>
      </c>
      <c r="J1085" s="3" t="str">
        <f t="shared" si="3"/>
        <v>SELL</v>
      </c>
    </row>
    <row r="1086" ht="15.75" customHeight="1">
      <c r="A1086" s="4">
        <v>45586.0</v>
      </c>
      <c r="B1086" s="5">
        <v>94.0229</v>
      </c>
      <c r="C1086" s="3">
        <f t="shared" si="1"/>
        <v>95.42226</v>
      </c>
      <c r="D1086" s="3">
        <f t="shared" si="7"/>
        <v>97.47343</v>
      </c>
      <c r="E1086" s="3">
        <f t="shared" si="8"/>
        <v>93.595085</v>
      </c>
      <c r="F1086" s="3">
        <f t="shared" si="4"/>
        <v>-1.543373077</v>
      </c>
      <c r="G1086" s="3">
        <f t="shared" si="5"/>
        <v>-1.138276567</v>
      </c>
      <c r="H1086" s="3">
        <f t="shared" si="6"/>
        <v>-0.40509651</v>
      </c>
      <c r="I1086" s="3" t="str">
        <f t="shared" si="2"/>
        <v/>
      </c>
      <c r="J1086" s="3" t="str">
        <f t="shared" si="3"/>
        <v>SELL</v>
      </c>
    </row>
    <row r="1087" ht="15.75" customHeight="1">
      <c r="A1087" s="4">
        <v>45587.0</v>
      </c>
      <c r="B1087" s="5">
        <v>92.4327</v>
      </c>
      <c r="C1087" s="3">
        <f t="shared" si="1"/>
        <v>95.174355</v>
      </c>
      <c r="D1087" s="3">
        <f t="shared" si="7"/>
        <v>97.448732</v>
      </c>
      <c r="E1087" s="3">
        <f t="shared" si="8"/>
        <v>93.638426</v>
      </c>
      <c r="F1087" s="3">
        <f t="shared" si="4"/>
        <v>-1.547691026</v>
      </c>
      <c r="G1087" s="3">
        <f t="shared" si="5"/>
        <v>-1.227405983</v>
      </c>
      <c r="H1087" s="3">
        <f t="shared" si="6"/>
        <v>-0.3202850427</v>
      </c>
      <c r="I1087" s="3" t="str">
        <f t="shared" si="2"/>
        <v/>
      </c>
      <c r="J1087" s="3" t="str">
        <f t="shared" si="3"/>
        <v>SELL</v>
      </c>
    </row>
    <row r="1088" ht="15.75" customHeight="1">
      <c r="A1088" s="4">
        <v>45588.0</v>
      </c>
      <c r="B1088" s="5">
        <v>93.2278</v>
      </c>
      <c r="C1088" s="3">
        <f t="shared" si="1"/>
        <v>94.95641</v>
      </c>
      <c r="D1088" s="3">
        <f t="shared" si="7"/>
        <v>97.412502</v>
      </c>
      <c r="E1088" s="3">
        <f t="shared" si="8"/>
        <v>93.6857425</v>
      </c>
      <c r="F1088" s="3">
        <f t="shared" si="4"/>
        <v>-1.497489103</v>
      </c>
      <c r="G1088" s="3">
        <f t="shared" si="5"/>
        <v>-1.306162892</v>
      </c>
      <c r="H1088" s="3">
        <f t="shared" si="6"/>
        <v>-0.1913262108</v>
      </c>
      <c r="I1088" s="3" t="str">
        <f t="shared" si="2"/>
        <v/>
      </c>
      <c r="J1088" s="3" t="str">
        <f t="shared" si="3"/>
        <v>SELL</v>
      </c>
    </row>
    <row r="1089" ht="15.75" customHeight="1">
      <c r="A1089" s="4">
        <v>45589.0</v>
      </c>
      <c r="B1089" s="5">
        <v>93.4266</v>
      </c>
      <c r="C1089" s="3">
        <f t="shared" si="1"/>
        <v>94.7631</v>
      </c>
      <c r="D1089" s="3">
        <f t="shared" si="7"/>
        <v>97.37241</v>
      </c>
      <c r="E1089" s="3">
        <f t="shared" si="8"/>
        <v>93.734053</v>
      </c>
      <c r="F1089" s="3">
        <f t="shared" si="4"/>
        <v>-1.388666667</v>
      </c>
      <c r="G1089" s="3">
        <f t="shared" si="5"/>
        <v>-1.361118447</v>
      </c>
      <c r="H1089" s="3">
        <f t="shared" si="6"/>
        <v>-0.02754821937</v>
      </c>
      <c r="I1089" s="3" t="str">
        <f t="shared" si="2"/>
        <v/>
      </c>
      <c r="J1089" s="3" t="str">
        <f t="shared" si="3"/>
        <v>SELL</v>
      </c>
    </row>
    <row r="1090" ht="15.75" customHeight="1">
      <c r="A1090" s="4">
        <v>45590.0</v>
      </c>
      <c r="B1090" s="5">
        <v>93.526</v>
      </c>
      <c r="C1090" s="3">
        <f t="shared" si="1"/>
        <v>94.589455</v>
      </c>
      <c r="D1090" s="3">
        <f t="shared" si="7"/>
        <v>97.334306</v>
      </c>
      <c r="E1090" s="3">
        <f t="shared" si="8"/>
        <v>93.7896785</v>
      </c>
      <c r="F1090" s="3">
        <f t="shared" si="4"/>
        <v>-1.283712821</v>
      </c>
      <c r="G1090" s="3">
        <f t="shared" si="5"/>
        <v>-1.389861111</v>
      </c>
      <c r="H1090" s="3">
        <f t="shared" si="6"/>
        <v>0.1061482906</v>
      </c>
      <c r="I1090" s="3" t="str">
        <f t="shared" si="2"/>
        <v/>
      </c>
      <c r="J1090" s="3" t="str">
        <f t="shared" si="3"/>
        <v>HOLD</v>
      </c>
    </row>
    <row r="1091" ht="15.75" customHeight="1">
      <c r="A1091" s="4">
        <v>45593.0</v>
      </c>
      <c r="B1091" s="5">
        <v>94.3211</v>
      </c>
      <c r="C1091" s="3">
        <f t="shared" si="1"/>
        <v>94.465365</v>
      </c>
      <c r="D1091" s="3">
        <f t="shared" si="7"/>
        <v>97.321902</v>
      </c>
      <c r="E1091" s="3">
        <f t="shared" si="8"/>
        <v>93.8551235</v>
      </c>
      <c r="F1091" s="3">
        <f t="shared" si="4"/>
        <v>-1.237958974</v>
      </c>
      <c r="G1091" s="3">
        <f t="shared" si="5"/>
        <v>-1.398298575</v>
      </c>
      <c r="H1091" s="3">
        <f t="shared" si="6"/>
        <v>0.1603396011</v>
      </c>
      <c r="I1091" s="3" t="str">
        <f t="shared" si="2"/>
        <v/>
      </c>
      <c r="J1091" s="3" t="str">
        <f t="shared" si="3"/>
        <v>HOLD</v>
      </c>
    </row>
    <row r="1092" ht="15.75" customHeight="1">
      <c r="A1092" s="4">
        <v>45594.0</v>
      </c>
      <c r="B1092" s="5">
        <v>95.7126</v>
      </c>
      <c r="C1092" s="3">
        <f t="shared" si="1"/>
        <v>94.430445</v>
      </c>
      <c r="D1092" s="3">
        <f t="shared" si="7"/>
        <v>97.313812</v>
      </c>
      <c r="E1092" s="3">
        <f t="shared" si="8"/>
        <v>93.923143</v>
      </c>
      <c r="F1092" s="3">
        <f t="shared" si="4"/>
        <v>-1.110175</v>
      </c>
      <c r="G1092" s="3">
        <f t="shared" si="5"/>
        <v>-1.379515028</v>
      </c>
      <c r="H1092" s="3">
        <f t="shared" si="6"/>
        <v>0.2693400285</v>
      </c>
      <c r="I1092" s="3" t="str">
        <f t="shared" si="2"/>
        <v/>
      </c>
      <c r="J1092" s="3" t="str">
        <f t="shared" si="3"/>
        <v>HOLD</v>
      </c>
    </row>
    <row r="1093" ht="15.75" customHeight="1">
      <c r="A1093" s="4">
        <v>45595.0</v>
      </c>
      <c r="B1093" s="5">
        <v>94.9175</v>
      </c>
      <c r="C1093" s="3">
        <f t="shared" si="1"/>
        <v>94.30621</v>
      </c>
      <c r="D1093" s="3">
        <f t="shared" si="7"/>
        <v>97.15657</v>
      </c>
      <c r="E1093" s="3">
        <f t="shared" si="8"/>
        <v>93.981343</v>
      </c>
      <c r="F1093" s="3">
        <f t="shared" si="4"/>
        <v>-0.9487814103</v>
      </c>
      <c r="G1093" s="3">
        <f t="shared" si="5"/>
        <v>-1.336719872</v>
      </c>
      <c r="H1093" s="3">
        <f t="shared" si="6"/>
        <v>0.3879384615</v>
      </c>
      <c r="I1093" s="3" t="str">
        <f t="shared" si="2"/>
        <v/>
      </c>
      <c r="J1093" s="3" t="str">
        <f t="shared" si="3"/>
        <v>HOLD</v>
      </c>
    </row>
    <row r="1094" ht="15.75" customHeight="1">
      <c r="A1094" s="4">
        <v>45596.0</v>
      </c>
      <c r="B1094" s="5">
        <v>94.2217</v>
      </c>
      <c r="C1094" s="3">
        <f t="shared" si="1"/>
        <v>94.18694</v>
      </c>
      <c r="D1094" s="3">
        <f t="shared" si="7"/>
        <v>96.924664</v>
      </c>
      <c r="E1094" s="3">
        <f t="shared" si="8"/>
        <v>94.029246</v>
      </c>
      <c r="F1094" s="3">
        <f t="shared" si="4"/>
        <v>-0.7613833333</v>
      </c>
      <c r="G1094" s="3">
        <f t="shared" si="5"/>
        <v>-1.257692379</v>
      </c>
      <c r="H1094" s="3">
        <f t="shared" si="6"/>
        <v>0.4963090456</v>
      </c>
      <c r="I1094" s="3" t="str">
        <f t="shared" si="2"/>
        <v/>
      </c>
      <c r="J1094" s="3" t="str">
        <f t="shared" si="3"/>
        <v>HOLD</v>
      </c>
    </row>
    <row r="1095" ht="15.75" customHeight="1">
      <c r="A1095" s="4">
        <v>45597.0</v>
      </c>
      <c r="B1095" s="5">
        <v>90.8425</v>
      </c>
      <c r="C1095" s="3">
        <f t="shared" si="1"/>
        <v>93.98816</v>
      </c>
      <c r="D1095" s="3">
        <f t="shared" si="7"/>
        <v>96.617336</v>
      </c>
      <c r="E1095" s="3">
        <f t="shared" si="8"/>
        <v>94.063662</v>
      </c>
      <c r="F1095" s="3">
        <f t="shared" si="4"/>
        <v>-0.7783282051</v>
      </c>
      <c r="G1095" s="3">
        <f t="shared" si="5"/>
        <v>-1.172687393</v>
      </c>
      <c r="H1095" s="3">
        <f t="shared" si="6"/>
        <v>0.394359188</v>
      </c>
      <c r="I1095" s="3" t="str">
        <f t="shared" si="2"/>
        <v/>
      </c>
      <c r="J1095" s="3" t="str">
        <f t="shared" si="3"/>
        <v>HOLD</v>
      </c>
    </row>
    <row r="1096" ht="15.75" customHeight="1">
      <c r="A1096" s="4">
        <v>45600.0</v>
      </c>
      <c r="B1096" s="5">
        <v>92.1345</v>
      </c>
      <c r="C1096" s="3">
        <f t="shared" si="1"/>
        <v>93.85398</v>
      </c>
      <c r="D1096" s="3">
        <f t="shared" si="7"/>
        <v>96.318212</v>
      </c>
      <c r="E1096" s="3">
        <f t="shared" si="8"/>
        <v>94.110382</v>
      </c>
      <c r="F1096" s="3">
        <f t="shared" si="4"/>
        <v>-0.7900192308</v>
      </c>
      <c r="G1096" s="3">
        <f t="shared" si="5"/>
        <v>-1.088501638</v>
      </c>
      <c r="H1096" s="3">
        <f t="shared" si="6"/>
        <v>0.2984824074</v>
      </c>
      <c r="I1096" s="3" t="str">
        <f t="shared" si="2"/>
        <v/>
      </c>
      <c r="J1096" s="3" t="str">
        <f t="shared" si="3"/>
        <v>HOLD</v>
      </c>
    </row>
    <row r="1097" ht="15.75" customHeight="1">
      <c r="A1097" s="4">
        <v>45601.0</v>
      </c>
      <c r="B1097" s="5">
        <v>92.9297</v>
      </c>
      <c r="C1097" s="3">
        <f t="shared" si="1"/>
        <v>93.78938</v>
      </c>
      <c r="D1097" s="3">
        <f t="shared" si="7"/>
        <v>96.04283</v>
      </c>
      <c r="E1097" s="3">
        <f t="shared" si="8"/>
        <v>94.163513</v>
      </c>
      <c r="F1097" s="3">
        <f t="shared" si="4"/>
        <v>-0.757</v>
      </c>
      <c r="G1097" s="3">
        <f t="shared" si="5"/>
        <v>-1.006225071</v>
      </c>
      <c r="H1097" s="3">
        <f t="shared" si="6"/>
        <v>0.2492250712</v>
      </c>
      <c r="I1097" s="3" t="str">
        <f t="shared" si="2"/>
        <v/>
      </c>
      <c r="J1097" s="3" t="str">
        <f t="shared" si="3"/>
        <v>HOLD</v>
      </c>
    </row>
    <row r="1098" ht="15.75" customHeight="1">
      <c r="A1098" s="4">
        <v>45602.0</v>
      </c>
      <c r="B1098" s="5">
        <v>93.7248</v>
      </c>
      <c r="C1098" s="3">
        <f t="shared" si="1"/>
        <v>93.78441</v>
      </c>
      <c r="D1098" s="3">
        <f t="shared" si="7"/>
        <v>95.906804</v>
      </c>
      <c r="E1098" s="3">
        <f t="shared" si="8"/>
        <v>94.2113665</v>
      </c>
      <c r="F1098" s="3">
        <f t="shared" si="4"/>
        <v>-0.6785262821</v>
      </c>
      <c r="G1098" s="3">
        <f t="shared" si="5"/>
        <v>-0.927320584</v>
      </c>
      <c r="H1098" s="3">
        <f t="shared" si="6"/>
        <v>0.248794302</v>
      </c>
      <c r="I1098" s="3" t="str">
        <f t="shared" si="2"/>
        <v/>
      </c>
      <c r="J1098" s="3" t="str">
        <f t="shared" si="3"/>
        <v>HOLD</v>
      </c>
    </row>
    <row r="1099" ht="15.75" customHeight="1">
      <c r="A1099" s="4">
        <v>45603.0</v>
      </c>
      <c r="B1099" s="5">
        <v>92.7309</v>
      </c>
      <c r="C1099" s="3">
        <f t="shared" si="1"/>
        <v>93.67508</v>
      </c>
      <c r="D1099" s="3">
        <f t="shared" si="7"/>
        <v>95.743062</v>
      </c>
      <c r="E1099" s="3">
        <f t="shared" si="8"/>
        <v>94.2435365</v>
      </c>
      <c r="F1099" s="3">
        <f t="shared" si="4"/>
        <v>-0.4740108974</v>
      </c>
      <c r="G1099" s="3">
        <f t="shared" si="5"/>
        <v>-0.8373537037</v>
      </c>
      <c r="H1099" s="3">
        <f t="shared" si="6"/>
        <v>0.3633428063</v>
      </c>
      <c r="I1099" s="3" t="str">
        <f t="shared" si="2"/>
        <v/>
      </c>
      <c r="J1099" s="3" t="str">
        <f t="shared" si="3"/>
        <v>HOLD</v>
      </c>
    </row>
    <row r="1100" ht="15.75" customHeight="1">
      <c r="A1100" s="4">
        <v>45604.0</v>
      </c>
      <c r="B1100" s="5">
        <v>92.4327</v>
      </c>
      <c r="C1100" s="3">
        <f t="shared" si="1"/>
        <v>93.55581</v>
      </c>
      <c r="D1100" s="3">
        <f t="shared" si="7"/>
        <v>95.60079</v>
      </c>
      <c r="E1100" s="3">
        <f t="shared" si="8"/>
        <v>94.2722675</v>
      </c>
      <c r="F1100" s="3">
        <f t="shared" si="4"/>
        <v>-0.3797153846</v>
      </c>
      <c r="G1100" s="3">
        <f t="shared" si="5"/>
        <v>-0.7419933048</v>
      </c>
      <c r="H1100" s="3">
        <f t="shared" si="6"/>
        <v>0.3622779202</v>
      </c>
      <c r="I1100" s="3" t="str">
        <f t="shared" si="2"/>
        <v/>
      </c>
      <c r="J1100" s="3" t="str">
        <f t="shared" si="3"/>
        <v>HOLD</v>
      </c>
    </row>
    <row r="1101" ht="15.75" customHeight="1">
      <c r="A1101" s="4">
        <v>45607.0</v>
      </c>
      <c r="B1101" s="5">
        <v>92.3333</v>
      </c>
      <c r="C1101" s="3">
        <f t="shared" si="1"/>
        <v>93.46636</v>
      </c>
      <c r="D1101" s="3">
        <f t="shared" si="7"/>
        <v>95.468288</v>
      </c>
      <c r="E1101" s="3">
        <f t="shared" si="8"/>
        <v>94.3043975</v>
      </c>
      <c r="F1101" s="3">
        <f t="shared" si="4"/>
        <v>-0.3752544872</v>
      </c>
      <c r="G1101" s="3">
        <f t="shared" si="5"/>
        <v>-0.6603354701</v>
      </c>
      <c r="H1101" s="3">
        <f t="shared" si="6"/>
        <v>0.2850809829</v>
      </c>
      <c r="I1101" s="3" t="str">
        <f t="shared" si="2"/>
        <v/>
      </c>
      <c r="J1101" s="3" t="str">
        <f t="shared" si="3"/>
        <v>HOLD</v>
      </c>
    </row>
    <row r="1102" ht="15.75" customHeight="1">
      <c r="A1102" s="4">
        <v>45608.0</v>
      </c>
      <c r="B1102" s="5">
        <v>92.6315</v>
      </c>
      <c r="C1102" s="3">
        <f t="shared" si="1"/>
        <v>93.421635</v>
      </c>
      <c r="D1102" s="3">
        <f t="shared" si="7"/>
        <v>95.318234</v>
      </c>
      <c r="E1102" s="3">
        <f t="shared" si="8"/>
        <v>94.3404535</v>
      </c>
      <c r="F1102" s="3">
        <f t="shared" si="4"/>
        <v>-0.3656961538</v>
      </c>
      <c r="G1102" s="3">
        <f t="shared" si="5"/>
        <v>-0.5955482194</v>
      </c>
      <c r="H1102" s="3">
        <f t="shared" si="6"/>
        <v>0.2298520655</v>
      </c>
      <c r="I1102" s="3" t="str">
        <f t="shared" si="2"/>
        <v/>
      </c>
      <c r="J1102" s="3" t="str">
        <f t="shared" si="3"/>
        <v>HOLD</v>
      </c>
    </row>
    <row r="1103" ht="15.75" customHeight="1">
      <c r="A1103" s="4">
        <v>45609.0</v>
      </c>
      <c r="B1103" s="5">
        <v>92.4327</v>
      </c>
      <c r="C1103" s="3">
        <f t="shared" si="1"/>
        <v>93.342125</v>
      </c>
      <c r="D1103" s="3">
        <f t="shared" si="7"/>
        <v>95.1838</v>
      </c>
      <c r="E1103" s="3">
        <f t="shared" si="8"/>
        <v>94.3652885</v>
      </c>
      <c r="F1103" s="3">
        <f t="shared" si="4"/>
        <v>-0.4542551282</v>
      </c>
      <c r="G1103" s="3">
        <f t="shared" si="5"/>
        <v>-0.5614228632</v>
      </c>
      <c r="H1103" s="3">
        <f t="shared" si="6"/>
        <v>0.107167735</v>
      </c>
      <c r="I1103" s="3" t="str">
        <f t="shared" si="2"/>
        <v/>
      </c>
      <c r="J1103" s="3" t="str">
        <f t="shared" si="3"/>
        <v>HOLD</v>
      </c>
    </row>
    <row r="1104" ht="15.75" customHeight="1">
      <c r="A1104" s="4">
        <v>45610.0</v>
      </c>
      <c r="B1104" s="5">
        <v>92.4327</v>
      </c>
      <c r="C1104" s="3">
        <f t="shared" si="1"/>
        <v>93.237765</v>
      </c>
      <c r="D1104" s="3">
        <f t="shared" si="7"/>
        <v>95.070922</v>
      </c>
      <c r="E1104" s="3">
        <f t="shared" si="8"/>
        <v>94.3920715</v>
      </c>
      <c r="F1104" s="3">
        <f t="shared" si="4"/>
        <v>-0.6740608974</v>
      </c>
      <c r="G1104" s="3">
        <f t="shared" si="5"/>
        <v>-0.5498376068</v>
      </c>
      <c r="H1104" s="3">
        <f t="shared" si="6"/>
        <v>-0.1242232906</v>
      </c>
      <c r="I1104" s="3" t="str">
        <f t="shared" si="2"/>
        <v/>
      </c>
      <c r="J1104" s="3" t="str">
        <f t="shared" si="3"/>
        <v>SELL</v>
      </c>
    </row>
    <row r="1105" ht="15.75" customHeight="1">
      <c r="A1105" s="4">
        <v>45611.0</v>
      </c>
      <c r="B1105" s="5">
        <v>90.8425</v>
      </c>
      <c r="C1105" s="3">
        <f t="shared" si="1"/>
        <v>93.063835</v>
      </c>
      <c r="D1105" s="3">
        <f t="shared" si="7"/>
        <v>94.936038</v>
      </c>
      <c r="E1105" s="3">
        <f t="shared" si="8"/>
        <v>94.4104165</v>
      </c>
      <c r="F1105" s="3">
        <f t="shared" si="4"/>
        <v>-0.8569134615</v>
      </c>
      <c r="G1105" s="3">
        <f t="shared" si="5"/>
        <v>-0.5572702991</v>
      </c>
      <c r="H1105" s="3">
        <f t="shared" si="6"/>
        <v>-0.2996431624</v>
      </c>
      <c r="I1105" s="3" t="str">
        <f t="shared" si="2"/>
        <v/>
      </c>
      <c r="J1105" s="3" t="str">
        <f t="shared" si="3"/>
        <v>SELL</v>
      </c>
    </row>
    <row r="1106" ht="15.75" customHeight="1">
      <c r="A1106" s="4">
        <v>45614.0</v>
      </c>
      <c r="B1106" s="5">
        <v>91.3394</v>
      </c>
      <c r="C1106" s="3">
        <f t="shared" si="1"/>
        <v>92.92966</v>
      </c>
      <c r="D1106" s="3">
        <f t="shared" si="7"/>
        <v>94.81305</v>
      </c>
      <c r="E1106" s="3">
        <f t="shared" si="8"/>
        <v>94.431246</v>
      </c>
      <c r="F1106" s="3">
        <f t="shared" si="4"/>
        <v>-0.9633089744</v>
      </c>
      <c r="G1106" s="3">
        <f t="shared" si="5"/>
        <v>-0.5801935185</v>
      </c>
      <c r="H1106" s="3">
        <f t="shared" si="6"/>
        <v>-0.3831154558</v>
      </c>
      <c r="I1106" s="3" t="str">
        <f t="shared" si="2"/>
        <v/>
      </c>
      <c r="J1106" s="3" t="str">
        <f t="shared" si="3"/>
        <v>SELL</v>
      </c>
    </row>
    <row r="1107" ht="15.75" customHeight="1">
      <c r="A1107" s="4">
        <v>45615.0</v>
      </c>
      <c r="B1107" s="5">
        <v>91.1406</v>
      </c>
      <c r="C1107" s="3">
        <f t="shared" si="1"/>
        <v>92.865055</v>
      </c>
      <c r="D1107" s="3">
        <f t="shared" si="7"/>
        <v>94.695884</v>
      </c>
      <c r="E1107" s="3">
        <f t="shared" si="8"/>
        <v>94.4423155</v>
      </c>
      <c r="F1107" s="3">
        <f t="shared" si="4"/>
        <v>-0.8237865385</v>
      </c>
      <c r="G1107" s="3">
        <f t="shared" si="5"/>
        <v>-0.596333547</v>
      </c>
      <c r="H1107" s="3">
        <f t="shared" si="6"/>
        <v>-0.2274529915</v>
      </c>
      <c r="I1107" s="3" t="str">
        <f t="shared" si="2"/>
        <v/>
      </c>
      <c r="J1107" s="3" t="str">
        <f t="shared" si="3"/>
        <v>SELL</v>
      </c>
    </row>
    <row r="1108" ht="15.75" customHeight="1">
      <c r="A1108" s="4">
        <v>45616.0</v>
      </c>
      <c r="B1108" s="5">
        <v>92.2339</v>
      </c>
      <c r="C1108" s="3">
        <f t="shared" si="1"/>
        <v>92.81536</v>
      </c>
      <c r="D1108" s="3">
        <f t="shared" si="7"/>
        <v>94.596666</v>
      </c>
      <c r="E1108" s="3">
        <f t="shared" si="8"/>
        <v>94.4583645</v>
      </c>
      <c r="F1108" s="3">
        <f t="shared" si="4"/>
        <v>-0.7658070513</v>
      </c>
      <c r="G1108" s="3">
        <f t="shared" si="5"/>
        <v>-0.6287553419</v>
      </c>
      <c r="H1108" s="3">
        <f t="shared" si="6"/>
        <v>-0.1370517094</v>
      </c>
      <c r="I1108" s="3" t="str">
        <f t="shared" si="2"/>
        <v/>
      </c>
      <c r="J1108" s="3" t="str">
        <f t="shared" si="3"/>
        <v>SELL</v>
      </c>
    </row>
    <row r="1109" ht="15.75" customHeight="1">
      <c r="A1109" s="4">
        <v>45617.0</v>
      </c>
      <c r="B1109" s="5">
        <v>93.4266</v>
      </c>
      <c r="C1109" s="3">
        <f t="shared" si="1"/>
        <v>92.81536</v>
      </c>
      <c r="D1109" s="3">
        <f t="shared" si="7"/>
        <v>94.517382</v>
      </c>
      <c r="E1109" s="3">
        <f t="shared" si="8"/>
        <v>94.47989</v>
      </c>
      <c r="F1109" s="3">
        <f t="shared" si="4"/>
        <v>-0.7014641026</v>
      </c>
      <c r="G1109" s="3">
        <f t="shared" si="5"/>
        <v>-0.6645051994</v>
      </c>
      <c r="H1109" s="3">
        <f t="shared" si="6"/>
        <v>-0.03695890313</v>
      </c>
      <c r="I1109" s="3" t="str">
        <f t="shared" si="2"/>
        <v/>
      </c>
      <c r="J1109" s="3" t="str">
        <f t="shared" si="3"/>
        <v>SELL</v>
      </c>
    </row>
    <row r="1110" ht="15.75" customHeight="1">
      <c r="A1110" s="4">
        <v>45618.0</v>
      </c>
      <c r="B1110" s="5">
        <v>92.3333</v>
      </c>
      <c r="C1110" s="3">
        <f t="shared" si="1"/>
        <v>92.755725</v>
      </c>
      <c r="D1110" s="3">
        <f t="shared" si="7"/>
        <v>94.408394</v>
      </c>
      <c r="E1110" s="3">
        <f t="shared" si="8"/>
        <v>94.494975</v>
      </c>
      <c r="F1110" s="3">
        <f t="shared" si="4"/>
        <v>-0.7333224359</v>
      </c>
      <c r="G1110" s="3">
        <f t="shared" si="5"/>
        <v>-0.7042905271</v>
      </c>
      <c r="H1110" s="3">
        <f t="shared" si="6"/>
        <v>-0.02903190883</v>
      </c>
      <c r="I1110" s="3" t="str">
        <f t="shared" si="2"/>
        <v/>
      </c>
      <c r="J1110" s="3" t="str">
        <f t="shared" si="3"/>
        <v>SELL</v>
      </c>
    </row>
    <row r="1111" ht="15.75" customHeight="1">
      <c r="A1111" s="4">
        <v>45621.0</v>
      </c>
      <c r="B1111" s="5">
        <v>92.3333</v>
      </c>
      <c r="C1111" s="3">
        <f t="shared" si="1"/>
        <v>92.656335</v>
      </c>
      <c r="D1111" s="3">
        <f t="shared" si="7"/>
        <v>94.305284</v>
      </c>
      <c r="E1111" s="3">
        <f t="shared" si="8"/>
        <v>94.509086</v>
      </c>
      <c r="F1111" s="3">
        <f t="shared" si="4"/>
        <v>-0.6900019231</v>
      </c>
      <c r="G1111" s="3">
        <f t="shared" si="5"/>
        <v>-0.7403245014</v>
      </c>
      <c r="H1111" s="3">
        <f t="shared" si="6"/>
        <v>0.05032257835</v>
      </c>
      <c r="I1111" s="3" t="str">
        <f t="shared" si="2"/>
        <v/>
      </c>
      <c r="J1111" s="3" t="str">
        <f t="shared" si="3"/>
        <v>HOLD</v>
      </c>
    </row>
    <row r="1112" ht="15.75" customHeight="1">
      <c r="A1112" s="4">
        <v>45622.0</v>
      </c>
      <c r="B1112" s="5">
        <v>92.2339</v>
      </c>
      <c r="C1112" s="3">
        <f t="shared" si="1"/>
        <v>92.4824</v>
      </c>
      <c r="D1112" s="3">
        <f t="shared" si="7"/>
        <v>94.190388</v>
      </c>
      <c r="E1112" s="3">
        <f t="shared" si="8"/>
        <v>94.527083</v>
      </c>
      <c r="F1112" s="3">
        <f t="shared" si="4"/>
        <v>-0.6377608974</v>
      </c>
      <c r="G1112" s="3">
        <f t="shared" si="5"/>
        <v>-0.7607140313</v>
      </c>
      <c r="H1112" s="3">
        <f t="shared" si="6"/>
        <v>0.1229531339</v>
      </c>
      <c r="I1112" s="3" t="str">
        <f t="shared" si="2"/>
        <v/>
      </c>
      <c r="J1112" s="3" t="str">
        <f t="shared" si="3"/>
        <v>HOLD</v>
      </c>
    </row>
    <row r="1113" ht="15.75" customHeight="1">
      <c r="A1113" s="4">
        <v>45623.0</v>
      </c>
      <c r="B1113" s="5">
        <v>92.4327</v>
      </c>
      <c r="C1113" s="3">
        <f t="shared" si="1"/>
        <v>92.35816</v>
      </c>
      <c r="D1113" s="3">
        <f t="shared" si="7"/>
        <v>94.079468</v>
      </c>
      <c r="E1113" s="3">
        <f t="shared" si="8"/>
        <v>94.546074</v>
      </c>
      <c r="F1113" s="3">
        <f t="shared" si="4"/>
        <v>-0.6294775641</v>
      </c>
      <c r="G1113" s="3">
        <f t="shared" si="5"/>
        <v>-0.7557603276</v>
      </c>
      <c r="H1113" s="3">
        <f t="shared" si="6"/>
        <v>0.1262827635</v>
      </c>
      <c r="I1113" s="3" t="str">
        <f t="shared" si="2"/>
        <v/>
      </c>
      <c r="J1113" s="3" t="str">
        <f t="shared" si="3"/>
        <v>HOLD</v>
      </c>
    </row>
    <row r="1114" ht="15.75" customHeight="1">
      <c r="A1114" s="4">
        <v>45624.0</v>
      </c>
      <c r="B1114" s="5">
        <v>92.2339</v>
      </c>
      <c r="C1114" s="3">
        <f t="shared" si="1"/>
        <v>92.25877</v>
      </c>
      <c r="D1114" s="3">
        <f t="shared" si="7"/>
        <v>93.986128</v>
      </c>
      <c r="E1114" s="3">
        <f t="shared" si="8"/>
        <v>94.563097</v>
      </c>
      <c r="F1114" s="3">
        <f t="shared" si="4"/>
        <v>-0.6243839744</v>
      </c>
      <c r="G1114" s="3">
        <f t="shared" si="5"/>
        <v>-0.7299237179</v>
      </c>
      <c r="H1114" s="3">
        <f t="shared" si="6"/>
        <v>0.1055397436</v>
      </c>
      <c r="I1114" s="3" t="str">
        <f t="shared" si="2"/>
        <v/>
      </c>
      <c r="J1114" s="3" t="str">
        <f t="shared" si="3"/>
        <v>HOLD</v>
      </c>
    </row>
    <row r="1115" ht="15.75" customHeight="1">
      <c r="A1115" s="4">
        <v>45625.0</v>
      </c>
      <c r="B1115" s="5">
        <v>92.3333</v>
      </c>
      <c r="C1115" s="3">
        <f t="shared" si="1"/>
        <v>92.33331</v>
      </c>
      <c r="D1115" s="3">
        <f t="shared" si="7"/>
        <v>93.896736</v>
      </c>
      <c r="E1115" s="3">
        <f t="shared" si="8"/>
        <v>94.582078</v>
      </c>
      <c r="F1115" s="3">
        <f t="shared" si="4"/>
        <v>-0.5906173077</v>
      </c>
      <c r="G1115" s="3">
        <f t="shared" si="5"/>
        <v>-0.6885135328</v>
      </c>
      <c r="H1115" s="3">
        <f t="shared" si="6"/>
        <v>0.09789622507</v>
      </c>
      <c r="I1115" s="3" t="str">
        <f t="shared" si="2"/>
        <v/>
      </c>
      <c r="J1115" s="3" t="str">
        <f t="shared" si="3"/>
        <v>HOLD</v>
      </c>
    </row>
    <row r="1116" ht="15.75" customHeight="1">
      <c r="A1116" s="4">
        <v>45628.0</v>
      </c>
      <c r="B1116" s="5">
        <v>93.4266</v>
      </c>
      <c r="C1116" s="3">
        <f t="shared" si="1"/>
        <v>92.397915</v>
      </c>
      <c r="D1116" s="3">
        <f t="shared" si="7"/>
        <v>93.82333</v>
      </c>
      <c r="E1116" s="3">
        <f t="shared" si="8"/>
        <v>94.6084735</v>
      </c>
      <c r="F1116" s="3">
        <f t="shared" si="4"/>
        <v>-0.5039692308</v>
      </c>
      <c r="G1116" s="3">
        <f t="shared" si="5"/>
        <v>-0.6529782764</v>
      </c>
      <c r="H1116" s="3">
        <f t="shared" si="6"/>
        <v>0.1490090456</v>
      </c>
      <c r="I1116" s="3" t="str">
        <f t="shared" si="2"/>
        <v/>
      </c>
      <c r="J1116" s="3" t="str">
        <f t="shared" si="3"/>
        <v>HOLD</v>
      </c>
    </row>
    <row r="1117" ht="15.75" customHeight="1">
      <c r="A1117" s="4">
        <v>45629.0</v>
      </c>
      <c r="B1117" s="5">
        <v>93.029</v>
      </c>
      <c r="C1117" s="3">
        <f t="shared" si="1"/>
        <v>92.40288</v>
      </c>
      <c r="D1117" s="3">
        <f t="shared" si="7"/>
        <v>93.736094</v>
      </c>
      <c r="E1117" s="3">
        <f t="shared" si="8"/>
        <v>94.641647</v>
      </c>
      <c r="F1117" s="3">
        <f t="shared" si="4"/>
        <v>-0.2720647436</v>
      </c>
      <c r="G1117" s="3">
        <f t="shared" si="5"/>
        <v>-0.5981180199</v>
      </c>
      <c r="H1117" s="3">
        <f t="shared" si="6"/>
        <v>0.3260532764</v>
      </c>
      <c r="I1117" s="3" t="str">
        <f t="shared" si="2"/>
        <v/>
      </c>
      <c r="J1117" s="3" t="str">
        <f t="shared" si="3"/>
        <v>HOLD</v>
      </c>
    </row>
    <row r="1118" ht="15.75" customHeight="1">
      <c r="A1118" s="4">
        <v>45630.0</v>
      </c>
      <c r="B1118" s="5">
        <v>93.6254</v>
      </c>
      <c r="C1118" s="3">
        <f t="shared" si="1"/>
        <v>92.39791</v>
      </c>
      <c r="D1118" s="3">
        <f t="shared" si="7"/>
        <v>93.656868</v>
      </c>
      <c r="E1118" s="3">
        <f t="shared" si="8"/>
        <v>94.6778025</v>
      </c>
      <c r="F1118" s="3">
        <f t="shared" si="4"/>
        <v>-0.001287820513</v>
      </c>
      <c r="G1118" s="3">
        <f t="shared" si="5"/>
        <v>-0.5203206553</v>
      </c>
      <c r="H1118" s="3">
        <f t="shared" si="6"/>
        <v>0.5190328348</v>
      </c>
      <c r="I1118" s="3" t="str">
        <f t="shared" si="2"/>
        <v/>
      </c>
      <c r="J1118" s="3" t="str">
        <f t="shared" si="3"/>
        <v>HOLD</v>
      </c>
    </row>
    <row r="1119" ht="15.75" customHeight="1">
      <c r="A1119" s="4">
        <v>45631.0</v>
      </c>
      <c r="B1119" s="5">
        <v>95.4144</v>
      </c>
      <c r="C1119" s="3">
        <f t="shared" si="1"/>
        <v>92.532085</v>
      </c>
      <c r="D1119" s="3">
        <f t="shared" si="7"/>
        <v>93.6193</v>
      </c>
      <c r="E1119" s="3">
        <f t="shared" si="8"/>
        <v>94.725825</v>
      </c>
      <c r="F1119" s="3">
        <f t="shared" si="4"/>
        <v>0.335750641</v>
      </c>
      <c r="G1119" s="3">
        <f t="shared" si="5"/>
        <v>-0.4015347578</v>
      </c>
      <c r="H1119" s="3">
        <f t="shared" si="6"/>
        <v>0.7372853989</v>
      </c>
      <c r="I1119" s="3" t="str">
        <f t="shared" si="2"/>
        <v/>
      </c>
      <c r="J1119" s="3" t="str">
        <f t="shared" si="3"/>
        <v>HOLD</v>
      </c>
    </row>
    <row r="1120" ht="15.75" customHeight="1">
      <c r="A1120" s="4">
        <v>45632.0</v>
      </c>
      <c r="B1120" s="5">
        <v>95.812</v>
      </c>
      <c r="C1120" s="3">
        <f t="shared" si="1"/>
        <v>92.70105</v>
      </c>
      <c r="D1120" s="3">
        <f t="shared" si="7"/>
        <v>93.595562</v>
      </c>
      <c r="E1120" s="3">
        <f t="shared" si="8"/>
        <v>94.7685305</v>
      </c>
      <c r="F1120" s="3">
        <f t="shared" si="4"/>
        <v>0.5727602564</v>
      </c>
      <c r="G1120" s="3">
        <f t="shared" si="5"/>
        <v>-0.261227849</v>
      </c>
      <c r="H1120" s="3">
        <f t="shared" si="6"/>
        <v>0.8339881054</v>
      </c>
      <c r="I1120" s="3" t="str">
        <f t="shared" si="2"/>
        <v/>
      </c>
      <c r="J1120" s="3" t="str">
        <f t="shared" si="3"/>
        <v>HOLD</v>
      </c>
    </row>
    <row r="1121" ht="15.75" customHeight="1">
      <c r="A1121" s="4">
        <v>45635.0</v>
      </c>
      <c r="B1121" s="5">
        <v>96.2095</v>
      </c>
      <c r="C1121" s="3">
        <f t="shared" si="1"/>
        <v>92.89486</v>
      </c>
      <c r="D1121" s="3">
        <f t="shared" si="7"/>
        <v>93.583694</v>
      </c>
      <c r="E1121" s="3">
        <f t="shared" si="8"/>
        <v>94.8219895</v>
      </c>
      <c r="F1121" s="3">
        <f t="shared" si="4"/>
        <v>0.5982455128</v>
      </c>
      <c r="G1121" s="3">
        <f t="shared" si="5"/>
        <v>-0.1238938034</v>
      </c>
      <c r="H1121" s="3">
        <f t="shared" si="6"/>
        <v>0.7221393162</v>
      </c>
      <c r="I1121" s="3" t="str">
        <f t="shared" si="2"/>
        <v/>
      </c>
      <c r="J1121" s="3" t="str">
        <f t="shared" si="3"/>
        <v>HOLD</v>
      </c>
    </row>
    <row r="1122" ht="15.75" customHeight="1">
      <c r="A1122" s="4">
        <v>45636.0</v>
      </c>
      <c r="B1122" s="5">
        <v>96.4083</v>
      </c>
      <c r="C1122" s="3">
        <f t="shared" si="1"/>
        <v>93.0837</v>
      </c>
      <c r="D1122" s="3">
        <f t="shared" si="7"/>
        <v>93.58364</v>
      </c>
      <c r="E1122" s="3">
        <f t="shared" si="8"/>
        <v>94.8730335</v>
      </c>
      <c r="F1122" s="3">
        <f t="shared" si="4"/>
        <v>0.7734519231</v>
      </c>
      <c r="G1122" s="3">
        <f t="shared" si="5"/>
        <v>0.03198725071</v>
      </c>
      <c r="H1122" s="3">
        <f t="shared" si="6"/>
        <v>0.7414646724</v>
      </c>
      <c r="I1122" s="3" t="str">
        <f t="shared" si="2"/>
        <v/>
      </c>
      <c r="J1122" s="3" t="str">
        <f t="shared" si="3"/>
        <v>HOLD</v>
      </c>
    </row>
    <row r="1123" ht="15.75" customHeight="1">
      <c r="A1123" s="4">
        <v>45637.0</v>
      </c>
      <c r="B1123" s="5">
        <v>96.2095</v>
      </c>
      <c r="C1123" s="3">
        <f t="shared" si="1"/>
        <v>93.27254</v>
      </c>
      <c r="D1123" s="3">
        <f t="shared" si="7"/>
        <v>93.559786</v>
      </c>
      <c r="E1123" s="3">
        <f t="shared" si="8"/>
        <v>94.9162655</v>
      </c>
      <c r="F1123" s="3">
        <f t="shared" si="4"/>
        <v>0.9703224359</v>
      </c>
      <c r="G1123" s="3">
        <f t="shared" si="5"/>
        <v>0.2091768519</v>
      </c>
      <c r="H1123" s="3">
        <f t="shared" si="6"/>
        <v>0.761145584</v>
      </c>
      <c r="I1123" s="3" t="str">
        <f t="shared" si="2"/>
        <v/>
      </c>
      <c r="J1123" s="3" t="str">
        <f t="shared" si="3"/>
        <v>HOLD</v>
      </c>
    </row>
    <row r="1124" ht="15.75" customHeight="1">
      <c r="A1124" s="4">
        <v>45638.0</v>
      </c>
      <c r="B1124" s="5">
        <v>96.2095</v>
      </c>
      <c r="C1124" s="3">
        <f t="shared" si="1"/>
        <v>93.46138</v>
      </c>
      <c r="D1124" s="3">
        <f t="shared" si="7"/>
        <v>93.551834</v>
      </c>
      <c r="E1124" s="3">
        <f t="shared" si="8"/>
        <v>94.9580365</v>
      </c>
      <c r="F1124" s="3">
        <f t="shared" si="4"/>
        <v>1.206057051</v>
      </c>
      <c r="G1124" s="3">
        <f t="shared" si="5"/>
        <v>0.4088073362</v>
      </c>
      <c r="H1124" s="3">
        <f t="shared" si="6"/>
        <v>0.7972497151</v>
      </c>
      <c r="I1124" s="3" t="str">
        <f t="shared" si="2"/>
        <v/>
      </c>
      <c r="J1124" s="3" t="str">
        <f t="shared" si="3"/>
        <v>HOLD</v>
      </c>
    </row>
    <row r="1125" ht="15.75" customHeight="1">
      <c r="A1125" s="4">
        <v>45639.0</v>
      </c>
      <c r="B1125" s="5">
        <v>96.4083</v>
      </c>
      <c r="C1125" s="3">
        <f t="shared" si="1"/>
        <v>93.73967</v>
      </c>
      <c r="D1125" s="3">
        <f t="shared" si="7"/>
        <v>93.583638</v>
      </c>
      <c r="E1125" s="3">
        <f t="shared" si="8"/>
        <v>94.9998275</v>
      </c>
      <c r="F1125" s="3">
        <f t="shared" si="4"/>
        <v>1.39591859</v>
      </c>
      <c r="G1125" s="3">
        <f t="shared" si="5"/>
        <v>0.6199059829</v>
      </c>
      <c r="H1125" s="3">
        <f t="shared" si="6"/>
        <v>0.7760126068</v>
      </c>
      <c r="I1125" s="3" t="str">
        <f t="shared" si="2"/>
        <v/>
      </c>
      <c r="J1125" s="3" t="str">
        <f t="shared" si="3"/>
        <v>HOLD</v>
      </c>
    </row>
    <row r="1126" ht="15.75" customHeight="1">
      <c r="A1126" s="4">
        <v>45642.0</v>
      </c>
      <c r="B1126" s="5">
        <v>97.601</v>
      </c>
      <c r="C1126" s="3">
        <f t="shared" si="1"/>
        <v>94.05275</v>
      </c>
      <c r="D1126" s="3">
        <f t="shared" si="7"/>
        <v>93.639296</v>
      </c>
      <c r="E1126" s="3">
        <f t="shared" si="8"/>
        <v>95.0217705</v>
      </c>
      <c r="F1126" s="3">
        <f t="shared" si="4"/>
        <v>1.644396154</v>
      </c>
      <c r="G1126" s="3">
        <f t="shared" si="5"/>
        <v>0.8328460826</v>
      </c>
      <c r="H1126" s="3">
        <f t="shared" si="6"/>
        <v>0.8115500712</v>
      </c>
      <c r="I1126" s="3" t="str">
        <f t="shared" si="2"/>
        <v/>
      </c>
      <c r="J1126" s="3" t="str">
        <f t="shared" si="3"/>
        <v>HOLD</v>
      </c>
    </row>
    <row r="1127" ht="15.75" customHeight="1">
      <c r="A1127" s="4">
        <v>45643.0</v>
      </c>
      <c r="B1127" s="5">
        <v>97.2034</v>
      </c>
      <c r="C1127" s="3">
        <f t="shared" si="1"/>
        <v>94.35589</v>
      </c>
      <c r="D1127" s="3">
        <f t="shared" si="7"/>
        <v>93.69893</v>
      </c>
      <c r="E1127" s="3">
        <f t="shared" si="8"/>
        <v>95.0422125</v>
      </c>
      <c r="F1127" s="3">
        <f t="shared" si="4"/>
        <v>1.862926282</v>
      </c>
      <c r="G1127" s="3">
        <f t="shared" si="5"/>
        <v>1.039980983</v>
      </c>
      <c r="H1127" s="3">
        <f t="shared" si="6"/>
        <v>0.8229452991</v>
      </c>
      <c r="I1127" s="3" t="str">
        <f t="shared" si="2"/>
        <v/>
      </c>
      <c r="J1127" s="3" t="str">
        <f t="shared" si="3"/>
        <v>HOLD</v>
      </c>
    </row>
    <row r="1128" ht="15.75" customHeight="1">
      <c r="A1128" s="4">
        <v>45644.0</v>
      </c>
      <c r="B1128" s="5">
        <v>96.9053</v>
      </c>
      <c r="C1128" s="3">
        <f t="shared" si="1"/>
        <v>94.58946</v>
      </c>
      <c r="D1128" s="3">
        <f t="shared" si="7"/>
        <v>93.760552</v>
      </c>
      <c r="E1128" s="3">
        <f t="shared" si="8"/>
        <v>95.05532</v>
      </c>
      <c r="F1128" s="3">
        <f t="shared" si="4"/>
        <v>1.988441026</v>
      </c>
      <c r="G1128" s="3">
        <f t="shared" si="5"/>
        <v>1.223613248</v>
      </c>
      <c r="H1128" s="3">
        <f t="shared" si="6"/>
        <v>0.7648277778</v>
      </c>
      <c r="I1128" s="3" t="str">
        <f t="shared" si="2"/>
        <v/>
      </c>
      <c r="J1128" s="3" t="str">
        <f t="shared" si="3"/>
        <v>HOLD</v>
      </c>
    </row>
    <row r="1129" ht="15.75" customHeight="1">
      <c r="A1129" s="4">
        <v>45645.0</v>
      </c>
      <c r="B1129" s="5">
        <v>96.8059</v>
      </c>
      <c r="C1129" s="3">
        <f t="shared" si="1"/>
        <v>94.758425</v>
      </c>
      <c r="D1129" s="3">
        <f t="shared" si="7"/>
        <v>93.79832</v>
      </c>
      <c r="E1129" s="3">
        <f t="shared" si="8"/>
        <v>95.0781575</v>
      </c>
      <c r="F1129" s="3">
        <f t="shared" si="4"/>
        <v>2.134982692</v>
      </c>
      <c r="G1129" s="3">
        <f t="shared" si="5"/>
        <v>1.397193519</v>
      </c>
      <c r="H1129" s="3">
        <f t="shared" si="6"/>
        <v>0.7377891738</v>
      </c>
      <c r="I1129" s="3" t="str">
        <f t="shared" si="2"/>
        <v/>
      </c>
      <c r="J1129" s="3" t="str">
        <f t="shared" si="3"/>
        <v>HOLD</v>
      </c>
    </row>
    <row r="1130" ht="15.75" customHeight="1">
      <c r="A1130" s="4">
        <v>45646.0</v>
      </c>
      <c r="B1130" s="5">
        <v>96.4083</v>
      </c>
      <c r="C1130" s="3">
        <f t="shared" si="1"/>
        <v>94.962175</v>
      </c>
      <c r="D1130" s="3">
        <f t="shared" si="7"/>
        <v>93.830124</v>
      </c>
      <c r="E1130" s="3">
        <f t="shared" si="8"/>
        <v>95.090241</v>
      </c>
      <c r="F1130" s="3">
        <f t="shared" si="4"/>
        <v>2.213983333</v>
      </c>
      <c r="G1130" s="3">
        <f t="shared" si="5"/>
        <v>1.576719943</v>
      </c>
      <c r="H1130" s="3">
        <f t="shared" si="6"/>
        <v>0.6372633903</v>
      </c>
      <c r="I1130" s="3" t="str">
        <f t="shared" si="2"/>
        <v/>
      </c>
      <c r="J1130" s="3" t="str">
        <f t="shared" si="3"/>
        <v>HOLD</v>
      </c>
    </row>
    <row r="1131" ht="15.75" customHeight="1">
      <c r="A1131" s="4">
        <v>45649.0</v>
      </c>
      <c r="B1131" s="5">
        <v>96.7065</v>
      </c>
      <c r="C1131" s="3">
        <f t="shared" si="1"/>
        <v>95.180835</v>
      </c>
      <c r="D1131" s="3">
        <f t="shared" si="7"/>
        <v>93.881808</v>
      </c>
      <c r="E1131" s="3">
        <f t="shared" si="8"/>
        <v>95.1038155</v>
      </c>
      <c r="F1131" s="3">
        <f t="shared" si="4"/>
        <v>2.096119872</v>
      </c>
      <c r="G1131" s="3">
        <f t="shared" si="5"/>
        <v>1.723683048</v>
      </c>
      <c r="H1131" s="3">
        <f t="shared" si="6"/>
        <v>0.3724368234</v>
      </c>
      <c r="I1131" s="3" t="str">
        <f t="shared" si="2"/>
        <v/>
      </c>
      <c r="J1131" s="3" t="str">
        <f t="shared" si="3"/>
        <v>HOLD</v>
      </c>
    </row>
    <row r="1132" ht="15.75" customHeight="1">
      <c r="A1132" s="4">
        <v>45650.0</v>
      </c>
      <c r="B1132" s="5">
        <v>96.6071</v>
      </c>
      <c r="C1132" s="3">
        <f t="shared" si="1"/>
        <v>95.399495</v>
      </c>
      <c r="D1132" s="3">
        <f t="shared" si="7"/>
        <v>93.94343</v>
      </c>
      <c r="E1132" s="3">
        <f t="shared" si="8"/>
        <v>95.104718</v>
      </c>
      <c r="F1132" s="3">
        <f t="shared" si="4"/>
        <v>1.959774359</v>
      </c>
      <c r="G1132" s="3">
        <f t="shared" si="5"/>
        <v>1.833622151</v>
      </c>
      <c r="H1132" s="3">
        <f t="shared" si="6"/>
        <v>0.126152208</v>
      </c>
      <c r="I1132" s="3" t="str">
        <f t="shared" si="2"/>
        <v/>
      </c>
      <c r="J1132" s="3" t="str">
        <f t="shared" si="3"/>
        <v>HOLD</v>
      </c>
    </row>
    <row r="1133" ht="15.75" customHeight="1">
      <c r="A1133" s="4">
        <v>45651.0</v>
      </c>
      <c r="B1133" s="5">
        <v>97.0046</v>
      </c>
      <c r="C1133" s="3">
        <f t="shared" si="1"/>
        <v>95.62809</v>
      </c>
      <c r="D1133" s="3">
        <f t="shared" si="7"/>
        <v>94.003064</v>
      </c>
      <c r="E1133" s="3">
        <f t="shared" si="8"/>
        <v>95.107608</v>
      </c>
      <c r="F1133" s="3">
        <f t="shared" si="4"/>
        <v>1.800494231</v>
      </c>
      <c r="G1133" s="3">
        <f t="shared" si="5"/>
        <v>1.899670726</v>
      </c>
      <c r="H1133" s="3">
        <f t="shared" si="6"/>
        <v>-0.09917649573</v>
      </c>
      <c r="I1133" s="3" t="str">
        <f t="shared" si="2"/>
        <v/>
      </c>
      <c r="J1133" s="3" t="str">
        <f t="shared" si="3"/>
        <v>SELL</v>
      </c>
    </row>
    <row r="1134" ht="15.75" customHeight="1">
      <c r="A1134" s="4">
        <v>45652.0</v>
      </c>
      <c r="B1134" s="5">
        <v>96.9053</v>
      </c>
      <c r="C1134" s="3">
        <f t="shared" si="1"/>
        <v>95.86166</v>
      </c>
      <c r="D1134" s="3">
        <f t="shared" si="7"/>
        <v>94.050772</v>
      </c>
      <c r="E1134" s="3">
        <f t="shared" si="8"/>
        <v>95.0978265</v>
      </c>
      <c r="F1134" s="3">
        <f t="shared" si="4"/>
        <v>1.662241667</v>
      </c>
      <c r="G1134" s="3">
        <f t="shared" si="5"/>
        <v>1.929262179</v>
      </c>
      <c r="H1134" s="3">
        <f t="shared" si="6"/>
        <v>-0.2670205128</v>
      </c>
      <c r="I1134" s="3" t="str">
        <f t="shared" si="2"/>
        <v/>
      </c>
      <c r="J1134" s="3" t="str">
        <f t="shared" si="3"/>
        <v>SELL</v>
      </c>
    </row>
    <row r="1135" ht="15.75" customHeight="1">
      <c r="A1135" s="4">
        <v>45653.0</v>
      </c>
      <c r="B1135" s="5">
        <v>97.0046</v>
      </c>
      <c r="C1135" s="3">
        <f t="shared" si="1"/>
        <v>96.095225</v>
      </c>
      <c r="D1135" s="3">
        <f t="shared" si="7"/>
        <v>94.104442</v>
      </c>
      <c r="E1135" s="3">
        <f t="shared" si="8"/>
        <v>95.0914635</v>
      </c>
      <c r="F1135" s="3">
        <f t="shared" si="4"/>
        <v>1.590884615</v>
      </c>
      <c r="G1135" s="3">
        <f t="shared" si="5"/>
        <v>1.923316453</v>
      </c>
      <c r="H1135" s="3">
        <f t="shared" si="6"/>
        <v>-0.3324318376</v>
      </c>
      <c r="I1135" s="3" t="str">
        <f t="shared" si="2"/>
        <v/>
      </c>
      <c r="J1135" s="3" t="str">
        <f t="shared" si="3"/>
        <v>SELL</v>
      </c>
    </row>
    <row r="1136" ht="15.75" customHeight="1">
      <c r="A1136" s="4">
        <v>45656.0</v>
      </c>
      <c r="B1136" s="5">
        <v>96.9053</v>
      </c>
      <c r="C1136" s="3">
        <f t="shared" si="1"/>
        <v>96.26916</v>
      </c>
      <c r="D1136" s="3">
        <f t="shared" si="7"/>
        <v>94.16209</v>
      </c>
      <c r="E1136" s="3">
        <f t="shared" si="8"/>
        <v>95.088546</v>
      </c>
      <c r="F1136" s="3">
        <f t="shared" si="4"/>
        <v>1.473021795</v>
      </c>
      <c r="G1136" s="3">
        <f t="shared" si="5"/>
        <v>1.879993732</v>
      </c>
      <c r="H1136" s="3">
        <f t="shared" si="6"/>
        <v>-0.4069719373</v>
      </c>
      <c r="I1136" s="3" t="str">
        <f t="shared" si="2"/>
        <v/>
      </c>
      <c r="J1136" s="3" t="str">
        <f t="shared" si="3"/>
        <v>SELL</v>
      </c>
    </row>
    <row r="1137" ht="15.75" customHeight="1">
      <c r="A1137" s="4">
        <v>45657.0</v>
      </c>
      <c r="B1137" s="5">
        <v>97.3028</v>
      </c>
      <c r="C1137" s="3">
        <f t="shared" si="1"/>
        <v>96.48285</v>
      </c>
      <c r="D1137" s="3">
        <f t="shared" si="7"/>
        <v>94.259492</v>
      </c>
      <c r="E1137" s="3">
        <f t="shared" si="8"/>
        <v>95.098394</v>
      </c>
      <c r="F1137" s="3">
        <f t="shared" si="4"/>
        <v>1.356428846</v>
      </c>
      <c r="G1137" s="3">
        <f t="shared" si="5"/>
        <v>1.809770157</v>
      </c>
      <c r="H1137" s="3">
        <f t="shared" si="6"/>
        <v>-0.4533413105</v>
      </c>
      <c r="I1137" s="3" t="str">
        <f t="shared" si="2"/>
        <v/>
      </c>
      <c r="J1137" s="3" t="str">
        <f t="shared" si="3"/>
        <v>SELL</v>
      </c>
    </row>
    <row r="1138" ht="15.75" customHeight="1">
      <c r="A1138" s="4">
        <v>45659.0</v>
      </c>
      <c r="B1138" s="5">
        <v>97.3028</v>
      </c>
      <c r="C1138" s="3">
        <f t="shared" si="1"/>
        <v>96.66672</v>
      </c>
      <c r="D1138" s="3">
        <f t="shared" si="7"/>
        <v>94.340992</v>
      </c>
      <c r="E1138" s="3">
        <f t="shared" si="8"/>
        <v>95.112161</v>
      </c>
      <c r="F1138" s="3">
        <f t="shared" si="4"/>
        <v>1.136621154</v>
      </c>
      <c r="G1138" s="3">
        <f t="shared" si="5"/>
        <v>1.698841097</v>
      </c>
      <c r="H1138" s="3">
        <f t="shared" si="6"/>
        <v>-0.562219943</v>
      </c>
      <c r="I1138" s="3" t="str">
        <f t="shared" si="2"/>
        <v/>
      </c>
      <c r="J1138" s="3" t="str">
        <f t="shared" si="3"/>
        <v>SELL</v>
      </c>
    </row>
    <row r="1139" ht="15.75" customHeight="1">
      <c r="A1139" s="4">
        <v>45660.0</v>
      </c>
      <c r="B1139" s="5">
        <v>96.0107</v>
      </c>
      <c r="C1139" s="3">
        <f t="shared" si="1"/>
        <v>96.696535</v>
      </c>
      <c r="D1139" s="3">
        <f t="shared" si="7"/>
        <v>94.392674</v>
      </c>
      <c r="E1139" s="3">
        <f t="shared" si="8"/>
        <v>95.1111395</v>
      </c>
      <c r="F1139" s="3">
        <f t="shared" si="4"/>
        <v>0.8996141026</v>
      </c>
      <c r="G1139" s="3">
        <f t="shared" si="5"/>
        <v>1.552800071</v>
      </c>
      <c r="H1139" s="3">
        <f t="shared" si="6"/>
        <v>-0.6531859687</v>
      </c>
      <c r="I1139" s="3" t="str">
        <f t="shared" si="2"/>
        <v/>
      </c>
      <c r="J1139" s="3" t="str">
        <f t="shared" si="3"/>
        <v>SELL</v>
      </c>
    </row>
    <row r="1140" ht="15.75" customHeight="1">
      <c r="A1140" s="4">
        <v>45663.0</v>
      </c>
      <c r="B1140" s="5">
        <v>96.2095</v>
      </c>
      <c r="C1140" s="3">
        <f t="shared" si="1"/>
        <v>96.71641</v>
      </c>
      <c r="D1140" s="3">
        <f t="shared" si="7"/>
        <v>94.446344</v>
      </c>
      <c r="E1140" s="3">
        <f t="shared" si="8"/>
        <v>95.1086625</v>
      </c>
      <c r="F1140" s="3">
        <f t="shared" si="4"/>
        <v>0.6887230769</v>
      </c>
      <c r="G1140" s="3">
        <f t="shared" si="5"/>
        <v>1.39642265</v>
      </c>
      <c r="H1140" s="3">
        <f t="shared" si="6"/>
        <v>-0.7076995726</v>
      </c>
      <c r="I1140" s="3" t="str">
        <f t="shared" si="2"/>
        <v/>
      </c>
      <c r="J1140" s="3" t="str">
        <f t="shared" si="3"/>
        <v>SELL</v>
      </c>
    </row>
    <row r="1141" ht="15.75" customHeight="1">
      <c r="A1141" s="4">
        <v>45664.0</v>
      </c>
      <c r="B1141" s="5">
        <v>94.0229</v>
      </c>
      <c r="C1141" s="3">
        <f t="shared" si="1"/>
        <v>96.60708</v>
      </c>
      <c r="D1141" s="3">
        <f t="shared" si="7"/>
        <v>94.44038</v>
      </c>
      <c r="E1141" s="3">
        <f t="shared" si="8"/>
        <v>95.096232</v>
      </c>
      <c r="F1141" s="3">
        <f t="shared" si="4"/>
        <v>0.3918217949</v>
      </c>
      <c r="G1141" s="3">
        <f t="shared" si="5"/>
        <v>1.222205698</v>
      </c>
      <c r="H1141" s="3">
        <f t="shared" si="6"/>
        <v>-0.8303839031</v>
      </c>
      <c r="I1141" s="3" t="str">
        <f t="shared" si="2"/>
        <v/>
      </c>
      <c r="J1141" s="3" t="str">
        <f t="shared" si="3"/>
        <v>SELL</v>
      </c>
    </row>
    <row r="1142" ht="15.75" customHeight="1">
      <c r="A1142" s="4">
        <v>45665.0</v>
      </c>
      <c r="B1142" s="5">
        <v>95.4144</v>
      </c>
      <c r="C1142" s="3">
        <f t="shared" si="1"/>
        <v>96.557385</v>
      </c>
      <c r="D1142" s="3">
        <f t="shared" si="7"/>
        <v>94.434416</v>
      </c>
      <c r="E1142" s="3">
        <f t="shared" si="8"/>
        <v>95.1030065</v>
      </c>
      <c r="F1142" s="3">
        <f t="shared" si="4"/>
        <v>0.2325429487</v>
      </c>
      <c r="G1142" s="3">
        <f t="shared" si="5"/>
        <v>1.047988889</v>
      </c>
      <c r="H1142" s="3">
        <f t="shared" si="6"/>
        <v>-0.8154459402</v>
      </c>
      <c r="I1142" s="3" t="str">
        <f t="shared" si="2"/>
        <v/>
      </c>
      <c r="J1142" s="3" t="str">
        <f t="shared" si="3"/>
        <v>SELL</v>
      </c>
    </row>
    <row r="1143" ht="15.75" customHeight="1">
      <c r="A1143" s="4">
        <v>45666.0</v>
      </c>
      <c r="B1143" s="5">
        <v>94.5199</v>
      </c>
      <c r="C1143" s="3">
        <f t="shared" si="1"/>
        <v>96.472905</v>
      </c>
      <c r="D1143" s="3">
        <f t="shared" si="7"/>
        <v>94.426464</v>
      </c>
      <c r="E1143" s="3">
        <f t="shared" si="8"/>
        <v>95.09845</v>
      </c>
      <c r="F1143" s="3">
        <f t="shared" si="4"/>
        <v>-0.007016025641</v>
      </c>
      <c r="G1143" s="3">
        <f t="shared" si="5"/>
        <v>0.862515812</v>
      </c>
      <c r="H1143" s="3">
        <f t="shared" si="6"/>
        <v>-0.8695318376</v>
      </c>
      <c r="I1143" s="3" t="str">
        <f t="shared" si="2"/>
        <v/>
      </c>
      <c r="J1143" s="3" t="str">
        <f t="shared" si="3"/>
        <v>SELL</v>
      </c>
    </row>
    <row r="1144" ht="15.75" customHeight="1">
      <c r="A1144" s="4">
        <v>45667.0</v>
      </c>
      <c r="B1144" s="5">
        <v>93.2278</v>
      </c>
      <c r="C1144" s="3">
        <f t="shared" si="1"/>
        <v>96.32382</v>
      </c>
      <c r="D1144" s="3">
        <f t="shared" si="7"/>
        <v>94.406586</v>
      </c>
      <c r="E1144" s="3">
        <f t="shared" si="8"/>
        <v>95.086943</v>
      </c>
      <c r="F1144" s="3">
        <f t="shared" si="4"/>
        <v>-0.2733320513</v>
      </c>
      <c r="G1144" s="3">
        <f t="shared" si="5"/>
        <v>0.6553806268</v>
      </c>
      <c r="H1144" s="3">
        <f t="shared" si="6"/>
        <v>-0.9287126781</v>
      </c>
      <c r="I1144" s="3" t="str">
        <f t="shared" si="2"/>
        <v/>
      </c>
      <c r="J1144" s="3" t="str">
        <f t="shared" si="3"/>
        <v>SELL</v>
      </c>
    </row>
    <row r="1145" ht="15.75" customHeight="1">
      <c r="A1145" s="4">
        <v>45670.0</v>
      </c>
      <c r="B1145" s="5">
        <v>93.8242</v>
      </c>
      <c r="C1145" s="3">
        <f t="shared" si="1"/>
        <v>96.194615</v>
      </c>
      <c r="D1145" s="3">
        <f t="shared" si="7"/>
        <v>94.46622</v>
      </c>
      <c r="E1145" s="3">
        <f t="shared" si="8"/>
        <v>95.077438</v>
      </c>
      <c r="F1145" s="3">
        <f t="shared" si="4"/>
        <v>-0.4772038462</v>
      </c>
      <c r="G1145" s="3">
        <f t="shared" si="5"/>
        <v>0.4386888889</v>
      </c>
      <c r="H1145" s="3">
        <f t="shared" si="6"/>
        <v>-0.915892735</v>
      </c>
      <c r="I1145" s="3" t="str">
        <f t="shared" si="2"/>
        <v/>
      </c>
      <c r="J1145" s="3" t="str">
        <f t="shared" si="3"/>
        <v>SELL</v>
      </c>
    </row>
    <row r="1146" ht="15.75" customHeight="1">
      <c r="A1146" s="4">
        <v>45671.0</v>
      </c>
      <c r="B1146" s="5">
        <v>94.8181</v>
      </c>
      <c r="C1146" s="3">
        <f t="shared" si="1"/>
        <v>96.05547</v>
      </c>
      <c r="D1146" s="3">
        <f t="shared" si="7"/>
        <v>94.519892</v>
      </c>
      <c r="E1146" s="3">
        <f t="shared" si="8"/>
        <v>95.067024</v>
      </c>
      <c r="F1146" s="3">
        <f t="shared" si="4"/>
        <v>-0.6129102564</v>
      </c>
      <c r="G1146" s="3">
        <f t="shared" si="5"/>
        <v>0.219873433</v>
      </c>
      <c r="H1146" s="3">
        <f t="shared" si="6"/>
        <v>-0.8327836895</v>
      </c>
      <c r="I1146" s="3" t="str">
        <f t="shared" si="2"/>
        <v/>
      </c>
      <c r="J1146" s="3" t="str">
        <f t="shared" si="3"/>
        <v>SELL</v>
      </c>
    </row>
    <row r="1147" ht="15.75" customHeight="1">
      <c r="A1147" s="4">
        <v>45672.0</v>
      </c>
      <c r="B1147" s="5">
        <v>93.7248</v>
      </c>
      <c r="C1147" s="3">
        <f t="shared" si="1"/>
        <v>95.88154</v>
      </c>
      <c r="D1147" s="3">
        <f t="shared" si="7"/>
        <v>94.535794</v>
      </c>
      <c r="E1147" s="3">
        <f t="shared" si="8"/>
        <v>95.0511435</v>
      </c>
      <c r="F1147" s="3">
        <f t="shared" si="4"/>
        <v>-0.7906615385</v>
      </c>
      <c r="G1147" s="3">
        <f t="shared" si="5"/>
        <v>0.005730911681</v>
      </c>
      <c r="H1147" s="3">
        <f t="shared" si="6"/>
        <v>-0.7963924501</v>
      </c>
      <c r="I1147" s="3" t="str">
        <f t="shared" si="2"/>
        <v/>
      </c>
      <c r="J1147" s="3" t="str">
        <f t="shared" si="3"/>
        <v>SELL</v>
      </c>
    </row>
    <row r="1148" ht="15.75" customHeight="1">
      <c r="A1148" s="4">
        <v>45673.0</v>
      </c>
      <c r="B1148" s="5">
        <v>94.4205</v>
      </c>
      <c r="C1148" s="3">
        <f t="shared" si="1"/>
        <v>95.7573</v>
      </c>
      <c r="D1148" s="3">
        <f t="shared" si="7"/>
        <v>94.549708</v>
      </c>
      <c r="E1148" s="3">
        <f t="shared" si="8"/>
        <v>95.0382515</v>
      </c>
      <c r="F1148" s="3">
        <f t="shared" si="4"/>
        <v>-0.921274359</v>
      </c>
      <c r="G1148" s="3">
        <f t="shared" si="5"/>
        <v>-0.1965900285</v>
      </c>
      <c r="H1148" s="3">
        <f t="shared" si="6"/>
        <v>-0.7246843305</v>
      </c>
      <c r="I1148" s="3" t="str">
        <f t="shared" si="2"/>
        <v/>
      </c>
      <c r="J1148" s="3" t="str">
        <f t="shared" si="3"/>
        <v>SELL</v>
      </c>
    </row>
    <row r="1149" ht="15.75" customHeight="1">
      <c r="A1149" s="4">
        <v>45674.0</v>
      </c>
      <c r="B1149" s="5">
        <v>94.6193</v>
      </c>
      <c r="C1149" s="3">
        <f t="shared" si="1"/>
        <v>95.64797</v>
      </c>
      <c r="D1149" s="3">
        <f t="shared" si="7"/>
        <v>94.587476</v>
      </c>
      <c r="E1149" s="3">
        <f t="shared" si="8"/>
        <v>95.0361515</v>
      </c>
      <c r="F1149" s="3">
        <f t="shared" si="4"/>
        <v>-1.083737821</v>
      </c>
      <c r="G1149" s="3">
        <f t="shared" si="5"/>
        <v>-0.3935301282</v>
      </c>
      <c r="H1149" s="3">
        <f t="shared" si="6"/>
        <v>-0.6902076923</v>
      </c>
      <c r="I1149" s="3" t="str">
        <f t="shared" si="2"/>
        <v/>
      </c>
      <c r="J1149" s="3" t="str">
        <f t="shared" si="3"/>
        <v>SELL</v>
      </c>
    </row>
    <row r="1150" ht="15.75" customHeight="1">
      <c r="A1150" s="4">
        <v>45677.0</v>
      </c>
      <c r="B1150" s="5">
        <v>95.5138</v>
      </c>
      <c r="C1150" s="3">
        <f t="shared" si="1"/>
        <v>95.603245</v>
      </c>
      <c r="D1150" s="3">
        <f t="shared" si="7"/>
        <v>94.649098</v>
      </c>
      <c r="E1150" s="3">
        <f t="shared" si="8"/>
        <v>95.0360745</v>
      </c>
      <c r="F1150" s="3">
        <f t="shared" si="4"/>
        <v>-1.206063462</v>
      </c>
      <c r="G1150" s="3">
        <f t="shared" si="5"/>
        <v>-0.5710729345</v>
      </c>
      <c r="H1150" s="3">
        <f t="shared" si="6"/>
        <v>-0.6349905271</v>
      </c>
      <c r="I1150" s="3" t="str">
        <f t="shared" si="2"/>
        <v/>
      </c>
      <c r="J1150" s="3" t="str">
        <f t="shared" si="3"/>
        <v>SELL</v>
      </c>
    </row>
    <row r="1151" ht="15.75" customHeight="1">
      <c r="A1151" s="4">
        <v>45678.0</v>
      </c>
      <c r="B1151" s="5">
        <v>95.0168</v>
      </c>
      <c r="C1151" s="3">
        <f t="shared" si="1"/>
        <v>95.51876</v>
      </c>
      <c r="D1151" s="3">
        <f t="shared" si="7"/>
        <v>94.702768</v>
      </c>
      <c r="E1151" s="3">
        <f t="shared" si="8"/>
        <v>95.036452</v>
      </c>
      <c r="F1151" s="3">
        <f t="shared" si="4"/>
        <v>-1.235369231</v>
      </c>
      <c r="G1151" s="3">
        <f t="shared" si="5"/>
        <v>-0.7341742877</v>
      </c>
      <c r="H1151" s="3">
        <f t="shared" si="6"/>
        <v>-0.501194943</v>
      </c>
      <c r="I1151" s="3" t="str">
        <f t="shared" si="2"/>
        <v/>
      </c>
      <c r="J1151" s="3" t="str">
        <f t="shared" si="3"/>
        <v>SELL</v>
      </c>
    </row>
    <row r="1152" ht="15.75" customHeight="1">
      <c r="A1152" s="4">
        <v>45679.0</v>
      </c>
      <c r="B1152" s="5">
        <v>95.2156</v>
      </c>
      <c r="C1152" s="3">
        <f t="shared" si="1"/>
        <v>95.449185</v>
      </c>
      <c r="D1152" s="3">
        <f t="shared" si="7"/>
        <v>94.75445</v>
      </c>
      <c r="E1152" s="3">
        <f t="shared" si="8"/>
        <v>95.044682</v>
      </c>
      <c r="F1152" s="3">
        <f t="shared" si="4"/>
        <v>-1.226448077</v>
      </c>
      <c r="G1152" s="3">
        <f t="shared" si="5"/>
        <v>-0.8696667379</v>
      </c>
      <c r="H1152" s="3">
        <f t="shared" si="6"/>
        <v>-0.356781339</v>
      </c>
      <c r="I1152" s="3" t="str">
        <f t="shared" si="2"/>
        <v/>
      </c>
      <c r="J1152" s="3" t="str">
        <f t="shared" si="3"/>
        <v>SELL</v>
      </c>
    </row>
    <row r="1153" ht="15.75" customHeight="1">
      <c r="A1153" s="4">
        <v>45680.0</v>
      </c>
      <c r="B1153" s="5">
        <v>96.5077</v>
      </c>
      <c r="C1153" s="3">
        <f t="shared" si="1"/>
        <v>95.42434</v>
      </c>
      <c r="D1153" s="3">
        <f t="shared" si="7"/>
        <v>94.83595</v>
      </c>
      <c r="E1153" s="3">
        <f t="shared" si="8"/>
        <v>95.052024</v>
      </c>
      <c r="F1153" s="3">
        <f t="shared" si="4"/>
        <v>-0.9926237179</v>
      </c>
      <c r="G1153" s="3">
        <f t="shared" si="5"/>
        <v>-0.9495880342</v>
      </c>
      <c r="H1153" s="3">
        <f t="shared" si="6"/>
        <v>-0.04303568376</v>
      </c>
      <c r="I1153" s="3" t="str">
        <f t="shared" si="2"/>
        <v/>
      </c>
      <c r="J1153" s="3" t="str">
        <f t="shared" si="3"/>
        <v>SELL</v>
      </c>
    </row>
    <row r="1154" ht="15.75" customHeight="1">
      <c r="A1154" s="4">
        <v>45681.0</v>
      </c>
      <c r="B1154" s="5">
        <v>97.0046</v>
      </c>
      <c r="C1154" s="3">
        <f t="shared" si="1"/>
        <v>95.429305</v>
      </c>
      <c r="D1154" s="3">
        <f t="shared" si="7"/>
        <v>94.927388</v>
      </c>
      <c r="E1154" s="3">
        <f t="shared" si="8"/>
        <v>95.0442145</v>
      </c>
      <c r="F1154" s="3">
        <f t="shared" si="4"/>
        <v>-0.8639262821</v>
      </c>
      <c r="G1154" s="3">
        <f t="shared" si="5"/>
        <v>-0.9925571937</v>
      </c>
      <c r="H1154" s="3">
        <f t="shared" si="6"/>
        <v>0.1286309117</v>
      </c>
      <c r="I1154" s="3" t="str">
        <f t="shared" si="2"/>
        <v/>
      </c>
      <c r="J1154" s="3" t="str">
        <f t="shared" si="3"/>
        <v>HOLD</v>
      </c>
    </row>
    <row r="1155" ht="15.75" customHeight="1">
      <c r="A1155" s="4">
        <v>45692.0</v>
      </c>
      <c r="B1155" s="5">
        <v>97.601</v>
      </c>
      <c r="C1155" s="3">
        <f t="shared" si="1"/>
        <v>95.459125</v>
      </c>
      <c r="D1155" s="3">
        <f t="shared" si="7"/>
        <v>95.062558</v>
      </c>
      <c r="E1155" s="3">
        <f t="shared" si="8"/>
        <v>95.042326</v>
      </c>
      <c r="F1155" s="3">
        <f t="shared" si="4"/>
        <v>-0.6377487179</v>
      </c>
      <c r="G1155" s="3">
        <f t="shared" si="5"/>
        <v>-0.9953170228</v>
      </c>
      <c r="H1155" s="3">
        <f t="shared" si="6"/>
        <v>0.3575683048</v>
      </c>
      <c r="I1155" s="3" t="str">
        <f t="shared" si="2"/>
        <v/>
      </c>
      <c r="J1155" s="3" t="str">
        <f t="shared" si="3"/>
        <v>HOLD</v>
      </c>
    </row>
    <row r="1156" ht="15.75" customHeight="1">
      <c r="A1156" s="4">
        <v>45693.0</v>
      </c>
      <c r="B1156" s="5">
        <v>97.601</v>
      </c>
      <c r="C1156" s="3">
        <f t="shared" si="1"/>
        <v>95.49391</v>
      </c>
      <c r="D1156" s="3">
        <f t="shared" si="7"/>
        <v>95.18779</v>
      </c>
      <c r="E1156" s="3">
        <f t="shared" si="8"/>
        <v>95.025251</v>
      </c>
      <c r="F1156" s="3">
        <f t="shared" si="4"/>
        <v>-0.3191884615</v>
      </c>
      <c r="G1156" s="3">
        <f t="shared" si="5"/>
        <v>-0.9429311254</v>
      </c>
      <c r="H1156" s="3">
        <f t="shared" si="6"/>
        <v>0.6237426638</v>
      </c>
      <c r="I1156" s="3" t="str">
        <f t="shared" si="2"/>
        <v/>
      </c>
      <c r="J1156" s="3" t="str">
        <f t="shared" si="3"/>
        <v>HOLD</v>
      </c>
    </row>
    <row r="1157" ht="15.75" customHeight="1">
      <c r="A1157" s="4">
        <v>45694.0</v>
      </c>
      <c r="B1157" s="5">
        <v>98.9924</v>
      </c>
      <c r="C1157" s="3">
        <f t="shared" si="1"/>
        <v>95.57839</v>
      </c>
      <c r="D1157" s="3">
        <f t="shared" si="7"/>
        <v>95.344826</v>
      </c>
      <c r="E1157" s="3">
        <f t="shared" si="8"/>
        <v>95.047466</v>
      </c>
      <c r="F1157" s="3">
        <f t="shared" si="4"/>
        <v>0.02357564103</v>
      </c>
      <c r="G1157" s="3">
        <f t="shared" si="5"/>
        <v>-0.837947792</v>
      </c>
      <c r="H1157" s="3">
        <f t="shared" si="6"/>
        <v>0.861523433</v>
      </c>
      <c r="I1157" s="3" t="str">
        <f t="shared" si="2"/>
        <v/>
      </c>
      <c r="J1157" s="3" t="str">
        <f t="shared" si="3"/>
        <v>HOLD</v>
      </c>
    </row>
    <row r="1158" ht="15.75" customHeight="1">
      <c r="A1158" s="4">
        <v>45695.0</v>
      </c>
      <c r="B1158" s="5">
        <v>97.7004</v>
      </c>
      <c r="C1158" s="3">
        <f t="shared" si="1"/>
        <v>95.59827</v>
      </c>
      <c r="D1158" s="3">
        <f t="shared" si="7"/>
        <v>95.454156</v>
      </c>
      <c r="E1158" s="3">
        <f t="shared" si="8"/>
        <v>95.0661605</v>
      </c>
      <c r="F1158" s="3">
        <f t="shared" si="4"/>
        <v>0.2217173077</v>
      </c>
      <c r="G1158" s="3">
        <f t="shared" si="5"/>
        <v>-0.6928972222</v>
      </c>
      <c r="H1158" s="3">
        <f t="shared" si="6"/>
        <v>0.9146145299</v>
      </c>
      <c r="I1158" s="3" t="str">
        <f t="shared" si="2"/>
        <v/>
      </c>
      <c r="J1158" s="3" t="str">
        <f t="shared" si="3"/>
        <v>HOLD</v>
      </c>
    </row>
    <row r="1159" ht="15.75" customHeight="1">
      <c r="A1159" s="4">
        <v>45698.0</v>
      </c>
      <c r="B1159" s="5">
        <v>95.2</v>
      </c>
      <c r="C1159" s="3">
        <f t="shared" si="1"/>
        <v>95.557735</v>
      </c>
      <c r="D1159" s="3">
        <f t="shared" si="7"/>
        <v>95.489624</v>
      </c>
      <c r="E1159" s="3">
        <f t="shared" si="8"/>
        <v>95.089009</v>
      </c>
      <c r="F1159" s="3">
        <f t="shared" si="4"/>
        <v>0.4140583333</v>
      </c>
      <c r="G1159" s="3">
        <f t="shared" si="5"/>
        <v>-0.5128836895</v>
      </c>
      <c r="H1159" s="3">
        <f t="shared" si="6"/>
        <v>0.9269420228</v>
      </c>
      <c r="I1159" s="3" t="str">
        <f t="shared" si="2"/>
        <v/>
      </c>
      <c r="J1159" s="3" t="str">
        <f t="shared" si="3"/>
        <v>HOLD</v>
      </c>
    </row>
    <row r="1160" ht="15.75" customHeight="1">
      <c r="A1160" s="4">
        <v>45699.0</v>
      </c>
      <c r="B1160" s="5">
        <v>94.5</v>
      </c>
      <c r="C1160" s="3">
        <f t="shared" si="1"/>
        <v>95.47226</v>
      </c>
      <c r="D1160" s="3">
        <f t="shared" si="7"/>
        <v>95.532958</v>
      </c>
      <c r="E1160" s="3">
        <f t="shared" si="8"/>
        <v>95.1132565</v>
      </c>
      <c r="F1160" s="3">
        <f t="shared" si="4"/>
        <v>0.5131948718</v>
      </c>
      <c r="G1160" s="3">
        <f t="shared" si="5"/>
        <v>-0.3185987892</v>
      </c>
      <c r="H1160" s="3">
        <f t="shared" si="6"/>
        <v>0.831793661</v>
      </c>
      <c r="I1160" s="3" t="str">
        <f t="shared" si="2"/>
        <v/>
      </c>
      <c r="J1160" s="3" t="str">
        <f t="shared" si="3"/>
        <v>HOLD</v>
      </c>
    </row>
    <row r="1161" ht="15.75" customHeight="1">
      <c r="A1161" s="4">
        <v>45700.0</v>
      </c>
      <c r="B1161" s="5">
        <v>95.0</v>
      </c>
      <c r="C1161" s="3">
        <f t="shared" si="1"/>
        <v>95.521115</v>
      </c>
      <c r="D1161" s="3">
        <f t="shared" si="7"/>
        <v>95.586292</v>
      </c>
      <c r="E1161" s="3">
        <f t="shared" si="8"/>
        <v>95.130696</v>
      </c>
      <c r="F1161" s="3">
        <f t="shared" si="4"/>
        <v>0.6220198718</v>
      </c>
      <c r="G1161" s="3">
        <f t="shared" si="5"/>
        <v>-0.1132134615</v>
      </c>
      <c r="H1161" s="3">
        <f t="shared" si="6"/>
        <v>0.7352333333</v>
      </c>
      <c r="I1161" s="3" t="str">
        <f t="shared" si="2"/>
        <v/>
      </c>
      <c r="J1161" s="3" t="str">
        <f t="shared" si="3"/>
        <v>HOLD</v>
      </c>
    </row>
    <row r="1162" ht="15.75" customHeight="1">
      <c r="A1162" s="4">
        <v>45701.0</v>
      </c>
      <c r="B1162" s="5">
        <v>95.0</v>
      </c>
      <c r="C1162" s="3">
        <f t="shared" si="1"/>
        <v>95.500395</v>
      </c>
      <c r="D1162" s="3">
        <f t="shared" si="7"/>
        <v>95.641614</v>
      </c>
      <c r="E1162" s="3">
        <f t="shared" si="8"/>
        <v>95.1525445</v>
      </c>
      <c r="F1162" s="3">
        <f t="shared" si="4"/>
        <v>0.6524839744</v>
      </c>
      <c r="G1162" s="3">
        <f t="shared" si="5"/>
        <v>0.06957628205</v>
      </c>
      <c r="H1162" s="3">
        <f t="shared" si="6"/>
        <v>0.5829076923</v>
      </c>
      <c r="I1162" s="3" t="str">
        <f t="shared" si="2"/>
        <v/>
      </c>
      <c r="J1162" s="3" t="str">
        <f t="shared" si="3"/>
        <v>HOLD</v>
      </c>
    </row>
    <row r="1163" ht="15.75" customHeight="1">
      <c r="A1163" s="4">
        <v>45702.0</v>
      </c>
      <c r="B1163" s="5">
        <v>95.6</v>
      </c>
      <c r="C1163" s="3">
        <f t="shared" si="1"/>
        <v>95.5544</v>
      </c>
      <c r="D1163" s="3">
        <f t="shared" si="7"/>
        <v>95.70496</v>
      </c>
      <c r="E1163" s="3">
        <f t="shared" si="8"/>
        <v>95.168575</v>
      </c>
      <c r="F1163" s="3">
        <f t="shared" si="4"/>
        <v>0.7665762821</v>
      </c>
      <c r="G1163" s="3">
        <f t="shared" si="5"/>
        <v>0.2507432336</v>
      </c>
      <c r="H1163" s="3">
        <f t="shared" si="6"/>
        <v>0.5158330484</v>
      </c>
      <c r="I1163" s="3" t="str">
        <f t="shared" si="2"/>
        <v/>
      </c>
      <c r="J1163" s="3" t="str">
        <f t="shared" si="3"/>
        <v>HOLD</v>
      </c>
    </row>
    <row r="1164" ht="15.75" customHeight="1">
      <c r="A1164" s="4">
        <v>45705.0</v>
      </c>
      <c r="B1164" s="5">
        <v>95.4</v>
      </c>
      <c r="C1164" s="3">
        <f t="shared" si="1"/>
        <v>95.66301</v>
      </c>
      <c r="D1164" s="3">
        <f t="shared" si="7"/>
        <v>95.768282</v>
      </c>
      <c r="E1164" s="3">
        <f t="shared" si="8"/>
        <v>95.1840955</v>
      </c>
      <c r="F1164" s="3">
        <f t="shared" si="4"/>
        <v>0.8551275641</v>
      </c>
      <c r="G1164" s="3">
        <f t="shared" si="5"/>
        <v>0.4166183761</v>
      </c>
      <c r="H1164" s="3">
        <f t="shared" si="6"/>
        <v>0.438509188</v>
      </c>
      <c r="I1164" s="3" t="str">
        <f t="shared" si="2"/>
        <v/>
      </c>
      <c r="J1164" s="3" t="str">
        <f t="shared" si="3"/>
        <v>HOLD</v>
      </c>
    </row>
    <row r="1165" ht="15.75" customHeight="1">
      <c r="A1165" s="4">
        <v>45706.0</v>
      </c>
      <c r="B1165" s="5">
        <v>93.6</v>
      </c>
      <c r="C1165" s="3">
        <f t="shared" si="1"/>
        <v>95.6518</v>
      </c>
      <c r="D1165" s="3">
        <f t="shared" si="7"/>
        <v>95.793616</v>
      </c>
      <c r="E1165" s="3">
        <f t="shared" si="8"/>
        <v>95.186697</v>
      </c>
      <c r="F1165" s="3">
        <f t="shared" si="4"/>
        <v>0.7055384615</v>
      </c>
      <c r="G1165" s="3">
        <f t="shared" si="5"/>
        <v>0.5304769231</v>
      </c>
      <c r="H1165" s="3">
        <f t="shared" si="6"/>
        <v>0.1750615385</v>
      </c>
      <c r="I1165" s="3" t="str">
        <f t="shared" si="2"/>
        <v/>
      </c>
      <c r="J1165" s="3" t="str">
        <f t="shared" si="3"/>
        <v>HOLD</v>
      </c>
    </row>
    <row r="1166" ht="15.75" customHeight="1">
      <c r="A1166" s="4">
        <v>45707.0</v>
      </c>
      <c r="B1166" s="5">
        <v>95.0</v>
      </c>
      <c r="C1166" s="3">
        <f t="shared" si="1"/>
        <v>95.660895</v>
      </c>
      <c r="D1166" s="3">
        <f t="shared" si="7"/>
        <v>95.825084</v>
      </c>
      <c r="E1166" s="3">
        <f t="shared" si="8"/>
        <v>95.1909095</v>
      </c>
      <c r="F1166" s="3">
        <f t="shared" si="4"/>
        <v>0.5850076923</v>
      </c>
      <c r="G1166" s="3">
        <f t="shared" si="5"/>
        <v>0.5928582621</v>
      </c>
      <c r="H1166" s="3">
        <f t="shared" si="6"/>
        <v>-0.007850569801</v>
      </c>
      <c r="I1166" s="3" t="str">
        <f t="shared" si="2"/>
        <v/>
      </c>
      <c r="J1166" s="3" t="str">
        <f t="shared" si="3"/>
        <v>SELL</v>
      </c>
    </row>
    <row r="1167" ht="15.75" customHeight="1">
      <c r="A1167" s="4">
        <v>45708.0</v>
      </c>
      <c r="B1167" s="5">
        <v>94.1</v>
      </c>
      <c r="C1167" s="3">
        <f t="shared" si="1"/>
        <v>95.679655</v>
      </c>
      <c r="D1167" s="3">
        <f t="shared" si="7"/>
        <v>95.846504</v>
      </c>
      <c r="E1167" s="3">
        <f t="shared" si="8"/>
        <v>95.1886625</v>
      </c>
      <c r="F1167" s="3">
        <f t="shared" si="4"/>
        <v>0.2902923077</v>
      </c>
      <c r="G1167" s="3">
        <f t="shared" si="5"/>
        <v>0.6004777066</v>
      </c>
      <c r="H1167" s="3">
        <f t="shared" si="6"/>
        <v>-0.3101853989</v>
      </c>
      <c r="I1167" s="3" t="str">
        <f t="shared" si="2"/>
        <v/>
      </c>
      <c r="J1167" s="3" t="str">
        <f t="shared" si="3"/>
        <v>SELL</v>
      </c>
    </row>
    <row r="1168" ht="15.75" customHeight="1">
      <c r="A1168" s="4">
        <v>45709.0</v>
      </c>
      <c r="B1168" s="5">
        <v>94.3</v>
      </c>
      <c r="C1168" s="3">
        <f t="shared" si="1"/>
        <v>95.67363</v>
      </c>
      <c r="D1168" s="3">
        <f t="shared" si="7"/>
        <v>95.859996</v>
      </c>
      <c r="E1168" s="3">
        <f t="shared" si="8"/>
        <v>95.190355</v>
      </c>
      <c r="F1168" s="3">
        <f t="shared" si="4"/>
        <v>0.05807051282</v>
      </c>
      <c r="G1168" s="3">
        <f t="shared" si="5"/>
        <v>0.5609235043</v>
      </c>
      <c r="H1168" s="3">
        <f t="shared" si="6"/>
        <v>-0.5028529915</v>
      </c>
      <c r="I1168" s="3" t="str">
        <f t="shared" si="2"/>
        <v/>
      </c>
      <c r="J1168" s="3" t="str">
        <f t="shared" si="3"/>
        <v>SELL</v>
      </c>
    </row>
    <row r="1169" ht="15.75" customHeight="1">
      <c r="A1169" s="4">
        <v>45712.0</v>
      </c>
      <c r="B1169" s="5">
        <v>94.6</v>
      </c>
      <c r="C1169" s="3">
        <f t="shared" si="1"/>
        <v>95.672665</v>
      </c>
      <c r="D1169" s="3">
        <f t="shared" si="7"/>
        <v>95.843708</v>
      </c>
      <c r="E1169" s="3">
        <f t="shared" si="8"/>
        <v>95.1832595</v>
      </c>
      <c r="F1169" s="3">
        <f t="shared" si="4"/>
        <v>-0.3110435897</v>
      </c>
      <c r="G1169" s="3">
        <f t="shared" si="5"/>
        <v>0.469341453</v>
      </c>
      <c r="H1169" s="3">
        <f t="shared" si="6"/>
        <v>-0.7803850427</v>
      </c>
      <c r="I1169" s="3" t="str">
        <f t="shared" si="2"/>
        <v/>
      </c>
      <c r="J1169" s="3" t="str">
        <f t="shared" si="3"/>
        <v>SELL</v>
      </c>
    </row>
    <row r="1170" ht="15.75" customHeight="1">
      <c r="A1170" s="4">
        <v>45713.0</v>
      </c>
      <c r="B1170" s="5">
        <v>95.5</v>
      </c>
      <c r="C1170" s="3">
        <f t="shared" si="1"/>
        <v>95.671975</v>
      </c>
      <c r="D1170" s="3">
        <f t="shared" si="7"/>
        <v>95.837468</v>
      </c>
      <c r="E1170" s="3">
        <f t="shared" si="8"/>
        <v>95.1826235</v>
      </c>
      <c r="F1170" s="3">
        <f t="shared" si="4"/>
        <v>-0.5818025641</v>
      </c>
      <c r="G1170" s="3">
        <f t="shared" si="5"/>
        <v>0.3355834046</v>
      </c>
      <c r="H1170" s="3">
        <f t="shared" si="6"/>
        <v>-0.9173859687</v>
      </c>
      <c r="I1170" s="3" t="str">
        <f t="shared" si="2"/>
        <v/>
      </c>
      <c r="J1170" s="3" t="str">
        <f t="shared" si="3"/>
        <v>SELL</v>
      </c>
    </row>
    <row r="1171" ht="15.75" customHeight="1">
      <c r="A1171" s="4">
        <v>45714.0</v>
      </c>
      <c r="B1171" s="5">
        <v>95.6</v>
      </c>
      <c r="C1171" s="3">
        <f t="shared" si="1"/>
        <v>95.701135</v>
      </c>
      <c r="D1171" s="3">
        <f t="shared" si="7"/>
        <v>95.825278</v>
      </c>
      <c r="E1171" s="3">
        <f t="shared" si="8"/>
        <v>95.1878765</v>
      </c>
      <c r="F1171" s="3">
        <f t="shared" si="4"/>
        <v>-0.6167692308</v>
      </c>
      <c r="G1171" s="3">
        <f t="shared" si="5"/>
        <v>0.1945552707</v>
      </c>
      <c r="H1171" s="3">
        <f t="shared" si="6"/>
        <v>-0.8113245014</v>
      </c>
      <c r="I1171" s="3" t="str">
        <f t="shared" si="2"/>
        <v/>
      </c>
      <c r="J1171" s="3" t="str">
        <f t="shared" si="3"/>
        <v>SELL</v>
      </c>
    </row>
    <row r="1172" ht="15.75" customHeight="1">
      <c r="A1172" s="4">
        <v>45715.0</v>
      </c>
      <c r="B1172" s="5">
        <v>94.7</v>
      </c>
      <c r="C1172" s="3">
        <f t="shared" si="1"/>
        <v>95.675355</v>
      </c>
      <c r="D1172" s="3">
        <f t="shared" si="7"/>
        <v>95.791112</v>
      </c>
      <c r="E1172" s="3">
        <f t="shared" si="8"/>
        <v>95.1837305</v>
      </c>
      <c r="F1172" s="3">
        <f t="shared" si="4"/>
        <v>-0.5955602564</v>
      </c>
      <c r="G1172" s="3">
        <f t="shared" si="5"/>
        <v>0.04320676638</v>
      </c>
      <c r="H1172" s="3">
        <f t="shared" si="6"/>
        <v>-0.6387670228</v>
      </c>
      <c r="I1172" s="3" t="str">
        <f t="shared" si="2"/>
        <v/>
      </c>
      <c r="J1172" s="3" t="str">
        <f t="shared" si="3"/>
        <v>SELL</v>
      </c>
    </row>
    <row r="1173" ht="15.75" customHeight="1">
      <c r="A1173" s="4">
        <v>45716.0</v>
      </c>
      <c r="B1173" s="5">
        <v>94.0</v>
      </c>
      <c r="C1173" s="3">
        <f t="shared" si="1"/>
        <v>95.54997</v>
      </c>
      <c r="D1173" s="3">
        <f t="shared" si="7"/>
        <v>95.746922</v>
      </c>
      <c r="E1173" s="3">
        <f t="shared" si="8"/>
        <v>95.177554</v>
      </c>
      <c r="F1173" s="3">
        <f t="shared" si="4"/>
        <v>-0.6894782051</v>
      </c>
      <c r="G1173" s="3">
        <f t="shared" si="5"/>
        <v>-0.1284160969</v>
      </c>
      <c r="H1173" s="3">
        <f t="shared" si="6"/>
        <v>-0.5610621083</v>
      </c>
      <c r="I1173" s="3" t="str">
        <f t="shared" si="2"/>
        <v/>
      </c>
      <c r="J1173" s="3" t="str">
        <f t="shared" si="3"/>
        <v>SELL</v>
      </c>
    </row>
    <row r="1174" ht="15.75" customHeight="1">
      <c r="A1174" s="4">
        <v>45719.0</v>
      </c>
      <c r="B1174" s="5">
        <v>94.1</v>
      </c>
      <c r="C1174" s="3">
        <f t="shared" si="1"/>
        <v>95.40474</v>
      </c>
      <c r="D1174" s="3">
        <f t="shared" si="7"/>
        <v>95.704732</v>
      </c>
      <c r="E1174" s="3">
        <f t="shared" si="8"/>
        <v>95.175797</v>
      </c>
      <c r="F1174" s="3">
        <f t="shared" si="4"/>
        <v>-0.7521512821</v>
      </c>
      <c r="G1174" s="3">
        <f t="shared" si="5"/>
        <v>-0.2903816239</v>
      </c>
      <c r="H1174" s="3">
        <f t="shared" si="6"/>
        <v>-0.4617696581</v>
      </c>
      <c r="I1174" s="3" t="str">
        <f t="shared" si="2"/>
        <v/>
      </c>
      <c r="J1174" s="3" t="str">
        <f t="shared" si="3"/>
        <v>SELL</v>
      </c>
    </row>
    <row r="1175" ht="15.75" customHeight="1">
      <c r="A1175" s="4">
        <v>45720.0</v>
      </c>
      <c r="B1175" s="5">
        <v>94.2</v>
      </c>
      <c r="C1175" s="3">
        <f t="shared" si="1"/>
        <v>95.23469</v>
      </c>
      <c r="D1175" s="3">
        <f t="shared" si="7"/>
        <v>95.660566</v>
      </c>
      <c r="E1175" s="3">
        <f t="shared" si="8"/>
        <v>95.17307</v>
      </c>
      <c r="F1175" s="3">
        <f t="shared" si="4"/>
        <v>-0.8526910256</v>
      </c>
      <c r="G1175" s="3">
        <f t="shared" si="5"/>
        <v>-0.4501259259</v>
      </c>
      <c r="H1175" s="3">
        <f t="shared" si="6"/>
        <v>-0.4025650997</v>
      </c>
      <c r="I1175" s="3" t="str">
        <f t="shared" si="2"/>
        <v/>
      </c>
      <c r="J1175" s="3" t="str">
        <f t="shared" si="3"/>
        <v>SELL</v>
      </c>
    </row>
    <row r="1176" ht="15.75" customHeight="1">
      <c r="A1176" s="4">
        <v>45721.0</v>
      </c>
      <c r="B1176" s="5">
        <v>93.0</v>
      </c>
      <c r="C1176" s="3">
        <f t="shared" si="1"/>
        <v>95.00464</v>
      </c>
      <c r="D1176" s="3">
        <f t="shared" si="7"/>
        <v>95.568546</v>
      </c>
      <c r="E1176" s="3">
        <f t="shared" si="8"/>
        <v>95.1618935</v>
      </c>
      <c r="F1176" s="3">
        <f t="shared" si="4"/>
        <v>-0.9560064103</v>
      </c>
      <c r="G1176" s="3">
        <f t="shared" si="5"/>
        <v>-0.5886035613</v>
      </c>
      <c r="H1176" s="3">
        <f t="shared" si="6"/>
        <v>-0.367402849</v>
      </c>
      <c r="I1176" s="3" t="str">
        <f t="shared" si="2"/>
        <v/>
      </c>
      <c r="J1176" s="3" t="str">
        <f t="shared" si="3"/>
        <v>SELL</v>
      </c>
    </row>
    <row r="1177" ht="15.75" customHeight="1">
      <c r="A1177" s="4">
        <v>45722.0</v>
      </c>
      <c r="B1177" s="5">
        <v>93.7</v>
      </c>
      <c r="C1177" s="3">
        <f t="shared" si="1"/>
        <v>94.74002</v>
      </c>
      <c r="D1177" s="3">
        <f t="shared" si="7"/>
        <v>95.498478</v>
      </c>
      <c r="E1177" s="3">
        <f t="shared" si="8"/>
        <v>95.144909</v>
      </c>
      <c r="F1177" s="3">
        <f t="shared" si="4"/>
        <v>-0.8970269231</v>
      </c>
      <c r="G1177" s="3">
        <f t="shared" si="5"/>
        <v>-0.6947254986</v>
      </c>
      <c r="H1177" s="3">
        <f t="shared" si="6"/>
        <v>-0.2023014245</v>
      </c>
      <c r="I1177" s="3" t="str">
        <f t="shared" si="2"/>
        <v/>
      </c>
      <c r="J1177" s="3" t="str">
        <f t="shared" si="3"/>
        <v>SELL</v>
      </c>
    </row>
    <row r="1178" ht="15.75" customHeight="1">
      <c r="A1178" s="4">
        <v>45723.0</v>
      </c>
      <c r="B1178" s="5">
        <v>93.9</v>
      </c>
      <c r="C1178" s="3">
        <f t="shared" si="1"/>
        <v>94.55</v>
      </c>
      <c r="D1178" s="3">
        <f t="shared" si="7"/>
        <v>95.438372</v>
      </c>
      <c r="E1178" s="3">
        <f t="shared" si="8"/>
        <v>95.137253</v>
      </c>
      <c r="F1178" s="3">
        <f t="shared" si="4"/>
        <v>-0.9380935897</v>
      </c>
      <c r="G1178" s="3">
        <f t="shared" si="5"/>
        <v>-0.7643977208</v>
      </c>
      <c r="H1178" s="3">
        <f t="shared" si="6"/>
        <v>-0.1736958689</v>
      </c>
      <c r="I1178" s="3" t="str">
        <f t="shared" si="2"/>
        <v/>
      </c>
      <c r="J1178" s="3" t="str">
        <f t="shared" si="3"/>
        <v>SELL</v>
      </c>
    </row>
    <row r="1179" ht="15.75" customHeight="1">
      <c r="A1179" s="4">
        <v>45726.0</v>
      </c>
      <c r="B1179" s="5">
        <v>93.3</v>
      </c>
      <c r="C1179" s="3">
        <f t="shared" si="1"/>
        <v>94.455</v>
      </c>
      <c r="D1179" s="3">
        <f t="shared" si="7"/>
        <v>95.368254</v>
      </c>
      <c r="E1179" s="3">
        <f t="shared" si="8"/>
        <v>95.1236575</v>
      </c>
      <c r="F1179" s="3">
        <f t="shared" si="4"/>
        <v>-0.8813871795</v>
      </c>
      <c r="G1179" s="3">
        <f t="shared" si="5"/>
        <v>-0.7976849003</v>
      </c>
      <c r="H1179" s="3">
        <f t="shared" si="6"/>
        <v>-0.0837022792</v>
      </c>
      <c r="I1179" s="3" t="str">
        <f t="shared" si="2"/>
        <v/>
      </c>
      <c r="J1179" s="3" t="str">
        <f t="shared" si="3"/>
        <v>SELL</v>
      </c>
    </row>
    <row r="1180" ht="15.75" customHeight="1">
      <c r="A1180" s="4">
        <v>45727.0</v>
      </c>
      <c r="B1180" s="5">
        <v>93.4</v>
      </c>
      <c r="C1180" s="3">
        <f t="shared" si="1"/>
        <v>94.4</v>
      </c>
      <c r="D1180" s="3">
        <f t="shared" si="7"/>
        <v>95.308088</v>
      </c>
      <c r="E1180" s="3">
        <f t="shared" si="8"/>
        <v>95.110072</v>
      </c>
      <c r="F1180" s="3">
        <f t="shared" si="4"/>
        <v>-0.8177487179</v>
      </c>
      <c r="G1180" s="3">
        <f t="shared" si="5"/>
        <v>-0.8200159544</v>
      </c>
      <c r="H1180" s="3">
        <f t="shared" si="6"/>
        <v>0.002267236467</v>
      </c>
      <c r="I1180" s="3" t="str">
        <f t="shared" si="2"/>
        <v/>
      </c>
      <c r="J1180" s="3" t="str">
        <f t="shared" si="3"/>
        <v>HOLD</v>
      </c>
    </row>
    <row r="1181" ht="15.75" customHeight="1">
      <c r="A1181" s="4">
        <v>45728.0</v>
      </c>
      <c r="B1181" s="5">
        <v>91.0</v>
      </c>
      <c r="C1181" s="3">
        <f t="shared" si="1"/>
        <v>94.2</v>
      </c>
      <c r="D1181" s="3">
        <f t="shared" si="7"/>
        <v>95.193958</v>
      </c>
      <c r="E1181" s="3">
        <f t="shared" si="8"/>
        <v>95.0844865</v>
      </c>
      <c r="F1181" s="3">
        <f t="shared" si="4"/>
        <v>-0.8638641026</v>
      </c>
      <c r="G1181" s="3">
        <f t="shared" si="5"/>
        <v>-0.8498274929</v>
      </c>
      <c r="H1181" s="3">
        <f t="shared" si="6"/>
        <v>-0.01403660969</v>
      </c>
      <c r="I1181" s="3" t="str">
        <f t="shared" si="2"/>
        <v/>
      </c>
      <c r="J1181" s="3" t="str">
        <f t="shared" si="3"/>
        <v>SELL</v>
      </c>
    </row>
    <row r="1182" ht="15.75" customHeight="1">
      <c r="A1182" s="4">
        <v>45729.0</v>
      </c>
      <c r="B1182" s="5">
        <v>90.0</v>
      </c>
      <c r="C1182" s="3">
        <f t="shared" si="1"/>
        <v>93.95</v>
      </c>
      <c r="D1182" s="3">
        <f t="shared" si="7"/>
        <v>95.061816</v>
      </c>
      <c r="E1182" s="3">
        <f t="shared" si="8"/>
        <v>95.0695775</v>
      </c>
      <c r="F1182" s="3">
        <f t="shared" si="4"/>
        <v>-1.029851282</v>
      </c>
      <c r="G1182" s="3">
        <f t="shared" si="5"/>
        <v>-0.8876467236</v>
      </c>
      <c r="H1182" s="3">
        <f t="shared" si="6"/>
        <v>-0.1422045584</v>
      </c>
      <c r="I1182" s="3" t="str">
        <f t="shared" si="2"/>
        <v/>
      </c>
      <c r="J1182" s="3" t="str">
        <f t="shared" si="3"/>
        <v>SELL</v>
      </c>
    </row>
    <row r="1183" ht="15.75" customHeight="1">
      <c r="A1183" s="4">
        <v>45730.0</v>
      </c>
      <c r="B1183" s="5">
        <v>87.4</v>
      </c>
      <c r="C1183" s="3">
        <f t="shared" si="1"/>
        <v>93.54</v>
      </c>
      <c r="D1183" s="3">
        <f t="shared" si="7"/>
        <v>94.869724</v>
      </c>
      <c r="E1183" s="3">
        <f t="shared" si="8"/>
        <v>95.045098</v>
      </c>
      <c r="F1183" s="3">
        <f t="shared" si="4"/>
        <v>-1.267323077</v>
      </c>
      <c r="G1183" s="3">
        <f t="shared" si="5"/>
        <v>-0.9448880342</v>
      </c>
      <c r="H1183" s="3">
        <f t="shared" si="6"/>
        <v>-0.3224350427</v>
      </c>
      <c r="I1183" s="3" t="str">
        <f t="shared" si="2"/>
        <v/>
      </c>
      <c r="J1183" s="3" t="str">
        <f t="shared" si="3"/>
        <v>SELL</v>
      </c>
    </row>
    <row r="1184" ht="15.75" customHeight="1">
      <c r="A1184" s="4">
        <v>45733.0</v>
      </c>
      <c r="B1184" s="5">
        <v>87.9</v>
      </c>
      <c r="C1184" s="3">
        <f t="shared" si="1"/>
        <v>93.165</v>
      </c>
      <c r="D1184" s="3">
        <f t="shared" si="7"/>
        <v>94.689618</v>
      </c>
      <c r="E1184" s="3">
        <f t="shared" si="8"/>
        <v>95.019689</v>
      </c>
      <c r="F1184" s="3">
        <f t="shared" si="4"/>
        <v>-1.457051282</v>
      </c>
      <c r="G1184" s="3">
        <f t="shared" si="5"/>
        <v>-1.012039174</v>
      </c>
      <c r="H1184" s="3">
        <f t="shared" si="6"/>
        <v>-0.4450121083</v>
      </c>
      <c r="I1184" s="3" t="str">
        <f t="shared" si="2"/>
        <v/>
      </c>
      <c r="J1184" s="3" t="str">
        <f t="shared" si="3"/>
        <v>SELL</v>
      </c>
    </row>
    <row r="1185" ht="15.75" customHeight="1">
      <c r="A1185" s="4">
        <v>45734.0</v>
      </c>
      <c r="B1185" s="5">
        <v>88.2</v>
      </c>
      <c r="C1185" s="3">
        <f t="shared" si="1"/>
        <v>92.895</v>
      </c>
      <c r="D1185" s="3">
        <f t="shared" si="7"/>
        <v>94.513526</v>
      </c>
      <c r="E1185" s="3">
        <f t="shared" si="8"/>
        <v>95.0036185</v>
      </c>
      <c r="F1185" s="3">
        <f t="shared" si="4"/>
        <v>-1.671153846</v>
      </c>
      <c r="G1185" s="3">
        <f t="shared" si="5"/>
        <v>-1.0915</v>
      </c>
      <c r="H1185" s="3">
        <f t="shared" si="6"/>
        <v>-0.5796538462</v>
      </c>
      <c r="I1185" s="3" t="str">
        <f t="shared" si="2"/>
        <v/>
      </c>
      <c r="J1185" s="3" t="str">
        <f t="shared" si="3"/>
        <v>SELL</v>
      </c>
    </row>
    <row r="1186" ht="15.75" customHeight="1">
      <c r="A1186" s="4">
        <v>45735.0</v>
      </c>
      <c r="B1186" s="5">
        <v>88.2</v>
      </c>
      <c r="C1186" s="3">
        <f t="shared" si="1"/>
        <v>92.555</v>
      </c>
      <c r="D1186" s="3">
        <f t="shared" si="7"/>
        <v>94.33942</v>
      </c>
      <c r="E1186" s="3">
        <f t="shared" si="8"/>
        <v>94.9895075</v>
      </c>
      <c r="F1186" s="3">
        <f t="shared" si="4"/>
        <v>-1.920512821</v>
      </c>
      <c r="G1186" s="3">
        <f t="shared" si="5"/>
        <v>-1.205220655</v>
      </c>
      <c r="H1186" s="3">
        <f t="shared" si="6"/>
        <v>-0.7152921652</v>
      </c>
      <c r="I1186" s="3" t="str">
        <f t="shared" si="2"/>
        <v/>
      </c>
      <c r="J1186" s="3" t="str">
        <f t="shared" si="3"/>
        <v>SELL</v>
      </c>
    </row>
    <row r="1187" ht="15.75" customHeight="1">
      <c r="A1187" s="4">
        <v>45736.0</v>
      </c>
      <c r="B1187" s="5">
        <v>89.8</v>
      </c>
      <c r="C1187" s="3">
        <f t="shared" si="1"/>
        <v>92.34</v>
      </c>
      <c r="D1187" s="3">
        <f t="shared" si="7"/>
        <v>94.189364</v>
      </c>
      <c r="E1187" s="3">
        <f t="shared" si="8"/>
        <v>94.9784975</v>
      </c>
      <c r="F1187" s="3">
        <f t="shared" si="4"/>
        <v>-2.087179487</v>
      </c>
      <c r="G1187" s="3">
        <f t="shared" si="5"/>
        <v>-1.332896866</v>
      </c>
      <c r="H1187" s="3">
        <f t="shared" si="6"/>
        <v>-0.7542826211</v>
      </c>
      <c r="I1187" s="3" t="str">
        <f t="shared" si="2"/>
        <v/>
      </c>
      <c r="J1187" s="3" t="str">
        <f t="shared" si="3"/>
        <v>SELL</v>
      </c>
    </row>
    <row r="1188" ht="15.75" customHeight="1">
      <c r="A1188" s="4">
        <v>45737.0</v>
      </c>
      <c r="B1188" s="5">
        <v>89.6</v>
      </c>
      <c r="C1188" s="3">
        <f t="shared" si="1"/>
        <v>92.105</v>
      </c>
      <c r="D1188" s="3">
        <f t="shared" si="7"/>
        <v>94.035308</v>
      </c>
      <c r="E1188" s="3">
        <f t="shared" si="8"/>
        <v>94.9679575</v>
      </c>
      <c r="F1188" s="3">
        <f t="shared" si="4"/>
        <v>-2.162820513</v>
      </c>
      <c r="G1188" s="3">
        <f t="shared" si="5"/>
        <v>-1.475278348</v>
      </c>
      <c r="H1188" s="3">
        <f t="shared" si="6"/>
        <v>-0.6875421652</v>
      </c>
      <c r="I1188" s="3" t="str">
        <f t="shared" si="2"/>
        <v/>
      </c>
      <c r="J1188" s="3" t="str">
        <f t="shared" si="3"/>
        <v>SELL</v>
      </c>
    </row>
    <row r="1189" ht="15.75" customHeight="1">
      <c r="A1189" s="4">
        <v>45740.0</v>
      </c>
      <c r="B1189" s="5">
        <v>88.5</v>
      </c>
      <c r="C1189" s="3">
        <f t="shared" si="1"/>
        <v>91.8</v>
      </c>
      <c r="D1189" s="3">
        <f t="shared" si="7"/>
        <v>93.885094</v>
      </c>
      <c r="E1189" s="3">
        <f t="shared" si="8"/>
        <v>94.9460385</v>
      </c>
      <c r="F1189" s="3">
        <f t="shared" si="4"/>
        <v>-2.323076923</v>
      </c>
      <c r="G1189" s="3">
        <f t="shared" si="5"/>
        <v>-1.642537037</v>
      </c>
      <c r="H1189" s="3">
        <f t="shared" si="6"/>
        <v>-0.680539886</v>
      </c>
      <c r="I1189" s="3" t="str">
        <f t="shared" si="2"/>
        <v/>
      </c>
      <c r="J1189" s="3" t="str">
        <f t="shared" si="3"/>
        <v>SELL</v>
      </c>
    </row>
    <row r="1190" ht="15.75" customHeight="1">
      <c r="A1190" s="4">
        <v>45741.0</v>
      </c>
      <c r="B1190" s="5">
        <v>87.8</v>
      </c>
      <c r="C1190" s="3">
        <f t="shared" si="1"/>
        <v>91.415</v>
      </c>
      <c r="D1190" s="3">
        <f t="shared" si="7"/>
        <v>93.716904</v>
      </c>
      <c r="E1190" s="3">
        <f t="shared" si="8"/>
        <v>94.922579</v>
      </c>
      <c r="F1190" s="3">
        <f t="shared" si="4"/>
        <v>-2.539102564</v>
      </c>
      <c r="G1190" s="3">
        <f t="shared" si="5"/>
        <v>-1.828674644</v>
      </c>
      <c r="H1190" s="3">
        <f t="shared" si="6"/>
        <v>-0.7104279202</v>
      </c>
      <c r="I1190" s="3" t="str">
        <f t="shared" si="2"/>
        <v/>
      </c>
      <c r="J1190" s="3" t="str">
        <f t="shared" si="3"/>
        <v>SELL</v>
      </c>
    </row>
    <row r="1191" ht="15.75" customHeight="1">
      <c r="A1191" s="4">
        <v>45742.0</v>
      </c>
      <c r="B1191" s="5">
        <v>86.6</v>
      </c>
      <c r="C1191" s="3">
        <f t="shared" si="1"/>
        <v>90.965</v>
      </c>
      <c r="D1191" s="3">
        <f t="shared" si="7"/>
        <v>93.568446</v>
      </c>
      <c r="E1191" s="3">
        <f t="shared" si="8"/>
        <v>94.8901805</v>
      </c>
      <c r="F1191" s="3">
        <f t="shared" si="4"/>
        <v>-2.828205128</v>
      </c>
      <c r="G1191" s="3">
        <f t="shared" si="5"/>
        <v>-2.028491738</v>
      </c>
      <c r="H1191" s="3">
        <f t="shared" si="6"/>
        <v>-0.7997133903</v>
      </c>
      <c r="I1191" s="3" t="str">
        <f t="shared" si="2"/>
        <v/>
      </c>
      <c r="J1191" s="3" t="str">
        <f t="shared" si="3"/>
        <v>SELL</v>
      </c>
    </row>
    <row r="1192" ht="15.75" customHeight="1">
      <c r="A1192" s="4">
        <v>45743.0</v>
      </c>
      <c r="B1192" s="5">
        <v>84.9</v>
      </c>
      <c r="C1192" s="3">
        <f t="shared" si="1"/>
        <v>90.475</v>
      </c>
      <c r="D1192" s="3">
        <f t="shared" si="7"/>
        <v>93.358158</v>
      </c>
      <c r="E1192" s="3">
        <f t="shared" si="8"/>
        <v>94.8512415</v>
      </c>
      <c r="F1192" s="3">
        <f t="shared" si="4"/>
        <v>-3.148076923</v>
      </c>
      <c r="G1192" s="3">
        <f t="shared" si="5"/>
        <v>-2.237464387</v>
      </c>
      <c r="H1192" s="3">
        <f t="shared" si="6"/>
        <v>-0.9106125356</v>
      </c>
      <c r="I1192" s="3" t="str">
        <f t="shared" si="2"/>
        <v/>
      </c>
      <c r="J1192" s="3" t="str">
        <f t="shared" si="3"/>
        <v>SELL</v>
      </c>
    </row>
    <row r="1193" ht="15.75" customHeight="1">
      <c r="A1193" s="4">
        <v>45744.0</v>
      </c>
      <c r="B1193" s="5">
        <v>82.0</v>
      </c>
      <c r="C1193" s="3">
        <f t="shared" si="1"/>
        <v>89.875</v>
      </c>
      <c r="D1193" s="3">
        <f t="shared" si="7"/>
        <v>93.10776</v>
      </c>
      <c r="E1193" s="3">
        <f t="shared" si="8"/>
        <v>94.7978025</v>
      </c>
      <c r="F1193" s="3">
        <f t="shared" si="4"/>
        <v>-3.432692308</v>
      </c>
      <c r="G1193" s="3">
        <f t="shared" si="5"/>
        <v>-2.456980057</v>
      </c>
      <c r="H1193" s="3">
        <f t="shared" si="6"/>
        <v>-0.9757122507</v>
      </c>
      <c r="I1193" s="3" t="str">
        <f t="shared" si="2"/>
        <v/>
      </c>
      <c r="J1193" s="3" t="str">
        <f t="shared" si="3"/>
        <v>SELL</v>
      </c>
    </row>
    <row r="1194" ht="15.75" customHeight="1">
      <c r="A1194" s="4">
        <v>45747.0</v>
      </c>
      <c r="B1194" s="5">
        <v>83.3</v>
      </c>
      <c r="C1194" s="3">
        <f t="shared" si="1"/>
        <v>89.335</v>
      </c>
      <c r="D1194" s="3">
        <f t="shared" si="7"/>
        <v>92.909204</v>
      </c>
      <c r="E1194" s="3">
        <f t="shared" si="8"/>
        <v>94.752333</v>
      </c>
      <c r="F1194" s="3">
        <f t="shared" si="4"/>
        <v>-3.567948718</v>
      </c>
      <c r="G1194" s="3">
        <f t="shared" si="5"/>
        <v>-2.667735043</v>
      </c>
      <c r="H1194" s="3">
        <f t="shared" si="6"/>
        <v>-0.9002136752</v>
      </c>
      <c r="I1194" s="3" t="str">
        <f t="shared" si="2"/>
        <v/>
      </c>
      <c r="J1194" s="3" t="str">
        <f t="shared" si="3"/>
        <v>SELL</v>
      </c>
    </row>
    <row r="1195" ht="15.75" customHeight="1">
      <c r="A1195" s="4">
        <v>45748.0</v>
      </c>
      <c r="B1195" s="5">
        <v>83.4</v>
      </c>
      <c r="C1195" s="3">
        <f t="shared" si="1"/>
        <v>88.795</v>
      </c>
      <c r="D1195" s="3">
        <f t="shared" si="7"/>
        <v>92.70072</v>
      </c>
      <c r="E1195" s="3">
        <f t="shared" si="8"/>
        <v>94.6946265</v>
      </c>
      <c r="F1195" s="3">
        <f t="shared" si="4"/>
        <v>-3.470512821</v>
      </c>
      <c r="G1195" s="3">
        <f t="shared" si="5"/>
        <v>-2.839957265</v>
      </c>
      <c r="H1195" s="3">
        <f t="shared" si="6"/>
        <v>-0.6305555556</v>
      </c>
      <c r="I1195" s="3" t="str">
        <f t="shared" si="2"/>
        <v/>
      </c>
      <c r="J1195" s="3" t="str">
        <f t="shared" si="3"/>
        <v>SELL</v>
      </c>
    </row>
    <row r="1196" ht="15.75" customHeight="1">
      <c r="A1196" s="4">
        <v>45749.0</v>
      </c>
      <c r="B1196" s="5">
        <v>82.5</v>
      </c>
      <c r="C1196" s="3">
        <f t="shared" si="1"/>
        <v>88.27</v>
      </c>
      <c r="D1196" s="3">
        <f t="shared" si="7"/>
        <v>92.454358</v>
      </c>
      <c r="E1196" s="3">
        <f t="shared" si="8"/>
        <v>94.6304605</v>
      </c>
      <c r="F1196" s="3">
        <f t="shared" si="4"/>
        <v>-3.420512821</v>
      </c>
      <c r="G1196" s="3">
        <f t="shared" si="5"/>
        <v>-2.988105413</v>
      </c>
      <c r="H1196" s="3">
        <f t="shared" si="6"/>
        <v>-0.4324074074</v>
      </c>
      <c r="I1196" s="3" t="str">
        <f t="shared" si="2"/>
        <v/>
      </c>
      <c r="J1196" s="3" t="str">
        <f t="shared" si="3"/>
        <v>SELL</v>
      </c>
    </row>
    <row r="1197" ht="15.75" customHeight="1">
      <c r="A1197" s="4">
        <v>45750.0</v>
      </c>
      <c r="B1197" s="5">
        <v>76.8</v>
      </c>
      <c r="C1197" s="3">
        <f t="shared" si="1"/>
        <v>87.425</v>
      </c>
      <c r="D1197" s="3">
        <f t="shared" si="7"/>
        <v>92.115862</v>
      </c>
      <c r="E1197" s="3">
        <f t="shared" si="8"/>
        <v>94.5451425</v>
      </c>
      <c r="F1197" s="3">
        <f t="shared" si="4"/>
        <v>-3.647435897</v>
      </c>
      <c r="G1197" s="3">
        <f t="shared" si="5"/>
        <v>-3.153062678</v>
      </c>
      <c r="H1197" s="3">
        <f t="shared" si="6"/>
        <v>-0.4943732194</v>
      </c>
      <c r="I1197" s="3" t="str">
        <f t="shared" si="2"/>
        <v/>
      </c>
      <c r="J1197" s="3" t="str">
        <f t="shared" si="3"/>
        <v>SELL</v>
      </c>
    </row>
    <row r="1198" ht="15.75" customHeight="1">
      <c r="A1198" s="4">
        <v>45751.0</v>
      </c>
      <c r="B1198" s="5">
        <v>72.5</v>
      </c>
      <c r="C1198" s="3">
        <f t="shared" si="1"/>
        <v>86.355</v>
      </c>
      <c r="D1198" s="3">
        <f t="shared" si="7"/>
        <v>91.677452</v>
      </c>
      <c r="E1198" s="3">
        <f t="shared" si="8"/>
        <v>94.437345</v>
      </c>
      <c r="F1198" s="3">
        <f t="shared" si="4"/>
        <v>-4.101923077</v>
      </c>
      <c r="G1198" s="3">
        <f t="shared" si="5"/>
        <v>-3.350712251</v>
      </c>
      <c r="H1198" s="3">
        <f t="shared" si="6"/>
        <v>-0.7512108262</v>
      </c>
      <c r="I1198" s="3" t="str">
        <f t="shared" si="2"/>
        <v/>
      </c>
      <c r="J1198" s="3" t="str">
        <f t="shared" si="3"/>
        <v>SELL</v>
      </c>
    </row>
    <row r="1199" ht="15.75" customHeight="1">
      <c r="A1199" s="4">
        <v>45755.0</v>
      </c>
      <c r="B1199" s="5">
        <v>67.5</v>
      </c>
      <c r="C1199" s="3">
        <f t="shared" si="1"/>
        <v>85.065</v>
      </c>
      <c r="D1199" s="3">
        <f t="shared" si="7"/>
        <v>91.135066</v>
      </c>
      <c r="E1199" s="3">
        <f t="shared" si="8"/>
        <v>94.301608</v>
      </c>
      <c r="F1199" s="3">
        <f t="shared" si="4"/>
        <v>-4.941025641</v>
      </c>
      <c r="G1199" s="3">
        <f t="shared" si="5"/>
        <v>-3.617592593</v>
      </c>
      <c r="H1199" s="3">
        <f t="shared" si="6"/>
        <v>-1.323433048</v>
      </c>
      <c r="I1199" s="3" t="str">
        <f t="shared" si="2"/>
        <v/>
      </c>
      <c r="J1199" s="3" t="str">
        <f t="shared" si="3"/>
        <v>SELL</v>
      </c>
    </row>
    <row r="1200" ht="15.75" customHeight="1">
      <c r="A1200" s="4">
        <v>45756.0</v>
      </c>
      <c r="B1200" s="5">
        <v>62.8</v>
      </c>
      <c r="C1200" s="3">
        <f t="shared" si="1"/>
        <v>83.535</v>
      </c>
      <c r="D1200" s="3">
        <f t="shared" si="7"/>
        <v>90.48079</v>
      </c>
      <c r="E1200" s="3">
        <f t="shared" si="8"/>
        <v>94.1413915</v>
      </c>
      <c r="F1200" s="3">
        <f t="shared" si="4"/>
        <v>-5.970512821</v>
      </c>
      <c r="G1200" s="3">
        <f t="shared" si="5"/>
        <v>-3.966737892</v>
      </c>
      <c r="H1200" s="3">
        <f t="shared" si="6"/>
        <v>-2.003774929</v>
      </c>
      <c r="I1200" s="3" t="str">
        <f t="shared" si="2"/>
        <v/>
      </c>
      <c r="J1200" s="3" t="str">
        <f t="shared" si="3"/>
        <v>SELL</v>
      </c>
    </row>
    <row r="1201" ht="15.75" customHeight="1">
      <c r="A1201" s="4">
        <v>45757.0</v>
      </c>
      <c r="B1201" s="5">
        <v>67.1</v>
      </c>
      <c r="C1201" s="3">
        <f t="shared" si="1"/>
        <v>82.34</v>
      </c>
      <c r="D1201" s="3">
        <f t="shared" si="7"/>
        <v>89.922454</v>
      </c>
      <c r="E1201" s="3">
        <f t="shared" si="8"/>
        <v>93.997776</v>
      </c>
      <c r="F1201" s="3">
        <f t="shared" si="4"/>
        <v>-6.711538462</v>
      </c>
      <c r="G1201" s="3">
        <f t="shared" si="5"/>
        <v>-4.362678063</v>
      </c>
      <c r="H1201" s="3">
        <f t="shared" si="6"/>
        <v>-2.348860399</v>
      </c>
      <c r="I1201" s="3" t="str">
        <f t="shared" si="2"/>
        <v/>
      </c>
      <c r="J1201" s="3" t="str">
        <f t="shared" si="3"/>
        <v>SELL</v>
      </c>
    </row>
    <row r="1202" ht="15.75" customHeight="1">
      <c r="A1202" s="4">
        <v>45758.0</v>
      </c>
      <c r="B1202" s="5">
        <v>71.7</v>
      </c>
      <c r="C1202" s="3">
        <f t="shared" si="1"/>
        <v>81.425</v>
      </c>
      <c r="D1202" s="3">
        <f t="shared" si="7"/>
        <v>89.452142</v>
      </c>
      <c r="E1202" s="3">
        <f t="shared" si="8"/>
        <v>93.87765</v>
      </c>
      <c r="F1202" s="3">
        <f t="shared" si="4"/>
        <v>-7.233974359</v>
      </c>
      <c r="G1202" s="3">
        <f t="shared" si="5"/>
        <v>-4.785042735</v>
      </c>
      <c r="H1202" s="3">
        <f t="shared" si="6"/>
        <v>-2.448931624</v>
      </c>
      <c r="I1202" s="3" t="str">
        <f t="shared" si="2"/>
        <v/>
      </c>
      <c r="J1202" s="3" t="str">
        <f t="shared" si="3"/>
        <v>SELL</v>
      </c>
    </row>
    <row r="1203" ht="15.75" customHeight="1">
      <c r="A1203" s="4">
        <v>45761.0</v>
      </c>
      <c r="B1203" s="5">
        <v>73.7</v>
      </c>
      <c r="C1203" s="3">
        <f t="shared" si="1"/>
        <v>80.74</v>
      </c>
      <c r="D1203" s="3">
        <f t="shared" si="7"/>
        <v>88.995988</v>
      </c>
      <c r="E1203" s="3">
        <f t="shared" si="8"/>
        <v>93.769484</v>
      </c>
      <c r="F1203" s="3">
        <f t="shared" si="4"/>
        <v>-7.53974359</v>
      </c>
      <c r="G1203" s="3">
        <f t="shared" si="5"/>
        <v>-5.226353276</v>
      </c>
      <c r="H1203" s="3">
        <f t="shared" si="6"/>
        <v>-2.313390313</v>
      </c>
      <c r="I1203" s="3" t="str">
        <f t="shared" si="2"/>
        <v/>
      </c>
      <c r="J1203" s="3" t="str">
        <f t="shared" si="3"/>
        <v>SELL</v>
      </c>
    </row>
    <row r="1204" ht="15.75" customHeight="1">
      <c r="A1204" s="4">
        <v>45762.0</v>
      </c>
      <c r="B1204" s="5">
        <v>71.5</v>
      </c>
      <c r="C1204" s="3">
        <f t="shared" si="1"/>
        <v>79.92</v>
      </c>
      <c r="D1204" s="3">
        <f t="shared" si="7"/>
        <v>88.485896</v>
      </c>
      <c r="E1204" s="3">
        <f t="shared" si="8"/>
        <v>93.654237</v>
      </c>
      <c r="F1204" s="3">
        <f t="shared" si="4"/>
        <v>-7.794871795</v>
      </c>
      <c r="G1204" s="3">
        <f t="shared" si="5"/>
        <v>-5.706837607</v>
      </c>
      <c r="H1204" s="3">
        <f t="shared" si="6"/>
        <v>-2.088034188</v>
      </c>
      <c r="I1204" s="3" t="str">
        <f t="shared" si="2"/>
        <v/>
      </c>
      <c r="J1204" s="3" t="str">
        <f t="shared" si="3"/>
        <v>SELL</v>
      </c>
    </row>
    <row r="1205" ht="15.75" customHeight="1">
      <c r="A1205" s="4">
        <v>45763.0</v>
      </c>
      <c r="B1205" s="5">
        <v>68.6</v>
      </c>
      <c r="C1205" s="3">
        <f t="shared" si="1"/>
        <v>78.94</v>
      </c>
      <c r="D1205" s="3">
        <f t="shared" si="7"/>
        <v>87.905876</v>
      </c>
      <c r="E1205" s="3">
        <f t="shared" si="8"/>
        <v>93.5264495</v>
      </c>
      <c r="F1205" s="3">
        <f t="shared" si="4"/>
        <v>-7.961538462</v>
      </c>
      <c r="G1205" s="3">
        <f t="shared" si="5"/>
        <v>-6.211396011</v>
      </c>
      <c r="H1205" s="3">
        <f t="shared" si="6"/>
        <v>-1.75014245</v>
      </c>
      <c r="I1205" s="3" t="str">
        <f t="shared" si="2"/>
        <v/>
      </c>
      <c r="J1205" s="3" t="str">
        <f t="shared" si="3"/>
        <v>SELL</v>
      </c>
    </row>
    <row r="1206" ht="15.75" customHeight="1">
      <c r="A1206" s="4">
        <v>45764.0</v>
      </c>
      <c r="B1206" s="5">
        <v>69.8</v>
      </c>
      <c r="C1206" s="3">
        <f t="shared" si="1"/>
        <v>78.02</v>
      </c>
      <c r="D1206" s="3">
        <f t="shared" si="7"/>
        <v>87.349856</v>
      </c>
      <c r="E1206" s="3">
        <f t="shared" si="8"/>
        <v>93.4076015</v>
      </c>
      <c r="F1206" s="3">
        <f t="shared" si="4"/>
        <v>-8.178846154</v>
      </c>
      <c r="G1206" s="3">
        <f t="shared" si="5"/>
        <v>-6.71488604</v>
      </c>
      <c r="H1206" s="3">
        <f t="shared" si="6"/>
        <v>-1.463960114</v>
      </c>
      <c r="I1206" s="3" t="str">
        <f t="shared" si="2"/>
        <v/>
      </c>
      <c r="J1206" s="3" t="str">
        <f t="shared" si="3"/>
        <v>SELL</v>
      </c>
    </row>
    <row r="1207" ht="15.75" customHeight="1">
      <c r="A1207" s="4">
        <v>45765.0</v>
      </c>
      <c r="B1207" s="5">
        <v>72.5</v>
      </c>
      <c r="C1207" s="3">
        <f t="shared" si="1"/>
        <v>77.155</v>
      </c>
      <c r="D1207" s="3">
        <f t="shared" si="7"/>
        <v>86.820008</v>
      </c>
      <c r="E1207" s="3">
        <f t="shared" si="8"/>
        <v>93.3022535</v>
      </c>
      <c r="F1207" s="3">
        <f t="shared" si="4"/>
        <v>-8.375641026</v>
      </c>
      <c r="G1207" s="3">
        <f t="shared" si="5"/>
        <v>-7.18974359</v>
      </c>
      <c r="H1207" s="3">
        <f t="shared" si="6"/>
        <v>-1.185897436</v>
      </c>
      <c r="I1207" s="3" t="str">
        <f t="shared" si="2"/>
        <v/>
      </c>
      <c r="J1207" s="3" t="str">
        <f t="shared" si="3"/>
        <v>SELL</v>
      </c>
    </row>
    <row r="1208" ht="15.75" customHeight="1">
      <c r="A1208" s="4">
        <v>45768.0</v>
      </c>
      <c r="B1208" s="5">
        <v>69.5</v>
      </c>
      <c r="C1208" s="3">
        <f t="shared" si="1"/>
        <v>76.15</v>
      </c>
      <c r="D1208" s="3">
        <f t="shared" si="7"/>
        <v>86.256</v>
      </c>
      <c r="E1208" s="3">
        <f t="shared" si="8"/>
        <v>93.189254</v>
      </c>
      <c r="F1208" s="3">
        <f t="shared" si="4"/>
        <v>-8.670512821</v>
      </c>
      <c r="G1208" s="3">
        <f t="shared" si="5"/>
        <v>-7.604131054</v>
      </c>
      <c r="H1208" s="3">
        <f t="shared" si="6"/>
        <v>-1.066381766</v>
      </c>
      <c r="I1208" s="3" t="str">
        <f t="shared" si="2"/>
        <v/>
      </c>
      <c r="J1208" s="3" t="str">
        <f t="shared" si="3"/>
        <v>SELL</v>
      </c>
    </row>
    <row r="1209" ht="15.75" customHeight="1">
      <c r="A1209" s="4">
        <v>45769.0</v>
      </c>
      <c r="B1209" s="5">
        <v>67.1</v>
      </c>
      <c r="C1209" s="3">
        <f t="shared" si="1"/>
        <v>75.08</v>
      </c>
      <c r="D1209" s="3">
        <f t="shared" si="7"/>
        <v>85.694</v>
      </c>
      <c r="E1209" s="3">
        <f t="shared" si="8"/>
        <v>93.0593555</v>
      </c>
      <c r="F1209" s="3">
        <f t="shared" si="4"/>
        <v>-8.698076923</v>
      </c>
      <c r="G1209" s="3">
        <f t="shared" si="5"/>
        <v>-7.907193732</v>
      </c>
      <c r="H1209" s="3">
        <f t="shared" si="6"/>
        <v>-0.7908831909</v>
      </c>
      <c r="I1209" s="3" t="str">
        <f t="shared" si="2"/>
        <v/>
      </c>
      <c r="J1209" s="3" t="str">
        <f t="shared" si="3"/>
        <v>SELL</v>
      </c>
    </row>
    <row r="1210" ht="15.75" customHeight="1">
      <c r="A1210" s="4">
        <v>45770.0</v>
      </c>
      <c r="B1210" s="5">
        <v>68.8</v>
      </c>
      <c r="C1210" s="3">
        <f t="shared" si="1"/>
        <v>74.13</v>
      </c>
      <c r="D1210" s="3">
        <f t="shared" si="7"/>
        <v>85.18</v>
      </c>
      <c r="E1210" s="3">
        <f t="shared" si="8"/>
        <v>92.9399165</v>
      </c>
      <c r="F1210" s="3">
        <f t="shared" si="4"/>
        <v>-8.271794872</v>
      </c>
      <c r="G1210" s="3">
        <f t="shared" si="5"/>
        <v>-8.080555556</v>
      </c>
      <c r="H1210" s="3">
        <f t="shared" si="6"/>
        <v>-0.1912393162</v>
      </c>
      <c r="I1210" s="3" t="str">
        <f t="shared" si="2"/>
        <v/>
      </c>
      <c r="J1210" s="3" t="str">
        <f t="shared" si="3"/>
        <v>SELL</v>
      </c>
    </row>
    <row r="1211" ht="15.75" customHeight="1">
      <c r="A1211" s="4">
        <v>45771.0</v>
      </c>
      <c r="B1211" s="5">
        <v>71.0</v>
      </c>
      <c r="C1211" s="3">
        <f t="shared" si="1"/>
        <v>73.35</v>
      </c>
      <c r="D1211" s="3">
        <f t="shared" si="7"/>
        <v>84.7</v>
      </c>
      <c r="E1211" s="3">
        <f t="shared" si="8"/>
        <v>92.8300075</v>
      </c>
      <c r="F1211" s="3">
        <f t="shared" si="4"/>
        <v>-7.318589744</v>
      </c>
      <c r="G1211" s="3">
        <f t="shared" si="5"/>
        <v>-8.089957265</v>
      </c>
      <c r="H1211" s="3">
        <f t="shared" si="6"/>
        <v>0.7713675214</v>
      </c>
      <c r="I1211" s="3" t="str">
        <f t="shared" si="2"/>
        <v/>
      </c>
      <c r="J1211" s="3" t="str">
        <f t="shared" si="3"/>
        <v>HOLD</v>
      </c>
    </row>
    <row r="1212" ht="15.75" customHeight="1">
      <c r="A1212" s="4">
        <v>45772.0</v>
      </c>
      <c r="B1212" s="5">
        <v>70.1</v>
      </c>
      <c r="C1212" s="3">
        <f t="shared" si="1"/>
        <v>72.61</v>
      </c>
      <c r="D1212" s="3">
        <f t="shared" si="7"/>
        <v>84.202</v>
      </c>
      <c r="E1212" s="3">
        <f t="shared" si="8"/>
        <v>92.715109</v>
      </c>
      <c r="F1212" s="3">
        <f t="shared" si="4"/>
        <v>-6.014102564</v>
      </c>
      <c r="G1212" s="3">
        <f t="shared" si="5"/>
        <v>-7.920441595</v>
      </c>
      <c r="H1212" s="3">
        <f t="shared" si="6"/>
        <v>1.906339031</v>
      </c>
      <c r="I1212" s="3" t="str">
        <f t="shared" si="2"/>
        <v/>
      </c>
      <c r="J1212" s="3" t="str">
        <f t="shared" si="3"/>
        <v>HOLD</v>
      </c>
    </row>
    <row r="1213" ht="15.75" customHeight="1">
      <c r="A1213" s="4">
        <v>45775.0</v>
      </c>
      <c r="B1213" s="5">
        <v>70.8</v>
      </c>
      <c r="C1213" s="3">
        <f t="shared" si="1"/>
        <v>72.05</v>
      </c>
      <c r="D1213" s="3">
        <f t="shared" si="7"/>
        <v>83.706</v>
      </c>
      <c r="E1213" s="3">
        <f t="shared" si="8"/>
        <v>92.601751</v>
      </c>
      <c r="F1213" s="3">
        <f t="shared" si="4"/>
        <v>-4.975</v>
      </c>
      <c r="G1213" s="3">
        <f t="shared" si="5"/>
        <v>-7.607122507</v>
      </c>
      <c r="H1213" s="3">
        <f t="shared" si="6"/>
        <v>2.632122507</v>
      </c>
      <c r="I1213" s="3" t="str">
        <f t="shared" si="2"/>
        <v/>
      </c>
      <c r="J1213" s="3" t="str">
        <f t="shared" si="3"/>
        <v>HOLD</v>
      </c>
    </row>
    <row r="1214" ht="15.75" customHeight="1">
      <c r="A1214" s="4">
        <v>45776.0</v>
      </c>
      <c r="B1214" s="5">
        <v>71.1</v>
      </c>
      <c r="C1214" s="3">
        <f t="shared" si="1"/>
        <v>71.44</v>
      </c>
      <c r="D1214" s="3">
        <f t="shared" si="7"/>
        <v>83.22</v>
      </c>
      <c r="E1214" s="3">
        <f t="shared" si="8"/>
        <v>92.4737265</v>
      </c>
      <c r="F1214" s="3">
        <f t="shared" si="4"/>
        <v>-4.313461538</v>
      </c>
      <c r="G1214" s="3">
        <f t="shared" si="5"/>
        <v>-7.201780627</v>
      </c>
      <c r="H1214" s="3">
        <f t="shared" si="6"/>
        <v>2.888319088</v>
      </c>
      <c r="I1214" s="3" t="str">
        <f t="shared" si="2"/>
        <v/>
      </c>
      <c r="J1214" s="3" t="str">
        <f t="shared" si="3"/>
        <v>HOLD</v>
      </c>
    </row>
    <row r="1215" ht="15.75" customHeight="1">
      <c r="A1215" s="4">
        <v>45782.0</v>
      </c>
      <c r="B1215" s="5">
        <v>70.8</v>
      </c>
      <c r="C1215" s="3">
        <f t="shared" si="1"/>
        <v>70.81</v>
      </c>
      <c r="D1215" s="3">
        <f t="shared" si="7"/>
        <v>82.764</v>
      </c>
      <c r="E1215" s="3">
        <f t="shared" si="8"/>
        <v>92.347631</v>
      </c>
      <c r="F1215" s="3">
        <f t="shared" si="4"/>
        <v>-3.874358974</v>
      </c>
      <c r="G1215" s="3">
        <f t="shared" si="5"/>
        <v>-6.723504274</v>
      </c>
      <c r="H1215" s="3">
        <f t="shared" si="6"/>
        <v>2.849145299</v>
      </c>
      <c r="I1215" s="3" t="str">
        <f t="shared" si="2"/>
        <v/>
      </c>
      <c r="J1215" s="3" t="str">
        <f t="shared" si="3"/>
        <v>HOLD</v>
      </c>
    </row>
    <row r="1216" ht="15.75" customHeight="1">
      <c r="A1216" s="4">
        <v>45783.0</v>
      </c>
      <c r="B1216" s="5">
        <v>73.6</v>
      </c>
      <c r="C1216" s="3">
        <f t="shared" si="1"/>
        <v>70.365</v>
      </c>
      <c r="D1216" s="3">
        <f t="shared" si="7"/>
        <v>82.336</v>
      </c>
      <c r="E1216" s="3">
        <f t="shared" si="8"/>
        <v>92.238475</v>
      </c>
      <c r="F1216" s="3">
        <f t="shared" si="4"/>
        <v>-3.153205128</v>
      </c>
      <c r="G1216" s="3">
        <f t="shared" si="5"/>
        <v>-6.143233618</v>
      </c>
      <c r="H1216" s="3">
        <f t="shared" si="6"/>
        <v>2.99002849</v>
      </c>
      <c r="I1216" s="3" t="str">
        <f t="shared" si="2"/>
        <v/>
      </c>
      <c r="J1216" s="3" t="str">
        <f t="shared" si="3"/>
        <v>HOLD</v>
      </c>
    </row>
    <row r="1217" ht="15.75" customHeight="1">
      <c r="A1217" s="4">
        <v>45784.0</v>
      </c>
      <c r="B1217" s="5">
        <v>72.8</v>
      </c>
      <c r="C1217" s="3">
        <f t="shared" si="1"/>
        <v>70.165</v>
      </c>
      <c r="D1217" s="3">
        <f t="shared" si="7"/>
        <v>81.91</v>
      </c>
      <c r="E1217" s="3">
        <f t="shared" si="8"/>
        <v>92.123849</v>
      </c>
      <c r="F1217" s="3">
        <f t="shared" si="4"/>
        <v>-2.272435897</v>
      </c>
      <c r="G1217" s="3">
        <f t="shared" si="5"/>
        <v>-5.432336182</v>
      </c>
      <c r="H1217" s="3">
        <f t="shared" si="6"/>
        <v>3.159900285</v>
      </c>
      <c r="I1217" s="3" t="str">
        <f t="shared" si="2"/>
        <v/>
      </c>
      <c r="J1217" s="3" t="str">
        <f t="shared" si="3"/>
        <v>HOLD</v>
      </c>
    </row>
    <row r="1218" ht="15.75" customHeight="1">
      <c r="A1218" s="4">
        <v>45785.0</v>
      </c>
      <c r="B1218" s="5">
        <v>74.0</v>
      </c>
      <c r="C1218" s="3">
        <f t="shared" si="1"/>
        <v>70.24</v>
      </c>
      <c r="D1218" s="3">
        <f t="shared" si="7"/>
        <v>81.504</v>
      </c>
      <c r="E1218" s="3">
        <f t="shared" si="8"/>
        <v>92.015223</v>
      </c>
      <c r="F1218" s="3">
        <f t="shared" si="4"/>
        <v>-1.503205128</v>
      </c>
      <c r="G1218" s="3">
        <f t="shared" si="5"/>
        <v>-4.632905983</v>
      </c>
      <c r="H1218" s="3">
        <f t="shared" si="6"/>
        <v>3.129700855</v>
      </c>
      <c r="I1218" s="3" t="str">
        <f t="shared" si="2"/>
        <v/>
      </c>
      <c r="J1218" s="3" t="str">
        <f t="shared" si="3"/>
        <v>HOLD</v>
      </c>
    </row>
    <row r="1219" ht="15.75" customHeight="1">
      <c r="A1219" s="4">
        <v>45786.0</v>
      </c>
      <c r="B1219" s="5">
        <v>76.4</v>
      </c>
      <c r="C1219" s="3">
        <f t="shared" si="1"/>
        <v>70.685</v>
      </c>
      <c r="D1219" s="3">
        <f t="shared" si="7"/>
        <v>81.14</v>
      </c>
      <c r="E1219" s="3">
        <f t="shared" si="8"/>
        <v>91.9215365</v>
      </c>
      <c r="F1219" s="3">
        <f t="shared" si="4"/>
        <v>-0.9628205128</v>
      </c>
      <c r="G1219" s="3">
        <f t="shared" si="5"/>
        <v>-3.820797721</v>
      </c>
      <c r="H1219" s="3">
        <f t="shared" si="6"/>
        <v>2.857977208</v>
      </c>
      <c r="I1219" s="3" t="str">
        <f t="shared" si="2"/>
        <v/>
      </c>
      <c r="J1219" s="3" t="str">
        <f t="shared" si="3"/>
        <v>HOLD</v>
      </c>
    </row>
    <row r="1220" ht="15.75" customHeight="1">
      <c r="A1220" s="4">
        <v>45789.0</v>
      </c>
      <c r="B1220" s="5">
        <v>78.6</v>
      </c>
      <c r="C1220" s="3">
        <f t="shared" si="1"/>
        <v>71.475</v>
      </c>
      <c r="D1220" s="3">
        <f t="shared" si="7"/>
        <v>80.802</v>
      </c>
      <c r="E1220" s="3">
        <f t="shared" si="8"/>
        <v>91.844729</v>
      </c>
      <c r="F1220" s="3">
        <f t="shared" si="4"/>
        <v>-0.02371794872</v>
      </c>
      <c r="G1220" s="3">
        <f t="shared" si="5"/>
        <v>-3.01025641</v>
      </c>
      <c r="H1220" s="3">
        <f t="shared" si="6"/>
        <v>2.986538462</v>
      </c>
      <c r="I1220" s="3" t="str">
        <f t="shared" si="2"/>
        <v/>
      </c>
      <c r="J1220" s="3" t="str">
        <f t="shared" si="3"/>
        <v>HOLD</v>
      </c>
    </row>
    <row r="1221" ht="15.75" customHeight="1">
      <c r="A1221" s="4">
        <v>45790.0</v>
      </c>
      <c r="B1221" s="5">
        <v>82.2</v>
      </c>
      <c r="C1221" s="3">
        <f t="shared" si="1"/>
        <v>72.23</v>
      </c>
      <c r="D1221" s="3">
        <f t="shared" si="7"/>
        <v>80.534</v>
      </c>
      <c r="E1221" s="3">
        <f t="shared" si="8"/>
        <v>91.7854315</v>
      </c>
      <c r="F1221" s="3">
        <f t="shared" si="4"/>
        <v>1.280769231</v>
      </c>
      <c r="G1221" s="3">
        <f t="shared" si="5"/>
        <v>-2.1997151</v>
      </c>
      <c r="H1221" s="3">
        <f t="shared" si="6"/>
        <v>3.48048433</v>
      </c>
      <c r="I1221" s="3" t="str">
        <f t="shared" si="2"/>
        <v/>
      </c>
      <c r="J1221" s="3" t="str">
        <f t="shared" si="3"/>
        <v>HOLD</v>
      </c>
    </row>
    <row r="1222" ht="15.75" customHeight="1">
      <c r="A1222" s="4">
        <v>45791.0</v>
      </c>
      <c r="B1222" s="5">
        <v>86.0</v>
      </c>
      <c r="C1222" s="3">
        <f t="shared" si="1"/>
        <v>72.945</v>
      </c>
      <c r="D1222" s="3">
        <f t="shared" si="7"/>
        <v>80.36</v>
      </c>
      <c r="E1222" s="3">
        <f t="shared" si="8"/>
        <v>91.7466035</v>
      </c>
      <c r="F1222" s="3">
        <f t="shared" si="4"/>
        <v>2.579487179</v>
      </c>
      <c r="G1222" s="3">
        <f t="shared" si="5"/>
        <v>-1.360327635</v>
      </c>
      <c r="H1222" s="3">
        <f t="shared" si="6"/>
        <v>3.939814815</v>
      </c>
      <c r="I1222" s="3" t="str">
        <f t="shared" si="2"/>
        <v/>
      </c>
      <c r="J1222" s="3" t="str">
        <f t="shared" si="3"/>
        <v>HOLD</v>
      </c>
    </row>
    <row r="1223" ht="15.75" customHeight="1">
      <c r="A1223" s="4">
        <v>45792.0</v>
      </c>
      <c r="B1223" s="5">
        <v>84.4</v>
      </c>
      <c r="C1223" s="3">
        <f t="shared" si="1"/>
        <v>73.48</v>
      </c>
      <c r="D1223" s="3">
        <f t="shared" si="7"/>
        <v>80.168</v>
      </c>
      <c r="E1223" s="3">
        <f t="shared" si="8"/>
        <v>91.707124</v>
      </c>
      <c r="F1223" s="3">
        <f t="shared" si="4"/>
        <v>3.403846154</v>
      </c>
      <c r="G1223" s="3">
        <f t="shared" si="5"/>
        <v>-0.5028490028</v>
      </c>
      <c r="H1223" s="3">
        <f t="shared" si="6"/>
        <v>3.906695157</v>
      </c>
      <c r="I1223" s="3" t="str">
        <f t="shared" si="2"/>
        <v/>
      </c>
      <c r="J1223" s="3" t="str">
        <f t="shared" si="3"/>
        <v>HOLD</v>
      </c>
    </row>
    <row r="1224" ht="15.75" customHeight="1">
      <c r="A1224" s="4">
        <v>45793.0</v>
      </c>
      <c r="B1224" s="5">
        <v>81.0</v>
      </c>
      <c r="C1224" s="3">
        <f t="shared" si="1"/>
        <v>73.955</v>
      </c>
      <c r="D1224" s="3">
        <f t="shared" si="7"/>
        <v>79.906</v>
      </c>
      <c r="E1224" s="3">
        <f t="shared" si="8"/>
        <v>91.652604</v>
      </c>
      <c r="F1224" s="3">
        <f t="shared" si="4"/>
        <v>3.98525641</v>
      </c>
      <c r="G1224" s="3">
        <f t="shared" si="5"/>
        <v>0.3704415954</v>
      </c>
      <c r="H1224" s="3">
        <f t="shared" si="6"/>
        <v>3.614814815</v>
      </c>
      <c r="I1224" s="3" t="str">
        <f t="shared" si="2"/>
        <v/>
      </c>
      <c r="J1224" s="3" t="str">
        <f t="shared" si="3"/>
        <v>HOLD</v>
      </c>
    </row>
    <row r="1225" ht="15.75" customHeight="1">
      <c r="A1225" s="4">
        <v>45796.0</v>
      </c>
      <c r="B1225" s="5">
        <v>81.6</v>
      </c>
      <c r="C1225" s="3">
        <f t="shared" si="1"/>
        <v>74.605</v>
      </c>
      <c r="D1225" s="3">
        <f t="shared" si="7"/>
        <v>79.654</v>
      </c>
      <c r="E1225" s="3">
        <f t="shared" si="8"/>
        <v>91.596185</v>
      </c>
      <c r="F1225" s="3">
        <f t="shared" si="4"/>
        <v>4.342948718</v>
      </c>
      <c r="G1225" s="3">
        <f t="shared" si="5"/>
        <v>1.203347578</v>
      </c>
      <c r="H1225" s="3">
        <f t="shared" si="6"/>
        <v>3.13960114</v>
      </c>
      <c r="I1225" s="3" t="str">
        <f t="shared" si="2"/>
        <v/>
      </c>
      <c r="J1225" s="3" t="str">
        <f t="shared" si="3"/>
        <v>HOLD</v>
      </c>
    </row>
    <row r="1226" ht="15.75" customHeight="1">
      <c r="A1226" s="4">
        <v>45797.0</v>
      </c>
      <c r="B1226" s="5">
        <v>82.3</v>
      </c>
      <c r="C1226" s="3">
        <f t="shared" si="1"/>
        <v>75.23</v>
      </c>
      <c r="D1226" s="3">
        <f t="shared" si="7"/>
        <v>79.44</v>
      </c>
      <c r="E1226" s="3">
        <f t="shared" si="8"/>
        <v>91.543266</v>
      </c>
      <c r="F1226" s="3">
        <f t="shared" si="4"/>
        <v>4.526282051</v>
      </c>
      <c r="G1226" s="3">
        <f t="shared" si="5"/>
        <v>1.958760684</v>
      </c>
      <c r="H1226" s="3">
        <f t="shared" si="6"/>
        <v>2.567521368</v>
      </c>
      <c r="I1226" s="3" t="str">
        <f t="shared" si="2"/>
        <v/>
      </c>
      <c r="J1226" s="3" t="str">
        <f t="shared" si="3"/>
        <v>HOLD</v>
      </c>
    </row>
    <row r="1227" ht="15.75" customHeight="1">
      <c r="A1227" s="4">
        <v>45798.0</v>
      </c>
      <c r="B1227" s="5">
        <v>80.7</v>
      </c>
      <c r="C1227" s="3">
        <f t="shared" si="1"/>
        <v>75.64</v>
      </c>
      <c r="D1227" s="3">
        <f t="shared" si="7"/>
        <v>79.18</v>
      </c>
      <c r="E1227" s="3">
        <f t="shared" si="8"/>
        <v>91.4754885</v>
      </c>
      <c r="F1227" s="3">
        <f t="shared" si="4"/>
        <v>4.828205128</v>
      </c>
      <c r="G1227" s="3">
        <f t="shared" si="5"/>
        <v>2.662250712</v>
      </c>
      <c r="H1227" s="3">
        <f t="shared" si="6"/>
        <v>2.165954416</v>
      </c>
      <c r="I1227" s="3" t="str">
        <f t="shared" si="2"/>
        <v/>
      </c>
      <c r="J1227" s="3" t="str">
        <f t="shared" si="3"/>
        <v>HOLD</v>
      </c>
    </row>
    <row r="1228" ht="15.75" customHeight="1">
      <c r="A1228" s="4">
        <v>45799.0</v>
      </c>
      <c r="B1228" s="5">
        <v>78.9</v>
      </c>
      <c r="C1228" s="3">
        <f t="shared" si="1"/>
        <v>76.11</v>
      </c>
      <c r="D1228" s="3">
        <f t="shared" si="7"/>
        <v>78.88</v>
      </c>
      <c r="E1228" s="3">
        <f t="shared" si="8"/>
        <v>91.395772</v>
      </c>
      <c r="F1228" s="3">
        <f t="shared" si="4"/>
        <v>4.992948718</v>
      </c>
      <c r="G1228" s="3">
        <f t="shared" si="5"/>
        <v>3.324002849</v>
      </c>
      <c r="H1228" s="3">
        <f t="shared" si="6"/>
        <v>1.668945869</v>
      </c>
      <c r="I1228" s="3" t="str">
        <f t="shared" si="2"/>
        <v/>
      </c>
      <c r="J1228" s="3" t="str">
        <f t="shared" si="3"/>
        <v>HOLD</v>
      </c>
    </row>
    <row r="1229" ht="15.75" customHeight="1">
      <c r="A1229" s="4">
        <v>45800.0</v>
      </c>
      <c r="B1229" s="5">
        <v>79.0</v>
      </c>
      <c r="C1229" s="3">
        <f t="shared" si="1"/>
        <v>76.705</v>
      </c>
      <c r="D1229" s="3">
        <f t="shared" si="7"/>
        <v>78.594</v>
      </c>
      <c r="E1229" s="3">
        <f t="shared" si="8"/>
        <v>91.3160655</v>
      </c>
      <c r="F1229" s="3">
        <f t="shared" si="4"/>
        <v>5.305769231</v>
      </c>
      <c r="G1229" s="3">
        <f t="shared" si="5"/>
        <v>3.916168091</v>
      </c>
      <c r="H1229" s="3">
        <f t="shared" si="6"/>
        <v>1.38960114</v>
      </c>
      <c r="I1229" s="3" t="str">
        <f t="shared" si="2"/>
        <v/>
      </c>
      <c r="J1229" s="3" t="str">
        <f t="shared" si="3"/>
        <v>HOLD</v>
      </c>
    </row>
    <row r="1230" ht="15.75" customHeight="1">
      <c r="A1230" s="4">
        <v>45803.0</v>
      </c>
      <c r="B1230" s="5">
        <v>80.5</v>
      </c>
      <c r="C1230" s="3">
        <f t="shared" si="1"/>
        <v>77.29</v>
      </c>
      <c r="D1230" s="3">
        <f t="shared" si="7"/>
        <v>78.336</v>
      </c>
      <c r="E1230" s="3">
        <f t="shared" si="8"/>
        <v>91.242879</v>
      </c>
      <c r="F1230" s="3">
        <f t="shared" si="4"/>
        <v>5.501282051</v>
      </c>
      <c r="G1230" s="3">
        <f t="shared" si="5"/>
        <v>4.38511396</v>
      </c>
      <c r="H1230" s="3">
        <f t="shared" si="6"/>
        <v>1.116168091</v>
      </c>
      <c r="I1230" s="3" t="str">
        <f t="shared" si="2"/>
        <v/>
      </c>
      <c r="J1230" s="3" t="str">
        <f t="shared" si="3"/>
        <v>HOLD</v>
      </c>
    </row>
    <row r="1231" ht="15.75" customHeight="1">
      <c r="A1231" s="4">
        <v>45804.0</v>
      </c>
      <c r="B1231" s="5">
        <v>80.3</v>
      </c>
      <c r="C1231" s="3">
        <f t="shared" si="1"/>
        <v>77.755</v>
      </c>
      <c r="D1231" s="3">
        <f t="shared" si="7"/>
        <v>78.122</v>
      </c>
      <c r="E1231" s="3">
        <f t="shared" si="8"/>
        <v>91.1652635</v>
      </c>
      <c r="F1231" s="3">
        <f t="shared" si="4"/>
        <v>5.376282051</v>
      </c>
      <c r="G1231" s="3">
        <f t="shared" si="5"/>
        <v>4.695868946</v>
      </c>
      <c r="H1231" s="3">
        <f t="shared" si="6"/>
        <v>0.6804131054</v>
      </c>
      <c r="I1231" s="3" t="str">
        <f t="shared" si="2"/>
        <v/>
      </c>
      <c r="J1231" s="3" t="str">
        <f t="shared" si="3"/>
        <v>HOLD</v>
      </c>
    </row>
    <row r="1232" ht="15.75" customHeight="1">
      <c r="A1232" s="4">
        <v>45805.0</v>
      </c>
      <c r="B1232" s="5">
        <v>79.3</v>
      </c>
      <c r="C1232" s="3">
        <f t="shared" si="1"/>
        <v>78.215</v>
      </c>
      <c r="D1232" s="3">
        <f t="shared" si="7"/>
        <v>77.908</v>
      </c>
      <c r="E1232" s="3">
        <f t="shared" si="8"/>
        <v>91.076769</v>
      </c>
      <c r="F1232" s="3">
        <f t="shared" si="4"/>
        <v>5.069230769</v>
      </c>
      <c r="G1232" s="3">
        <f t="shared" si="5"/>
        <v>4.880911681</v>
      </c>
      <c r="H1232" s="3">
        <f t="shared" si="6"/>
        <v>0.1883190883</v>
      </c>
      <c r="I1232" s="3" t="str">
        <f t="shared" si="2"/>
        <v/>
      </c>
      <c r="J1232" s="3" t="str">
        <f t="shared" si="3"/>
        <v>HOLD</v>
      </c>
    </row>
    <row r="1233" ht="15.75" customHeight="1">
      <c r="A1233" s="4">
        <v>45806.0</v>
      </c>
      <c r="B1233" s="5">
        <v>84.0</v>
      </c>
      <c r="C1233" s="3">
        <f t="shared" si="1"/>
        <v>78.875</v>
      </c>
      <c r="D1233" s="3">
        <f t="shared" si="7"/>
        <v>77.84</v>
      </c>
      <c r="E1233" s="3">
        <f t="shared" si="8"/>
        <v>91.0303905</v>
      </c>
      <c r="F1233" s="3">
        <f t="shared" si="4"/>
        <v>4.776923077</v>
      </c>
      <c r="G1233" s="3">
        <f t="shared" si="5"/>
        <v>4.968874644</v>
      </c>
      <c r="H1233" s="3">
        <f t="shared" si="6"/>
        <v>-0.191951567</v>
      </c>
      <c r="I1233" s="3" t="str">
        <f t="shared" si="2"/>
        <v/>
      </c>
      <c r="J1233" s="3" t="str">
        <f t="shared" si="3"/>
        <v>SELL</v>
      </c>
    </row>
    <row r="1234" ht="15.75" customHeight="1">
      <c r="A1234" s="4">
        <v>45807.0</v>
      </c>
      <c r="B1234" s="5">
        <v>82.5</v>
      </c>
      <c r="C1234" s="3">
        <f t="shared" si="1"/>
        <v>79.445</v>
      </c>
      <c r="D1234" s="3">
        <f t="shared" si="7"/>
        <v>77.732</v>
      </c>
      <c r="E1234" s="3">
        <f t="shared" si="8"/>
        <v>90.9745525</v>
      </c>
      <c r="F1234" s="3">
        <f t="shared" si="4"/>
        <v>3.98525641</v>
      </c>
      <c r="G1234" s="3">
        <f t="shared" si="5"/>
        <v>4.929131054</v>
      </c>
      <c r="H1234" s="3">
        <f t="shared" si="6"/>
        <v>-0.9438746439</v>
      </c>
      <c r="I1234" s="3" t="str">
        <f t="shared" si="2"/>
        <v/>
      </c>
      <c r="J1234" s="3" t="str">
        <f t="shared" si="3"/>
        <v>SELL</v>
      </c>
    </row>
    <row r="1235" ht="15.75" customHeight="1">
      <c r="A1235" s="4">
        <v>45810.0</v>
      </c>
      <c r="B1235" s="5">
        <v>78.2</v>
      </c>
      <c r="C1235" s="3">
        <f t="shared" si="1"/>
        <v>79.815</v>
      </c>
      <c r="D1235" s="3">
        <f t="shared" si="7"/>
        <v>77.532</v>
      </c>
      <c r="E1235" s="3">
        <f t="shared" si="8"/>
        <v>90.8977045</v>
      </c>
      <c r="F1235" s="3">
        <f t="shared" si="4"/>
        <v>3.041666667</v>
      </c>
      <c r="G1235" s="3">
        <f t="shared" si="5"/>
        <v>4.764173789</v>
      </c>
      <c r="H1235" s="3">
        <f t="shared" si="6"/>
        <v>-1.722507123</v>
      </c>
      <c r="I1235" s="3" t="str">
        <f t="shared" si="2"/>
        <v/>
      </c>
      <c r="J1235" s="3" t="str">
        <f t="shared" si="3"/>
        <v>SELL</v>
      </c>
    </row>
    <row r="1236" ht="15.75" customHeight="1">
      <c r="A1236" s="4">
        <v>45811.0</v>
      </c>
      <c r="B1236" s="5">
        <v>77.8</v>
      </c>
      <c r="C1236" s="3">
        <f t="shared" si="1"/>
        <v>80.025</v>
      </c>
      <c r="D1236" s="3">
        <f t="shared" si="7"/>
        <v>77.324</v>
      </c>
      <c r="E1236" s="3">
        <f t="shared" si="8"/>
        <v>90.824735</v>
      </c>
      <c r="F1236" s="3">
        <f t="shared" si="4"/>
        <v>2.428846154</v>
      </c>
      <c r="G1236" s="3">
        <f t="shared" si="5"/>
        <v>4.497578348</v>
      </c>
      <c r="H1236" s="3">
        <f t="shared" si="6"/>
        <v>-2.068732194</v>
      </c>
      <c r="I1236" s="3" t="str">
        <f t="shared" si="2"/>
        <v/>
      </c>
      <c r="J1236" s="3" t="str">
        <f t="shared" si="3"/>
        <v>SELL</v>
      </c>
    </row>
    <row r="1237" ht="15.75" customHeight="1">
      <c r="A1237" s="4">
        <v>45812.0</v>
      </c>
      <c r="B1237" s="5">
        <v>78.9</v>
      </c>
      <c r="C1237" s="3">
        <f t="shared" si="1"/>
        <v>80.33</v>
      </c>
      <c r="D1237" s="3">
        <f t="shared" si="7"/>
        <v>77.106</v>
      </c>
      <c r="E1237" s="3">
        <f t="shared" si="8"/>
        <v>90.750897</v>
      </c>
      <c r="F1237" s="3">
        <f t="shared" si="4"/>
        <v>1.9</v>
      </c>
      <c r="G1237" s="3">
        <f t="shared" si="5"/>
        <v>4.153917379</v>
      </c>
      <c r="H1237" s="3">
        <f t="shared" si="6"/>
        <v>-2.253917379</v>
      </c>
      <c r="I1237" s="3" t="str">
        <f t="shared" si="2"/>
        <v/>
      </c>
      <c r="J1237" s="3" t="str">
        <f t="shared" si="3"/>
        <v>SELL</v>
      </c>
    </row>
    <row r="1238" ht="15.75" customHeight="1">
      <c r="A1238" s="4">
        <v>45813.0</v>
      </c>
      <c r="B1238" s="5">
        <v>77.9</v>
      </c>
      <c r="C1238" s="3">
        <f t="shared" si="1"/>
        <v>80.525</v>
      </c>
      <c r="D1238" s="3">
        <f t="shared" si="7"/>
        <v>76.872</v>
      </c>
      <c r="E1238" s="3">
        <f t="shared" si="8"/>
        <v>90.6652005</v>
      </c>
      <c r="F1238" s="3">
        <f t="shared" si="4"/>
        <v>1.233333333</v>
      </c>
      <c r="G1238" s="3">
        <f t="shared" si="5"/>
        <v>3.701424501</v>
      </c>
      <c r="H1238" s="3">
        <f t="shared" si="6"/>
        <v>-2.468091168</v>
      </c>
      <c r="I1238" s="3" t="str">
        <f t="shared" si="2"/>
        <v/>
      </c>
      <c r="J1238" s="3" t="str">
        <f t="shared" si="3"/>
        <v>SELL</v>
      </c>
    </row>
    <row r="1239" ht="15.75" customHeight="1">
      <c r="A1239" s="4">
        <v>45814.0</v>
      </c>
      <c r="B1239" s="5">
        <v>75.7</v>
      </c>
      <c r="C1239" s="3">
        <f t="shared" si="1"/>
        <v>80.49</v>
      </c>
      <c r="D1239" s="3">
        <f t="shared" si="7"/>
        <v>76.616</v>
      </c>
      <c r="E1239" s="3">
        <f t="shared" si="8"/>
        <v>90.5665445</v>
      </c>
      <c r="F1239" s="3">
        <f t="shared" si="4"/>
        <v>0.6282051282</v>
      </c>
      <c r="G1239" s="3">
        <f t="shared" si="5"/>
        <v>3.15997151</v>
      </c>
      <c r="H1239" s="3">
        <f t="shared" si="6"/>
        <v>-2.531766382</v>
      </c>
      <c r="I1239" s="3" t="str">
        <f t="shared" si="2"/>
        <v/>
      </c>
      <c r="J1239" s="3" t="str">
        <f t="shared" si="3"/>
        <v>SELL</v>
      </c>
    </row>
    <row r="1240" ht="15.75" customHeight="1">
      <c r="A1240" s="4">
        <v>45817.0</v>
      </c>
      <c r="B1240" s="5">
        <v>74.6</v>
      </c>
      <c r="C1240" s="3">
        <f t="shared" si="1"/>
        <v>80.29</v>
      </c>
      <c r="D1240" s="3">
        <f t="shared" si="7"/>
        <v>76.352</v>
      </c>
      <c r="E1240" s="3">
        <f t="shared" si="8"/>
        <v>90.4623885</v>
      </c>
      <c r="F1240" s="3">
        <f t="shared" si="4"/>
        <v>0.1352564103</v>
      </c>
      <c r="G1240" s="3">
        <f t="shared" si="5"/>
        <v>2.577635328</v>
      </c>
      <c r="H1240" s="3">
        <f t="shared" si="6"/>
        <v>-2.442378917</v>
      </c>
      <c r="I1240" s="3" t="str">
        <f t="shared" si="2"/>
        <v/>
      </c>
      <c r="J1240" s="3" t="str">
        <f t="shared" si="3"/>
        <v>SELL</v>
      </c>
    </row>
    <row r="1241" ht="15.75" customHeight="1">
      <c r="A1241" s="4">
        <v>45818.0</v>
      </c>
      <c r="B1241" s="5">
        <v>76.1</v>
      </c>
      <c r="C1241" s="3">
        <f t="shared" si="1"/>
        <v>79.985</v>
      </c>
      <c r="D1241" s="3">
        <f t="shared" si="7"/>
        <v>76.142</v>
      </c>
      <c r="E1241" s="3">
        <f t="shared" si="8"/>
        <v>90.368182</v>
      </c>
      <c r="F1241" s="3">
        <f t="shared" si="4"/>
        <v>-0.3102564103</v>
      </c>
      <c r="G1241" s="3">
        <f t="shared" si="5"/>
        <v>1.97991453</v>
      </c>
      <c r="H1241" s="3">
        <f t="shared" si="6"/>
        <v>-2.29017094</v>
      </c>
      <c r="I1241" s="3" t="str">
        <f t="shared" si="2"/>
        <v/>
      </c>
      <c r="J1241" s="3" t="str">
        <f t="shared" si="3"/>
        <v>SELL</v>
      </c>
    </row>
    <row r="1242" ht="15.75" customHeight="1">
      <c r="A1242" s="4">
        <v>45819.0</v>
      </c>
      <c r="B1242" s="5">
        <v>76.0</v>
      </c>
      <c r="C1242" s="3">
        <f t="shared" si="1"/>
        <v>79.485</v>
      </c>
      <c r="D1242" s="3">
        <f t="shared" si="7"/>
        <v>75.964</v>
      </c>
      <c r="E1242" s="3">
        <f t="shared" si="8"/>
        <v>90.2675965</v>
      </c>
      <c r="F1242" s="3">
        <f t="shared" si="4"/>
        <v>-0.7775641026</v>
      </c>
      <c r="G1242" s="3">
        <f t="shared" si="5"/>
        <v>1.362749288</v>
      </c>
      <c r="H1242" s="3">
        <f t="shared" si="6"/>
        <v>-2.14031339</v>
      </c>
      <c r="I1242" s="3" t="str">
        <f t="shared" si="2"/>
        <v/>
      </c>
      <c r="J1242" s="3" t="str">
        <f t="shared" si="3"/>
        <v>SELL</v>
      </c>
    </row>
    <row r="1243" ht="15.75" customHeight="1">
      <c r="A1243" s="4">
        <v>45820.0</v>
      </c>
      <c r="B1243" s="5">
        <v>78.3</v>
      </c>
      <c r="C1243" s="3">
        <f t="shared" si="1"/>
        <v>79.18</v>
      </c>
      <c r="D1243" s="3">
        <f t="shared" si="7"/>
        <v>75.89</v>
      </c>
      <c r="E1243" s="3">
        <f t="shared" si="8"/>
        <v>90.1451985</v>
      </c>
      <c r="F1243" s="3">
        <f t="shared" si="4"/>
        <v>-1.155769231</v>
      </c>
      <c r="G1243" s="3">
        <f t="shared" si="5"/>
        <v>0.7915242165</v>
      </c>
      <c r="H1243" s="3">
        <f t="shared" si="6"/>
        <v>-1.947293447</v>
      </c>
      <c r="I1243" s="3" t="str">
        <f t="shared" si="2"/>
        <v/>
      </c>
      <c r="J1243" s="3" t="str">
        <f t="shared" si="3"/>
        <v>SELL</v>
      </c>
    </row>
    <row r="1244" ht="15.75" customHeight="1">
      <c r="A1244" s="4">
        <v>45821.0</v>
      </c>
      <c r="B1244" s="5">
        <v>78.0</v>
      </c>
      <c r="C1244" s="3">
        <f t="shared" si="1"/>
        <v>79.03</v>
      </c>
      <c r="D1244" s="3">
        <f t="shared" si="7"/>
        <v>75.784</v>
      </c>
      <c r="E1244" s="3">
        <f t="shared" si="8"/>
        <v>90.0061135</v>
      </c>
      <c r="F1244" s="3">
        <f t="shared" si="4"/>
        <v>-1.417948718</v>
      </c>
      <c r="G1244" s="3">
        <f t="shared" si="5"/>
        <v>0.296011396</v>
      </c>
      <c r="H1244" s="3">
        <f t="shared" si="6"/>
        <v>-1.713960114</v>
      </c>
      <c r="I1244" s="3" t="str">
        <f t="shared" si="2"/>
        <v/>
      </c>
      <c r="J1244" s="3" t="str">
        <f t="shared" si="3"/>
        <v>SELL</v>
      </c>
    </row>
    <row r="1245" ht="15.75" customHeight="1">
      <c r="A1245" s="4">
        <v>45824.0</v>
      </c>
      <c r="B1245" s="5">
        <v>82.0</v>
      </c>
      <c r="C1245" s="3">
        <f t="shared" si="1"/>
        <v>79.05</v>
      </c>
      <c r="D1245" s="3">
        <f t="shared" si="7"/>
        <v>75.756</v>
      </c>
      <c r="E1245" s="3">
        <f t="shared" si="8"/>
        <v>89.885069</v>
      </c>
      <c r="F1245" s="3">
        <f t="shared" si="4"/>
        <v>-1.8</v>
      </c>
      <c r="G1245" s="3">
        <f t="shared" si="5"/>
        <v>-0.1738603989</v>
      </c>
      <c r="H1245" s="3">
        <f t="shared" si="6"/>
        <v>-1.626139601</v>
      </c>
      <c r="I1245" s="3" t="str">
        <f t="shared" si="2"/>
        <v/>
      </c>
      <c r="J1245" s="3" t="str">
        <f t="shared" si="3"/>
        <v>SELL</v>
      </c>
    </row>
    <row r="1246" ht="15.75" customHeight="1">
      <c r="A1246" s="4">
        <v>45825.0</v>
      </c>
      <c r="B1246" s="5">
        <v>81.1</v>
      </c>
      <c r="C1246" s="3">
        <f t="shared" si="1"/>
        <v>78.99</v>
      </c>
      <c r="D1246" s="3">
        <f t="shared" si="7"/>
        <v>75.728</v>
      </c>
      <c r="E1246" s="3">
        <f t="shared" si="8"/>
        <v>89.7551155</v>
      </c>
      <c r="F1246" s="3">
        <f t="shared" si="4"/>
        <v>-2.012820513</v>
      </c>
      <c r="G1246" s="3">
        <f t="shared" si="5"/>
        <v>-0.6086182336</v>
      </c>
      <c r="H1246" s="3">
        <f t="shared" si="6"/>
        <v>-1.404202279</v>
      </c>
      <c r="I1246" s="3" t="str">
        <f t="shared" si="2"/>
        <v/>
      </c>
      <c r="J1246" s="3" t="str">
        <f t="shared" si="3"/>
        <v>SELL</v>
      </c>
    </row>
    <row r="1247" ht="15.75" customHeight="1">
      <c r="A1247" s="4">
        <v>45826.0</v>
      </c>
      <c r="B1247" s="5">
        <v>80.0</v>
      </c>
      <c r="C1247" s="3">
        <f t="shared" si="1"/>
        <v>78.955</v>
      </c>
      <c r="D1247" s="3">
        <f t="shared" si="7"/>
        <v>75.792</v>
      </c>
      <c r="E1247" s="3">
        <f t="shared" si="8"/>
        <v>89.6216215</v>
      </c>
      <c r="F1247" s="3">
        <f t="shared" si="4"/>
        <v>-1.778205128</v>
      </c>
      <c r="G1247" s="3">
        <f t="shared" si="5"/>
        <v>-0.9432336182</v>
      </c>
      <c r="H1247" s="3">
        <f t="shared" si="6"/>
        <v>-0.83497151</v>
      </c>
      <c r="I1247" s="3" t="str">
        <f t="shared" si="2"/>
        <v/>
      </c>
      <c r="J1247" s="3" t="str">
        <f t="shared" si="3"/>
        <v>SELL</v>
      </c>
    </row>
    <row r="1248" ht="15.75" customHeight="1">
      <c r="A1248" s="4">
        <v>45827.0</v>
      </c>
      <c r="B1248" s="5">
        <v>80.3</v>
      </c>
      <c r="C1248" s="3">
        <f t="shared" si="1"/>
        <v>79.025</v>
      </c>
      <c r="D1248" s="3">
        <f t="shared" si="7"/>
        <v>75.948</v>
      </c>
      <c r="E1248" s="3">
        <f t="shared" si="8"/>
        <v>89.520491</v>
      </c>
      <c r="F1248" s="3">
        <f t="shared" si="4"/>
        <v>-1.350641026</v>
      </c>
      <c r="G1248" s="3">
        <f t="shared" si="5"/>
        <v>-1.163105413</v>
      </c>
      <c r="H1248" s="3">
        <f t="shared" si="6"/>
        <v>-0.1875356125</v>
      </c>
      <c r="I1248" s="3" t="str">
        <f t="shared" si="2"/>
        <v/>
      </c>
      <c r="J1248" s="3" t="str">
        <f t="shared" si="3"/>
        <v>SELL</v>
      </c>
    </row>
    <row r="1249" ht="15.75" customHeight="1">
      <c r="A1249" s="4">
        <v>45828.0</v>
      </c>
      <c r="B1249" s="5">
        <v>79.6</v>
      </c>
      <c r="C1249" s="3">
        <f t="shared" si="1"/>
        <v>79.055</v>
      </c>
      <c r="D1249" s="3">
        <f t="shared" si="7"/>
        <v>76.19</v>
      </c>
      <c r="E1249" s="3">
        <f t="shared" si="8"/>
        <v>89.413901</v>
      </c>
      <c r="F1249" s="3">
        <f t="shared" si="4"/>
        <v>-1.107692308</v>
      </c>
      <c r="G1249" s="3">
        <f t="shared" si="5"/>
        <v>-1.301210826</v>
      </c>
      <c r="H1249" s="3">
        <f t="shared" si="6"/>
        <v>0.1935185185</v>
      </c>
      <c r="I1249" s="3" t="str">
        <f t="shared" si="2"/>
        <v/>
      </c>
      <c r="J1249" s="3" t="str">
        <f t="shared" si="3"/>
        <v>HOLD</v>
      </c>
    </row>
    <row r="1250" ht="15.75" customHeight="1">
      <c r="A1250" s="4">
        <v>45831.0</v>
      </c>
      <c r="B1250" s="5">
        <v>80.5</v>
      </c>
      <c r="C1250" s="3">
        <f t="shared" si="1"/>
        <v>79.055</v>
      </c>
      <c r="D1250" s="3">
        <f t="shared" si="7"/>
        <v>76.544</v>
      </c>
      <c r="E1250" s="3">
        <f t="shared" si="8"/>
        <v>89.3186695</v>
      </c>
      <c r="F1250" s="3">
        <f t="shared" si="4"/>
        <v>-0.8717948718</v>
      </c>
      <c r="G1250" s="3">
        <f t="shared" si="5"/>
        <v>-1.363603989</v>
      </c>
      <c r="H1250" s="3">
        <f t="shared" si="6"/>
        <v>0.4918091168</v>
      </c>
      <c r="I1250" s="3" t="str">
        <f t="shared" si="2"/>
        <v/>
      </c>
      <c r="J1250" s="3" t="str">
        <f t="shared" si="3"/>
        <v>HOLD</v>
      </c>
    </row>
    <row r="1251" ht="15.75" customHeight="1">
      <c r="A1251" s="4">
        <v>45832.0</v>
      </c>
      <c r="B1251" s="5">
        <v>80.2</v>
      </c>
      <c r="C1251" s="3">
        <f t="shared" si="1"/>
        <v>79.05</v>
      </c>
      <c r="D1251" s="3">
        <f t="shared" si="7"/>
        <v>76.806</v>
      </c>
      <c r="E1251" s="3">
        <f t="shared" si="8"/>
        <v>89.2248775</v>
      </c>
      <c r="F1251" s="3">
        <f t="shared" si="4"/>
        <v>-0.4429487179</v>
      </c>
      <c r="G1251" s="3">
        <f t="shared" si="5"/>
        <v>-1.326424501</v>
      </c>
      <c r="H1251" s="3">
        <f t="shared" si="6"/>
        <v>0.8834757835</v>
      </c>
      <c r="I1251" s="3" t="str">
        <f t="shared" si="2"/>
        <v/>
      </c>
      <c r="J1251" s="3" t="str">
        <f t="shared" si="3"/>
        <v>HOLD</v>
      </c>
    </row>
    <row r="1252" ht="15.75" customHeight="1">
      <c r="A1252" s="4">
        <v>45833.0</v>
      </c>
      <c r="B1252" s="5">
        <v>79.6</v>
      </c>
      <c r="C1252" s="3"/>
      <c r="D1252" s="3"/>
      <c r="E1252" s="3"/>
      <c r="F1252" s="3"/>
      <c r="G1252" s="3"/>
      <c r="H1252" s="3"/>
      <c r="I1252" s="3"/>
      <c r="J1252" s="3"/>
    </row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47</v>
      </c>
      <c r="B1" s="1" t="s">
        <v>48</v>
      </c>
      <c r="C1" s="1" t="s">
        <v>49</v>
      </c>
    </row>
    <row r="2">
      <c r="A2" s="1" t="s">
        <v>50</v>
      </c>
      <c r="B2" s="1" t="str">
        <f>Value_Analysis!C8</f>
        <v>❌ SELL</v>
      </c>
      <c r="C2" s="1" t="s">
        <v>51</v>
      </c>
    </row>
    <row r="3">
      <c r="A3" s="1" t="s">
        <v>52</v>
      </c>
      <c r="B3" s="1" t="str">
        <f>CANSLIM_Analysis!C4</f>
        <v>#DIV/0!</v>
      </c>
      <c r="C3" s="1" t="s">
        <v>53</v>
      </c>
    </row>
    <row r="4">
      <c r="A4" s="1" t="s">
        <v>54</v>
      </c>
      <c r="B4" s="1" t="s">
        <v>55</v>
      </c>
      <c r="C4" s="1" t="s">
        <v>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2025-06-26T09:59:14Z</dcterms:created>
  <dc:creator>openpyxl</dc:creator>
</cp:coreProperties>
</file>