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5480" windowHeight="8190" activeTab="4"/>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F2" i="12"/>
  <c r="F2" i="13" s="1"/>
  <c r="F2" i="14" s="1"/>
  <c r="F2" i="15" s="1"/>
  <c r="G32"/>
  <c r="F32"/>
  <c r="E32"/>
  <c r="F16"/>
  <c r="E16"/>
  <c r="D16"/>
  <c r="G32" i="14"/>
  <c r="F32"/>
  <c r="E32"/>
  <c r="F16"/>
  <c r="E16"/>
  <c r="D16"/>
  <c r="G32" i="13"/>
  <c r="F32"/>
  <c r="E32"/>
  <c r="F16"/>
  <c r="E16"/>
  <c r="D16"/>
  <c r="G32" i="12"/>
  <c r="F32"/>
  <c r="E32"/>
  <c r="F16"/>
  <c r="E16"/>
  <c r="D16"/>
  <c r="G32" i="11"/>
  <c r="F32"/>
  <c r="E32"/>
  <c r="F16"/>
  <c r="E16"/>
  <c r="D16"/>
  <c r="G32" i="1"/>
  <c r="F32"/>
  <c r="E32"/>
  <c r="G35" i="10"/>
  <c r="F35"/>
  <c r="E35"/>
  <c r="G19"/>
  <c r="F19"/>
  <c r="E19"/>
  <c r="D16" i="1"/>
  <c r="E16"/>
  <c r="F16"/>
  <c r="B4" i="11" l="1"/>
  <c r="B4" i="15"/>
  <c r="B4" i="12"/>
  <c r="B3" i="14"/>
  <c r="B3" i="11"/>
  <c r="B3" i="12"/>
  <c r="B3" i="13"/>
  <c r="B4"/>
</calcChain>
</file>

<file path=xl/sharedStrings.xml><?xml version="1.0" encoding="utf-8"?>
<sst xmlns="http://schemas.openxmlformats.org/spreadsheetml/2006/main" count="176" uniqueCount="39">
  <si>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</si>
  <si>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</si>
  <si>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</si>
  <si>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</si>
  <si>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</si>
  <si>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</si>
  <si>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</si>
  <si>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</si>
  <si>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</si>
  <si>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</si>
  <si>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</si>
  <si>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</si>
  <si>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</si>
  <si>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</si>
  <si>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</si>
  <si>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</si>
  <si>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</si>
  <si>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</si>
  <si>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</si>
  <si>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</si>
  <si>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</si>
  <si>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</si>
  <si>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16/11/2010</t>
  </si>
  <si>
    <t>PML</t>
  </si>
  <si>
    <t>CTTDT</t>
  </si>
  <si>
    <t>15/11/2010</t>
  </si>
  <si>
    <t>Nguyễn Văn Tú</t>
  </si>
  <si>
    <t>tim hiểu và chỉnh sửa hiển thị bài viết với chữ ký điện tử</t>
  </si>
  <si>
    <t>22/11/2010</t>
  </si>
  <si>
    <t>tiếp tục công việc của tuần trước là sửa giao diện có dùng chữ ký điện tử</t>
  </si>
  <si>
    <t>28/11/2010</t>
  </si>
  <si>
    <t>update bài viết có gắng chữ ký dùng phương thức của Anh Cảnh</t>
  </si>
  <si>
    <t>ok</t>
  </si>
  <si>
    <t>download ảnh bỏ vào CSDL trước khi sign</t>
  </si>
  <si>
    <t>download anh bo vao csdl truoc khi sign</t>
  </si>
  <si>
    <t>chinh sua giao dien,lay thong tin nguoi ky,hinh dai dien,tooltip</t>
  </si>
  <si>
    <t>tìm kiếm nâng cao trong portlet journal_content_search</t>
  </si>
  <si>
    <t>da tim kiem dc nhung chua co verisign chu ky bai viet</t>
  </si>
  <si>
    <t>tiếp tục lam tiềm kiếm nâng cao và verisign chu ky.</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</si>
</sst>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9">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4"/>
      </right>
      <top style="thin">
        <color indexed="63"/>
      </top>
      <bottom style="thin">
        <color indexed="63"/>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3">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6" fillId="2" borderId="7" xfId="0" applyFont="1" applyFill="1" applyBorder="1"/>
    <xf numFmtId="0" fontId="4" fillId="2" borderId="8" xfId="0" applyFont="1" applyFill="1" applyBorder="1"/>
    <xf numFmtId="0" fontId="6" fillId="2" borderId="8"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6" fontId="4" fillId="2" borderId="1" xfId="0" applyNumberFormat="1" applyFont="1" applyFill="1" applyBorder="1" applyAlignment="1">
      <alignment horizontal="center"/>
    </xf>
    <xf numFmtId="9" fontId="4" fillId="2" borderId="1" xfId="0" applyNumberFormat="1" applyFont="1" applyFill="1" applyBorder="1"/>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2" borderId="5" xfId="0" applyFont="1" applyFill="1" applyBorder="1" applyAlignment="1">
      <alignmen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5"/>
  <sheetViews>
    <sheetView workbookViewId="0">
      <selection activeCell="H8" sqref="H8"/>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3" t="s">
        <v>15</v>
      </c>
      <c r="B1" s="43"/>
      <c r="C1" s="43"/>
      <c r="D1" s="43"/>
      <c r="E1" s="43"/>
      <c r="F1" s="43"/>
      <c r="G1" s="43"/>
      <c r="H1" s="43"/>
    </row>
    <row r="2" spans="1:8" ht="15.75">
      <c r="A2" s="24" t="s">
        <v>21</v>
      </c>
      <c r="B2" s="45" t="s">
        <v>28</v>
      </c>
      <c r="C2" s="46"/>
      <c r="D2" s="46"/>
      <c r="E2" s="46"/>
      <c r="F2" s="47"/>
      <c r="G2" s="45" t="s">
        <v>30</v>
      </c>
      <c r="H2" s="47"/>
    </row>
    <row r="3" spans="1:8" ht="15.75">
      <c r="A3" s="3" t="s">
        <v>1</v>
      </c>
      <c r="B3" s="44" t="s">
        <v>26</v>
      </c>
      <c r="C3" s="44"/>
      <c r="D3" s="44"/>
      <c r="E3" s="44"/>
      <c r="F3" s="44"/>
      <c r="G3" s="44"/>
      <c r="H3" s="44"/>
    </row>
    <row r="4" spans="1:8" ht="15.75">
      <c r="A4" s="3" t="s">
        <v>12</v>
      </c>
      <c r="B4" s="44" t="s">
        <v>23</v>
      </c>
      <c r="C4" s="44"/>
      <c r="D4" s="44"/>
      <c r="E4" s="44"/>
      <c r="F4" s="44"/>
      <c r="G4" s="44"/>
      <c r="H4" s="44"/>
    </row>
    <row r="5" spans="1:8" ht="15.75">
      <c r="A5" s="3"/>
      <c r="B5" s="25"/>
      <c r="C5" s="4"/>
      <c r="D5" s="4"/>
      <c r="E5" s="4"/>
      <c r="F5" s="4"/>
      <c r="G5" s="4"/>
      <c r="H5" s="4"/>
    </row>
    <row r="6" spans="1:8" ht="15.75">
      <c r="A6" s="42" t="s">
        <v>17</v>
      </c>
      <c r="B6" s="42"/>
      <c r="C6" s="42"/>
      <c r="D6" s="42"/>
      <c r="E6" s="42"/>
      <c r="F6" s="42"/>
      <c r="G6" s="42"/>
      <c r="H6" s="42"/>
    </row>
    <row r="7" spans="1:8" ht="47.25">
      <c r="A7" s="26" t="s">
        <v>3</v>
      </c>
      <c r="B7" s="26" t="s">
        <v>4</v>
      </c>
      <c r="C7" s="26" t="s">
        <v>13</v>
      </c>
      <c r="D7" s="26" t="s">
        <v>5</v>
      </c>
      <c r="E7" s="26" t="s">
        <v>6</v>
      </c>
      <c r="F7" s="26" t="s">
        <v>7</v>
      </c>
      <c r="G7" s="26" t="s">
        <v>8</v>
      </c>
      <c r="H7" s="26" t="s">
        <v>9</v>
      </c>
    </row>
    <row r="8" spans="1:8">
      <c r="A8" s="5" t="s">
        <v>29</v>
      </c>
      <c r="B8" s="40" t="s">
        <v>24</v>
      </c>
      <c r="C8" s="6"/>
      <c r="D8" s="6"/>
      <c r="E8" s="7"/>
      <c r="F8" s="8"/>
      <c r="G8" s="9"/>
      <c r="H8" s="10"/>
    </row>
    <row r="9" spans="1:8">
      <c r="A9" s="5"/>
      <c r="B9" s="40"/>
      <c r="C9" s="6"/>
      <c r="D9" s="6"/>
      <c r="E9" s="7"/>
      <c r="F9" s="8"/>
      <c r="G9" s="11"/>
      <c r="H9" s="12"/>
    </row>
    <row r="10" spans="1:8">
      <c r="A10" s="5"/>
      <c r="B10" s="6"/>
      <c r="C10" s="6"/>
      <c r="D10" s="6"/>
      <c r="E10" s="7"/>
      <c r="F10" s="8"/>
      <c r="G10" s="11"/>
      <c r="H10" s="12"/>
    </row>
    <row r="11" spans="1:8">
      <c r="A11" s="5"/>
      <c r="B11" s="6"/>
      <c r="C11" s="6"/>
      <c r="D11" s="6"/>
      <c r="E11" s="7"/>
      <c r="F11" s="8"/>
      <c r="G11" s="13"/>
      <c r="H11" s="12"/>
    </row>
    <row r="12" spans="1:8">
      <c r="A12" s="14"/>
      <c r="B12" s="6"/>
      <c r="C12" s="6"/>
      <c r="D12" s="6"/>
      <c r="E12" s="7"/>
      <c r="F12" s="8"/>
      <c r="G12" s="9"/>
      <c r="H12" s="15"/>
    </row>
    <row r="13" spans="1:8">
      <c r="A13" s="7"/>
      <c r="B13" s="6"/>
      <c r="C13" s="6"/>
      <c r="D13" s="6"/>
      <c r="E13" s="7"/>
      <c r="F13" s="8"/>
      <c r="G13" s="9"/>
      <c r="H13" s="9"/>
    </row>
    <row r="14" spans="1:8">
      <c r="A14" s="7"/>
      <c r="B14" s="6"/>
      <c r="C14" s="6"/>
      <c r="D14" s="6"/>
      <c r="E14" s="7"/>
      <c r="F14" s="8"/>
      <c r="G14" s="9"/>
      <c r="H14" s="9"/>
    </row>
    <row r="15" spans="1:8">
      <c r="A15" s="7"/>
      <c r="B15" s="6"/>
      <c r="C15" s="6"/>
      <c r="D15" s="6"/>
      <c r="E15" s="7"/>
      <c r="F15" s="8"/>
      <c r="G15" s="9"/>
      <c r="H15" s="9"/>
    </row>
    <row r="16" spans="1:8">
      <c r="A16" s="7"/>
      <c r="B16" s="6"/>
      <c r="C16" s="6"/>
      <c r="D16" s="6"/>
      <c r="E16" s="7"/>
      <c r="F16" s="8"/>
      <c r="G16" s="7"/>
      <c r="H16" s="7"/>
    </row>
    <row r="17" spans="1:8">
      <c r="A17" s="7"/>
      <c r="B17" s="6"/>
      <c r="C17" s="6"/>
      <c r="D17" s="6"/>
      <c r="E17" s="7"/>
      <c r="F17" s="8"/>
      <c r="G17" s="7"/>
      <c r="H17" s="7"/>
    </row>
    <row r="18" spans="1:8">
      <c r="A18" s="7"/>
      <c r="B18" s="6"/>
      <c r="C18" s="6"/>
      <c r="D18" s="7"/>
      <c r="E18" s="7"/>
      <c r="F18" s="8"/>
      <c r="G18" s="7"/>
      <c r="H18" s="7"/>
    </row>
    <row r="19" spans="1:8" ht="18.75">
      <c r="A19" s="16" t="s">
        <v>10</v>
      </c>
      <c r="B19" s="17"/>
      <c r="C19" s="17"/>
      <c r="D19" s="18"/>
      <c r="E19" s="18">
        <f>SUM(E8:E18)</f>
        <v>0</v>
      </c>
      <c r="F19" s="19" t="e">
        <f>AVERAGE(F8:F18)</f>
        <v>#DIV/0!</v>
      </c>
      <c r="G19" s="18">
        <f>SUM(G8:G18)</f>
        <v>0</v>
      </c>
      <c r="H19" s="19"/>
    </row>
    <row r="20" spans="1:8">
      <c r="A20" s="7"/>
      <c r="B20" s="7"/>
      <c r="C20" s="7"/>
      <c r="D20" s="7"/>
      <c r="E20" s="7"/>
      <c r="F20" s="7"/>
      <c r="G20" s="7"/>
      <c r="H20" s="7"/>
    </row>
    <row r="21" spans="1:8">
      <c r="A21" s="20"/>
      <c r="B21" s="20"/>
      <c r="C21" s="20"/>
      <c r="D21" s="20"/>
      <c r="E21" s="20"/>
      <c r="F21" s="20"/>
      <c r="G21" s="20"/>
      <c r="H21" s="20"/>
    </row>
    <row r="22" spans="1:8" ht="15.75">
      <c r="A22" s="42" t="s">
        <v>18</v>
      </c>
      <c r="B22" s="42"/>
      <c r="C22" s="42"/>
      <c r="D22" s="42"/>
      <c r="E22" s="42"/>
      <c r="F22" s="42"/>
      <c r="G22" s="42"/>
      <c r="H22" s="21"/>
    </row>
    <row r="23" spans="1:8" ht="47.25">
      <c r="A23" s="27" t="s">
        <v>3</v>
      </c>
      <c r="B23" s="26" t="s">
        <v>4</v>
      </c>
      <c r="C23" s="26" t="s">
        <v>13</v>
      </c>
      <c r="D23" s="26" t="s">
        <v>5</v>
      </c>
      <c r="E23" s="26" t="s">
        <v>6</v>
      </c>
      <c r="F23" s="26" t="s">
        <v>7</v>
      </c>
      <c r="G23" s="26" t="s">
        <v>14</v>
      </c>
    </row>
    <row r="24" spans="1:8">
      <c r="A24" s="5"/>
      <c r="B24" s="22"/>
      <c r="C24" s="6"/>
      <c r="D24" s="6"/>
      <c r="E24" s="7"/>
      <c r="F24" s="8"/>
      <c r="G24" s="7"/>
    </row>
    <row r="25" spans="1:8">
      <c r="A25" s="5"/>
      <c r="B25" s="22"/>
      <c r="C25" s="6"/>
      <c r="D25" s="6"/>
      <c r="E25" s="7"/>
      <c r="F25" s="8"/>
      <c r="G25" s="7"/>
    </row>
    <row r="26" spans="1:8">
      <c r="A26" s="5"/>
      <c r="B26" s="22"/>
      <c r="C26" s="6"/>
      <c r="D26" s="6"/>
      <c r="E26" s="7"/>
      <c r="F26" s="8"/>
      <c r="G26" s="7"/>
    </row>
    <row r="27" spans="1:8">
      <c r="A27" s="14"/>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6"/>
      <c r="E33" s="7"/>
      <c r="F33" s="8"/>
      <c r="G33" s="7"/>
    </row>
    <row r="34" spans="1:7">
      <c r="A34" s="7"/>
      <c r="B34" s="6"/>
      <c r="C34" s="6"/>
      <c r="D34" s="7"/>
      <c r="E34" s="7"/>
      <c r="F34" s="8"/>
      <c r="G34" s="7"/>
    </row>
    <row r="35" spans="1:7" ht="18.75">
      <c r="A35" s="16" t="s">
        <v>10</v>
      </c>
      <c r="B35" s="17"/>
      <c r="C35" s="17"/>
      <c r="D35" s="18"/>
      <c r="E35" s="18">
        <f>SUM(E24:E34)</f>
        <v>0</v>
      </c>
      <c r="F35" s="19" t="e">
        <f>AVERAGE(F24:F34)</f>
        <v>#DIV/0!</v>
      </c>
      <c r="G35" s="18">
        <f>SUM(G24:G34)</f>
        <v>0</v>
      </c>
    </row>
  </sheetData>
  <mergeCells count="7">
    <mergeCell ref="A22:G22"/>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G32"/>
  <sheetViews>
    <sheetView workbookViewId="0">
      <selection activeCell="A21" sqref="A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1" t="s">
        <v>0</v>
      </c>
      <c r="B1" s="51"/>
      <c r="C1" s="51"/>
      <c r="D1" s="51"/>
      <c r="E1" s="51"/>
      <c r="F1" s="51"/>
      <c r="G1" s="51"/>
    </row>
    <row r="2" spans="1:7" ht="15.75">
      <c r="A2" s="2"/>
      <c r="B2" s="52" t="s">
        <v>11</v>
      </c>
      <c r="C2" s="52"/>
      <c r="D2" s="52"/>
      <c r="E2" s="52"/>
      <c r="F2" s="45" t="s">
        <v>25</v>
      </c>
      <c r="G2" s="53"/>
    </row>
    <row r="3" spans="1:7" ht="15.75">
      <c r="A3" s="3" t="s">
        <v>16</v>
      </c>
      <c r="B3" s="44" t="str">
        <f>'Công việc tuần'!B3:H3</f>
        <v>Nguyễn Văn Tú</v>
      </c>
      <c r="C3" s="44"/>
      <c r="D3" s="44"/>
      <c r="E3" s="44"/>
      <c r="F3" s="44"/>
      <c r="G3" s="44"/>
    </row>
    <row r="4" spans="1:7" ht="15.75">
      <c r="A4" s="3" t="s">
        <v>2</v>
      </c>
      <c r="B4" s="44" t="str">
        <f>'Công việc tuần'!B4:H4</f>
        <v>PML</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28" t="s">
        <v>3</v>
      </c>
      <c r="B7" s="28" t="s">
        <v>4</v>
      </c>
      <c r="C7" s="28" t="s">
        <v>5</v>
      </c>
      <c r="D7" s="28" t="s">
        <v>6</v>
      </c>
      <c r="E7" s="28" t="s">
        <v>7</v>
      </c>
      <c r="F7" s="28" t="s">
        <v>8</v>
      </c>
      <c r="G7" s="28" t="s">
        <v>9</v>
      </c>
    </row>
    <row r="8" spans="1:7">
      <c r="A8" s="7" t="s">
        <v>31</v>
      </c>
      <c r="B8" s="6" t="s">
        <v>24</v>
      </c>
      <c r="C8" s="6"/>
      <c r="D8" s="7"/>
      <c r="E8" s="8"/>
      <c r="F8" s="7"/>
      <c r="G8" s="7" t="s">
        <v>32</v>
      </c>
    </row>
    <row r="9" spans="1:7">
      <c r="A9" s="7"/>
      <c r="B9" s="6"/>
      <c r="C9" s="6"/>
      <c r="D9" s="7"/>
      <c r="E9" s="8"/>
      <c r="F9" s="7"/>
      <c r="G9" s="41"/>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29" t="s">
        <v>3</v>
      </c>
      <c r="B20" s="28" t="s">
        <v>4</v>
      </c>
      <c r="C20" s="28" t="s">
        <v>13</v>
      </c>
      <c r="D20" s="28" t="s">
        <v>5</v>
      </c>
      <c r="E20" s="28" t="s">
        <v>6</v>
      </c>
      <c r="F20" s="28" t="s">
        <v>7</v>
      </c>
      <c r="G20" s="28" t="s">
        <v>14</v>
      </c>
    </row>
    <row r="21" spans="1:7">
      <c r="A21" s="5" t="s">
        <v>33</v>
      </c>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topLeftCell="A7"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2" t="s">
        <v>11</v>
      </c>
      <c r="C2" s="52"/>
      <c r="D2" s="52"/>
      <c r="E2" s="52"/>
      <c r="F2" s="55" t="s">
        <v>22</v>
      </c>
      <c r="G2" s="55"/>
    </row>
    <row r="3" spans="1:7" ht="15.75">
      <c r="A3" s="3" t="s">
        <v>16</v>
      </c>
      <c r="B3" s="44" t="str">
        <f>'Thứ hai'!B3:G3</f>
        <v>Nguyễn Văn Tú</v>
      </c>
      <c r="C3" s="44"/>
      <c r="D3" s="44"/>
      <c r="E3" s="44"/>
      <c r="F3" s="44"/>
      <c r="G3" s="44"/>
    </row>
    <row r="4" spans="1:7" ht="15.75">
      <c r="A4" s="3" t="s">
        <v>2</v>
      </c>
      <c r="B4" s="44" t="str">
        <f>'Thứ hai'!B4:G4</f>
        <v>PML</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0" t="s">
        <v>3</v>
      </c>
      <c r="B7" s="30" t="s">
        <v>4</v>
      </c>
      <c r="C7" s="30" t="s">
        <v>5</v>
      </c>
      <c r="D7" s="30" t="s">
        <v>6</v>
      </c>
      <c r="E7" s="30" t="s">
        <v>7</v>
      </c>
      <c r="F7" s="30" t="s">
        <v>8</v>
      </c>
      <c r="G7" s="30" t="s">
        <v>9</v>
      </c>
    </row>
    <row r="8" spans="1:7">
      <c r="A8" s="7" t="s">
        <v>34</v>
      </c>
      <c r="B8" s="6"/>
      <c r="C8" s="6"/>
      <c r="D8" s="7"/>
      <c r="E8" s="8"/>
      <c r="F8" s="7"/>
      <c r="G8" s="7" t="s">
        <v>32</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1" t="s">
        <v>3</v>
      </c>
      <c r="B20" s="30" t="s">
        <v>4</v>
      </c>
      <c r="C20" s="30" t="s">
        <v>13</v>
      </c>
      <c r="D20" s="30" t="s">
        <v>5</v>
      </c>
      <c r="E20" s="30" t="s">
        <v>6</v>
      </c>
      <c r="F20" s="30" t="s">
        <v>7</v>
      </c>
      <c r="G20" s="30"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topLeftCell="A10"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52.85546875" style="1" customWidth="1"/>
    <col min="8" max="16384" width="9.140625" style="1"/>
  </cols>
  <sheetData>
    <row r="1" spans="1:7" ht="15.75">
      <c r="A1" s="59" t="s">
        <v>0</v>
      </c>
      <c r="B1" s="59"/>
      <c r="C1" s="59"/>
      <c r="D1" s="59"/>
      <c r="E1" s="59"/>
      <c r="F1" s="59"/>
      <c r="G1" s="59"/>
    </row>
    <row r="2" spans="1:7" ht="15.75">
      <c r="A2" s="2"/>
      <c r="B2" s="52" t="s">
        <v>11</v>
      </c>
      <c r="C2" s="52"/>
      <c r="D2" s="52"/>
      <c r="E2" s="52"/>
      <c r="F2" s="55" t="e">
        <f>'Thứ ba'!F2:G2+1</f>
        <v>#VALUE!</v>
      </c>
      <c r="G2" s="55"/>
    </row>
    <row r="3" spans="1:7" ht="15.75">
      <c r="A3" s="3" t="s">
        <v>16</v>
      </c>
      <c r="B3" s="44" t="str">
        <f>'Thứ hai'!B3:G3</f>
        <v>Nguyễn Văn Tú</v>
      </c>
      <c r="C3" s="44"/>
      <c r="D3" s="44"/>
      <c r="E3" s="44"/>
      <c r="F3" s="44"/>
      <c r="G3" s="44"/>
    </row>
    <row r="4" spans="1:7" ht="15.75">
      <c r="A4" s="3" t="s">
        <v>2</v>
      </c>
      <c r="B4" s="44" t="str">
        <f>'Thứ hai'!B4:G4</f>
        <v>PML</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2" t="s">
        <v>3</v>
      </c>
      <c r="B7" s="32" t="s">
        <v>4</v>
      </c>
      <c r="C7" s="32" t="s">
        <v>5</v>
      </c>
      <c r="D7" s="32" t="s">
        <v>6</v>
      </c>
      <c r="E7" s="32" t="s">
        <v>7</v>
      </c>
      <c r="F7" s="32" t="s">
        <v>8</v>
      </c>
      <c r="G7" s="32" t="s">
        <v>9</v>
      </c>
    </row>
    <row r="8" spans="1:7">
      <c r="A8" s="7" t="s">
        <v>35</v>
      </c>
      <c r="B8" s="6"/>
      <c r="C8" s="6"/>
      <c r="D8" s="7"/>
      <c r="E8" s="8"/>
      <c r="F8" s="7"/>
      <c r="G8" s="7" t="s">
        <v>32</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56" t="s">
        <v>19</v>
      </c>
      <c r="B19" s="57"/>
      <c r="C19" s="57"/>
      <c r="D19" s="57"/>
      <c r="E19" s="57"/>
      <c r="F19" s="57"/>
      <c r="G19" s="58"/>
    </row>
    <row r="20" spans="1:7" ht="47.25">
      <c r="A20" s="33" t="s">
        <v>3</v>
      </c>
      <c r="B20" s="32" t="s">
        <v>4</v>
      </c>
      <c r="C20" s="32" t="s">
        <v>13</v>
      </c>
      <c r="D20" s="32" t="s">
        <v>5</v>
      </c>
      <c r="E20" s="32" t="s">
        <v>6</v>
      </c>
      <c r="F20" s="32" t="s">
        <v>7</v>
      </c>
      <c r="G20" s="32" t="s">
        <v>14</v>
      </c>
    </row>
    <row r="21" spans="1:7">
      <c r="A21" s="5" t="s">
        <v>27</v>
      </c>
      <c r="B21" s="22" t="s">
        <v>24</v>
      </c>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tabSelected="1" topLeftCell="A4" workbookViewId="0">
      <selection activeCell="A21" sqref="A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60" t="s">
        <v>0</v>
      </c>
      <c r="B1" s="60"/>
      <c r="C1" s="60"/>
      <c r="D1" s="60"/>
      <c r="E1" s="60"/>
      <c r="F1" s="60"/>
      <c r="G1" s="60"/>
    </row>
    <row r="2" spans="1:7" ht="15.75">
      <c r="A2" s="2"/>
      <c r="B2" s="52" t="s">
        <v>11</v>
      </c>
      <c r="C2" s="52"/>
      <c r="D2" s="52"/>
      <c r="E2" s="52"/>
      <c r="F2" s="55" t="e">
        <f>'Thứ tư'!F2:G2+1</f>
        <v>#VALUE!</v>
      </c>
      <c r="G2" s="55"/>
    </row>
    <row r="3" spans="1:7" ht="15.75">
      <c r="A3" s="3" t="s">
        <v>16</v>
      </c>
      <c r="B3" s="44" t="str">
        <f>'Thứ hai'!B3:G3</f>
        <v>Nguyễn Văn Tú</v>
      </c>
      <c r="C3" s="44"/>
      <c r="D3" s="44"/>
      <c r="E3" s="44"/>
      <c r="F3" s="44"/>
      <c r="G3" s="44"/>
    </row>
    <row r="4" spans="1:7" ht="15.75">
      <c r="A4" s="3" t="s">
        <v>2</v>
      </c>
      <c r="B4" s="44" t="str">
        <f>'Thứ hai'!B4:G4</f>
        <v>PML</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4" t="s">
        <v>3</v>
      </c>
      <c r="B7" s="34" t="s">
        <v>4</v>
      </c>
      <c r="C7" s="34" t="s">
        <v>5</v>
      </c>
      <c r="D7" s="34" t="s">
        <v>6</v>
      </c>
      <c r="E7" s="34" t="s">
        <v>7</v>
      </c>
      <c r="F7" s="34" t="s">
        <v>8</v>
      </c>
      <c r="G7" s="34" t="s">
        <v>9</v>
      </c>
    </row>
    <row r="8" spans="1:7">
      <c r="A8" s="7" t="s">
        <v>36</v>
      </c>
      <c r="B8" s="6"/>
      <c r="C8" s="6"/>
      <c r="D8" s="7"/>
      <c r="E8" s="8"/>
      <c r="F8" s="7"/>
      <c r="G8" s="7" t="s">
        <v>37</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5" t="s">
        <v>3</v>
      </c>
      <c r="B20" s="34" t="s">
        <v>4</v>
      </c>
      <c r="C20" s="34" t="s">
        <v>13</v>
      </c>
      <c r="D20" s="34" t="s">
        <v>5</v>
      </c>
      <c r="E20" s="34" t="s">
        <v>6</v>
      </c>
      <c r="F20" s="34" t="s">
        <v>7</v>
      </c>
      <c r="G20" s="34" t="s">
        <v>14</v>
      </c>
    </row>
    <row r="21" spans="1:7">
      <c r="A21" s="5" t="s">
        <v>38</v>
      </c>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F16" sqref="F16"/>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61" t="s">
        <v>0</v>
      </c>
      <c r="B1" s="61"/>
      <c r="C1" s="61"/>
      <c r="D1" s="61"/>
      <c r="E1" s="61"/>
      <c r="F1" s="61"/>
      <c r="G1" s="61"/>
    </row>
    <row r="2" spans="1:7" ht="15.75">
      <c r="A2" s="2"/>
      <c r="B2" s="52" t="s">
        <v>11</v>
      </c>
      <c r="C2" s="52"/>
      <c r="D2" s="52"/>
      <c r="E2" s="52"/>
      <c r="F2" s="55" t="e">
        <f>'Thứ năm'!F2:G2+1</f>
        <v>#VALUE!</v>
      </c>
      <c r="G2" s="55"/>
    </row>
    <row r="3" spans="1:7" ht="15.75">
      <c r="A3" s="3" t="s">
        <v>16</v>
      </c>
      <c r="B3" s="44" t="str">
        <f>'Thứ hai'!B3:G3</f>
        <v>Nguyễn Văn Tú</v>
      </c>
      <c r="C3" s="44"/>
      <c r="D3" s="44"/>
      <c r="E3" s="44"/>
      <c r="F3" s="44"/>
      <c r="G3" s="44"/>
    </row>
    <row r="4" spans="1:7" ht="15.75">
      <c r="A4" s="3" t="s">
        <v>2</v>
      </c>
      <c r="B4" s="44" t="str">
        <f>'Thứ hai'!B4:G4</f>
        <v>PML</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6" t="s">
        <v>3</v>
      </c>
      <c r="B7" s="36" t="s">
        <v>4</v>
      </c>
      <c r="C7" s="36" t="s">
        <v>5</v>
      </c>
      <c r="D7" s="36" t="s">
        <v>6</v>
      </c>
      <c r="E7" s="36" t="s">
        <v>7</v>
      </c>
      <c r="F7" s="36" t="s">
        <v>8</v>
      </c>
      <c r="G7" s="36" t="s">
        <v>9</v>
      </c>
    </row>
    <row r="8" spans="1:7">
      <c r="A8" s="7"/>
      <c r="B8" s="6"/>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7" t="s">
        <v>3</v>
      </c>
      <c r="B20" s="36" t="s">
        <v>4</v>
      </c>
      <c r="C20" s="36" t="s">
        <v>13</v>
      </c>
      <c r="D20" s="36" t="s">
        <v>5</v>
      </c>
      <c r="E20" s="36" t="s">
        <v>6</v>
      </c>
      <c r="F20" s="36" t="s">
        <v>7</v>
      </c>
      <c r="G20" s="36"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D16" sqref="D16"/>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62" t="s">
        <v>0</v>
      </c>
      <c r="B1" s="62"/>
      <c r="C1" s="62"/>
      <c r="D1" s="62"/>
      <c r="E1" s="62"/>
      <c r="F1" s="62"/>
      <c r="G1" s="62"/>
    </row>
    <row r="2" spans="1:7" ht="15.75">
      <c r="A2" s="2"/>
      <c r="B2" s="52" t="s">
        <v>11</v>
      </c>
      <c r="C2" s="52"/>
      <c r="D2" s="52"/>
      <c r="E2" s="52"/>
      <c r="F2" s="55" t="e">
        <f>'Thứ sáu'!F2:G2+1</f>
        <v>#VALUE!</v>
      </c>
      <c r="G2" s="55"/>
    </row>
    <row r="3" spans="1:7" ht="15.75">
      <c r="A3" s="3" t="s">
        <v>16</v>
      </c>
      <c r="B3" s="44" t="str">
        <f>'Thứ hai'!B3:G3</f>
        <v>Nguyễn Văn Tú</v>
      </c>
      <c r="C3" s="44"/>
      <c r="D3" s="44"/>
      <c r="E3" s="44"/>
      <c r="F3" s="44"/>
      <c r="G3" s="44"/>
    </row>
    <row r="4" spans="1:7" ht="15.75">
      <c r="A4" s="3" t="s">
        <v>2</v>
      </c>
      <c r="B4" s="44" t="str">
        <f>'Thứ hai'!B4:G4</f>
        <v>PML</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8" t="s">
        <v>3</v>
      </c>
      <c r="B7" s="38" t="s">
        <v>4</v>
      </c>
      <c r="C7" s="38" t="s">
        <v>5</v>
      </c>
      <c r="D7" s="38" t="s">
        <v>6</v>
      </c>
      <c r="E7" s="38" t="s">
        <v>7</v>
      </c>
      <c r="F7" s="38" t="s">
        <v>8</v>
      </c>
      <c r="G7" s="38" t="s">
        <v>9</v>
      </c>
    </row>
    <row r="8" spans="1:7">
      <c r="A8" s="7"/>
      <c r="B8" s="6"/>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2" t="s">
        <v>19</v>
      </c>
      <c r="B19" s="42"/>
      <c r="C19" s="42"/>
      <c r="D19" s="42"/>
      <c r="E19" s="42"/>
      <c r="F19" s="42"/>
      <c r="G19" s="42"/>
    </row>
    <row r="20" spans="1:7" ht="47.25">
      <c r="A20" s="39" t="s">
        <v>3</v>
      </c>
      <c r="B20" s="38" t="s">
        <v>4</v>
      </c>
      <c r="C20" s="38" t="s">
        <v>13</v>
      </c>
      <c r="D20" s="38" t="s">
        <v>5</v>
      </c>
      <c r="E20" s="38" t="s">
        <v>6</v>
      </c>
      <c r="F20" s="38" t="s">
        <v>7</v>
      </c>
      <c r="G20" s="38"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Tu</cp:lastModifiedBy>
  <cp:lastPrinted>2009-11-11T10:48:42Z</cp:lastPrinted>
  <dcterms:created xsi:type="dcterms:W3CDTF">2009-03-27T10:43:46Z</dcterms:created>
  <dcterms:modified xsi:type="dcterms:W3CDTF">2010-11-26T13:48:53Z</dcterms:modified>
</cp:coreProperties>
</file>