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208" documentId="11_0B1D56BE9CDCCE836B02CE7A5FB0D4A9BBFD1C62" xr6:coauthVersionLast="47" xr6:coauthVersionMax="47" xr10:uidLastSave="{CF91A23F-34CE-4EB8-96C4-3BFE22E2B921}"/>
  <bookViews>
    <workbookView xWindow="240" yWindow="105" windowWidth="14805" windowHeight="8010" firstSheet="2" xr2:uid="{00000000-000D-0000-FFFF-FFFF00000000}"/>
  </bookViews>
  <sheets>
    <sheet name="Problem 1" sheetId="1" r:id="rId1"/>
    <sheet name="Problem 2" sheetId="2" r:id="rId2"/>
    <sheet name="Problem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2"/>
  <c r="D12" i="2"/>
  <c r="D13" i="2"/>
  <c r="D14" i="2"/>
  <c r="D10" i="2"/>
  <c r="D15" i="2" s="1"/>
  <c r="D10" i="1"/>
  <c r="B7" i="1"/>
  <c r="D20" i="2" l="1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19" i="2"/>
  <c r="E19" i="2" s="1"/>
  <c r="F19" i="2" s="1"/>
  <c r="F24" i="2" s="1"/>
  <c r="D26" i="2" s="1"/>
</calcChain>
</file>

<file path=xl/sharedStrings.xml><?xml version="1.0" encoding="utf-8"?>
<sst xmlns="http://schemas.openxmlformats.org/spreadsheetml/2006/main" count="27" uniqueCount="27">
  <si>
    <t>Finance (83), Marketing (20), Operations (62), and Information systems (59). Find the probability that a student is either a finance or a marketing major.  </t>
  </si>
  <si>
    <t xml:space="preserve">Finance </t>
  </si>
  <si>
    <t>Marketing</t>
  </si>
  <si>
    <t>Operations</t>
  </si>
  <si>
    <t xml:space="preserve">Information System </t>
  </si>
  <si>
    <t xml:space="preserve">Total </t>
  </si>
  <si>
    <t xml:space="preserve">P(Finance | Marketing) </t>
  </si>
  <si>
    <r>
      <t xml:space="preserve">Demand, </t>
    </r>
    <r>
      <rPr>
        <b/>
        <i/>
        <sz val="12"/>
        <color rgb="FF000000"/>
        <rFont val="Times New Roman"/>
        <charset val="1"/>
      </rPr>
      <t>x</t>
    </r>
    <r>
      <rPr>
        <b/>
        <sz val="12"/>
        <color rgb="FF000000"/>
        <rFont val="Times New Roman"/>
        <charset val="1"/>
      </rPr>
      <t> </t>
    </r>
  </si>
  <si>
    <r>
      <t xml:space="preserve">Probability, </t>
    </r>
    <r>
      <rPr>
        <b/>
        <i/>
        <sz val="12"/>
        <color rgb="FF000000"/>
        <rFont val="Times New Roman"/>
        <charset val="1"/>
      </rPr>
      <t>f(x)</t>
    </r>
    <r>
      <rPr>
        <b/>
        <sz val="12"/>
        <color rgb="FF000000"/>
        <rFont val="Times New Roman"/>
        <charset val="1"/>
      </rPr>
      <t>  </t>
    </r>
  </si>
  <si>
    <t>Probability Mass Function</t>
  </si>
  <si>
    <t>a) The expected value of weekly demand</t>
  </si>
  <si>
    <t>x*f(x)</t>
  </si>
  <si>
    <t>E[X] =</t>
  </si>
  <si>
    <t>b) The variance of weekly demand</t>
  </si>
  <si>
    <t>x - E[X]</t>
  </si>
  <si>
    <t>(x - E[X])^2</t>
  </si>
  <si>
    <t>((x - E[X])^2)*f(x)</t>
  </si>
  <si>
    <t>Variance</t>
  </si>
  <si>
    <t xml:space="preserve">c) The standard deviation of weekly demand </t>
  </si>
  <si>
    <t>Normally Distributed</t>
  </si>
  <si>
    <t>Chapter 5</t>
  </si>
  <si>
    <t>a)</t>
  </si>
  <si>
    <t>Find the probability that an individual’s SAT score is greater than 600.</t>
  </si>
  <si>
    <t xml:space="preserve">Mean </t>
  </si>
  <si>
    <t>x</t>
  </si>
  <si>
    <t xml:space="preserve">Standard Deviation </t>
  </si>
  <si>
    <t xml:space="preserve">Normal Distribution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</si>
</sst>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2"/>
      <color rgb="FF000000"/>
      <name val="Times New Roman"/>
      <charset val="1"/>
    </font>
    <font>
      <b/>
      <sz val="12"/>
      <color rgb="FF000000"/>
      <name val="Times New Roman"/>
      <charset val="1"/>
    </font>
    <font>
      <b/>
      <i/>
      <sz val="12"/>
      <color rgb="FF000000"/>
      <name val="Times New Roman"/>
      <charset val="1"/>
    </font>
    <font>
      <b/>
      <sz val="11"/>
      <color theme="1"/>
      <name val="Aptos Narrow"/>
      <family val="2"/>
      <scheme val="minor"/>
    </font>
    <font>
      <b/>
      <sz val="28"/>
      <color rgb="FF000000"/>
      <name val="WordVisi_MSFontService"/>
      <charset val="1"/>
    </font>
    <font>
      <b/>
      <sz val="28"/>
      <color theme="1"/>
      <name val="Aptos Narrow"/>
      <family val="2"/>
      <scheme val="minor"/>
    </font>
    <font>
      <b/>
      <sz val="36"/>
      <color rgb="FF000000"/>
      <name val="WordVisi_MSFontService"/>
      <charset val="1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2" xfId="0" applyFont="1" applyBorder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F9" sqref="F9"/>
    </sheetView>
  </sheetViews>
  <sheetFormatPr defaultRowHeight="15"/>
  <cols>
    <col min="1" max="1" width="18.42578125" bestFit="1" customWidth="1"/>
    <col min="4" max="4" width="10.42578125" bestFit="1" customWidth="1"/>
  </cols>
  <sheetData>
    <row r="1" spans="1:16" ht="15.7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3" spans="1:16">
      <c r="A3" t="s">
        <v>1</v>
      </c>
      <c r="B3">
        <v>83</v>
      </c>
    </row>
    <row r="4" spans="1:16">
      <c r="A4" t="s">
        <v>2</v>
      </c>
      <c r="B4">
        <v>20</v>
      </c>
    </row>
    <row r="5" spans="1:16">
      <c r="A5" t="s">
        <v>3</v>
      </c>
      <c r="B5">
        <v>62</v>
      </c>
    </row>
    <row r="6" spans="1:16">
      <c r="A6" t="s">
        <v>4</v>
      </c>
      <c r="B6">
        <v>59</v>
      </c>
    </row>
    <row r="7" spans="1:16">
      <c r="A7" t="s">
        <v>5</v>
      </c>
      <c r="B7">
        <f>SUM(B3:B6)</f>
        <v>224</v>
      </c>
    </row>
    <row r="10" spans="1:16">
      <c r="A10" s="16" t="s">
        <v>6</v>
      </c>
      <c r="B10" s="16"/>
      <c r="C10" s="16"/>
      <c r="D10" s="1">
        <f>(B3/B7)+(B4/B7)</f>
        <v>0.4598214285714286</v>
      </c>
    </row>
  </sheetData>
  <mergeCells count="2">
    <mergeCell ref="A1:P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E2D-3956-4A82-A77A-364EC1ED7106}">
  <dimension ref="A1:L26"/>
  <sheetViews>
    <sheetView topLeftCell="A6" workbookViewId="0">
      <selection activeCell="G20" sqref="G20"/>
    </sheetView>
  </sheetViews>
  <sheetFormatPr defaultRowHeight="15"/>
  <cols>
    <col min="1" max="1" width="11.5703125" bestFit="1" customWidth="1"/>
    <col min="2" max="2" width="16.85546875" bestFit="1" customWidth="1"/>
    <col min="5" max="5" width="10.28515625" bestFit="1" customWidth="1"/>
    <col min="6" max="6" width="15.5703125" bestFit="1" customWidth="1"/>
  </cols>
  <sheetData>
    <row r="1" spans="1:12" ht="15.75">
      <c r="A1" s="2" t="s">
        <v>7</v>
      </c>
      <c r="B1" s="2" t="s">
        <v>8</v>
      </c>
      <c r="F1" s="18" t="s">
        <v>9</v>
      </c>
      <c r="G1" s="19"/>
      <c r="H1" s="19"/>
      <c r="I1" s="19"/>
      <c r="J1" s="19"/>
      <c r="K1" s="19"/>
      <c r="L1" s="19"/>
    </row>
    <row r="2" spans="1:12">
      <c r="A2">
        <v>0</v>
      </c>
      <c r="B2">
        <v>0.2</v>
      </c>
      <c r="F2" s="19"/>
      <c r="G2" s="19"/>
      <c r="H2" s="19"/>
      <c r="I2" s="19"/>
      <c r="J2" s="19"/>
      <c r="K2" s="19"/>
      <c r="L2" s="19"/>
    </row>
    <row r="3" spans="1:12">
      <c r="A3">
        <v>1</v>
      </c>
      <c r="B3">
        <v>0.4</v>
      </c>
      <c r="F3" s="19"/>
      <c r="G3" s="19"/>
      <c r="H3" s="19"/>
      <c r="I3" s="19"/>
      <c r="J3" s="19"/>
      <c r="K3" s="19"/>
      <c r="L3" s="19"/>
    </row>
    <row r="4" spans="1:12">
      <c r="A4">
        <v>2</v>
      </c>
      <c r="B4">
        <v>0.3</v>
      </c>
    </row>
    <row r="5" spans="1:12">
      <c r="A5">
        <v>3</v>
      </c>
      <c r="B5">
        <v>0.1</v>
      </c>
    </row>
    <row r="6" spans="1:12">
      <c r="A6">
        <v>4</v>
      </c>
      <c r="B6">
        <v>0</v>
      </c>
    </row>
    <row r="9" spans="1:12">
      <c r="A9" s="16" t="s">
        <v>10</v>
      </c>
      <c r="B9" s="16"/>
      <c r="C9" s="17"/>
      <c r="D9" s="5" t="s">
        <v>11</v>
      </c>
    </row>
    <row r="10" spans="1:12">
      <c r="D10" s="4">
        <f>A2*B2</f>
        <v>0</v>
      </c>
    </row>
    <row r="11" spans="1:12">
      <c r="D11" s="4">
        <f t="shared" ref="D11:D14" si="0">A3*B3</f>
        <v>0.4</v>
      </c>
    </row>
    <row r="12" spans="1:12">
      <c r="D12" s="4">
        <f t="shared" si="0"/>
        <v>0.6</v>
      </c>
    </row>
    <row r="13" spans="1:12">
      <c r="D13" s="4">
        <f t="shared" si="0"/>
        <v>0.30000000000000004</v>
      </c>
    </row>
    <row r="14" spans="1:12">
      <c r="D14" s="4">
        <f t="shared" si="0"/>
        <v>0</v>
      </c>
    </row>
    <row r="15" spans="1:12">
      <c r="C15" s="3" t="s">
        <v>12</v>
      </c>
      <c r="D15" s="6">
        <f>SUM(D10:D14)</f>
        <v>1.3</v>
      </c>
    </row>
    <row r="18" spans="1:6">
      <c r="A18" s="16" t="s">
        <v>13</v>
      </c>
      <c r="B18" s="16"/>
      <c r="D18" s="7" t="s">
        <v>14</v>
      </c>
      <c r="E18" s="8" t="s">
        <v>15</v>
      </c>
      <c r="F18" s="9" t="s">
        <v>16</v>
      </c>
    </row>
    <row r="19" spans="1:6">
      <c r="D19" s="10">
        <f>A2-$D$15</f>
        <v>-1.3</v>
      </c>
      <c r="E19" s="11">
        <f>D19^2</f>
        <v>1.6900000000000002</v>
      </c>
      <c r="F19" s="12">
        <f>E19*$B2</f>
        <v>0.33800000000000008</v>
      </c>
    </row>
    <row r="20" spans="1:6">
      <c r="D20" s="10">
        <f t="shared" ref="D20:D23" si="1">A3-$D$15</f>
        <v>-0.30000000000000004</v>
      </c>
      <c r="E20" s="11">
        <f t="shared" ref="E20:E23" si="2">D20^2</f>
        <v>9.0000000000000024E-2</v>
      </c>
      <c r="F20" s="12">
        <f t="shared" ref="F20:F23" si="3">E20*$B3</f>
        <v>3.6000000000000011E-2</v>
      </c>
    </row>
    <row r="21" spans="1:6">
      <c r="D21" s="10">
        <f t="shared" si="1"/>
        <v>0.7</v>
      </c>
      <c r="E21" s="11">
        <f t="shared" si="2"/>
        <v>0.48999999999999994</v>
      </c>
      <c r="F21" s="12">
        <f t="shared" si="3"/>
        <v>0.14699999999999996</v>
      </c>
    </row>
    <row r="22" spans="1:6">
      <c r="D22" s="10">
        <f t="shared" si="1"/>
        <v>1.7</v>
      </c>
      <c r="E22" s="11">
        <f t="shared" si="2"/>
        <v>2.8899999999999997</v>
      </c>
      <c r="F22" s="12">
        <f>E22*$B5</f>
        <v>0.28899999999999998</v>
      </c>
    </row>
    <row r="23" spans="1:6">
      <c r="D23" s="10">
        <f t="shared" si="1"/>
        <v>2.7</v>
      </c>
      <c r="E23" s="11">
        <f t="shared" si="2"/>
        <v>7.2900000000000009</v>
      </c>
      <c r="F23" s="12">
        <f>E23*$B6</f>
        <v>0</v>
      </c>
    </row>
    <row r="24" spans="1:6">
      <c r="D24" s="21" t="s">
        <v>17</v>
      </c>
      <c r="E24" s="22"/>
      <c r="F24" s="13">
        <f>SUM(F19:F23)</f>
        <v>0.81</v>
      </c>
    </row>
    <row r="26" spans="1:6">
      <c r="A26" t="s">
        <v>18</v>
      </c>
      <c r="D26" s="3">
        <f>SQRT(F24)</f>
        <v>0.9</v>
      </c>
    </row>
  </sheetData>
  <mergeCells count="4">
    <mergeCell ref="A9:C9"/>
    <mergeCell ref="A18:B18"/>
    <mergeCell ref="D24:E24"/>
    <mergeCell ref="F1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CD9A-619D-439E-B33D-6246058805BE}">
  <dimension ref="A1:J11"/>
  <sheetViews>
    <sheetView workbookViewId="0">
      <selection activeCell="C8" sqref="C8"/>
    </sheetView>
  </sheetViews>
  <sheetFormatPr defaultRowHeight="15"/>
  <cols>
    <col min="2" max="2" width="18.5703125" bestFit="1" customWidth="1"/>
    <col min="9" max="9" width="18.140625" bestFit="1" customWidth="1"/>
  </cols>
  <sheetData>
    <row r="1" spans="1:10" ht="15" customHeight="1">
      <c r="A1" s="20" t="s">
        <v>19</v>
      </c>
      <c r="B1" s="20"/>
      <c r="C1" s="20"/>
      <c r="D1" s="20"/>
      <c r="E1" s="20"/>
      <c r="F1" s="20"/>
      <c r="G1" s="20"/>
    </row>
    <row r="2" spans="1:10" ht="15" customHeight="1">
      <c r="A2" s="20"/>
      <c r="B2" s="20"/>
      <c r="C2" s="20"/>
      <c r="D2" s="20"/>
      <c r="E2" s="20"/>
      <c r="F2" s="20"/>
      <c r="G2" s="20"/>
    </row>
    <row r="3" spans="1:10" ht="15" customHeight="1">
      <c r="A3" s="20"/>
      <c r="B3" s="20"/>
      <c r="C3" s="20"/>
      <c r="D3" s="20"/>
      <c r="E3" s="20"/>
      <c r="F3" s="20"/>
      <c r="G3" s="20"/>
    </row>
    <row r="4" spans="1:10" ht="15" customHeight="1">
      <c r="A4" s="20"/>
      <c r="B4" s="20"/>
      <c r="C4" s="20"/>
      <c r="D4" s="20"/>
      <c r="E4" s="20"/>
      <c r="F4" s="20"/>
      <c r="G4" s="20"/>
    </row>
    <row r="5" spans="1:10" ht="15" customHeight="1">
      <c r="A5" s="20"/>
      <c r="B5" s="20"/>
      <c r="C5" s="20"/>
      <c r="D5" s="20"/>
      <c r="E5" s="20"/>
      <c r="F5" s="20"/>
      <c r="G5" s="20"/>
    </row>
    <row r="6" spans="1:10">
      <c r="A6" t="s">
        <v>20</v>
      </c>
    </row>
    <row r="9" spans="1:10" ht="15.75">
      <c r="A9" s="14" t="s">
        <v>21</v>
      </c>
      <c r="B9" s="15" t="s">
        <v>22</v>
      </c>
      <c r="C9" s="15"/>
      <c r="D9" s="15"/>
      <c r="E9" s="15"/>
      <c r="F9" s="15"/>
      <c r="G9" s="15"/>
      <c r="H9" s="15"/>
      <c r="I9" t="s">
        <v>23</v>
      </c>
      <c r="J9">
        <v>610</v>
      </c>
    </row>
    <row r="10" spans="1:10">
      <c r="B10" t="s">
        <v>24</v>
      </c>
      <c r="C10">
        <v>600</v>
      </c>
      <c r="I10" t="s">
        <v>25</v>
      </c>
      <c r="J10">
        <v>30</v>
      </c>
    </row>
    <row r="11" spans="1:10">
      <c r="B11" t="s">
        <v>26</v>
      </c>
      <c r="C11">
        <f>1 - _xlfn.NORM.DIST(600,J9,J10,TRUE)</f>
        <v>0.63055865981823644</v>
      </c>
    </row>
  </sheetData>
  <mergeCells count="2">
    <mergeCell ref="A1:G5"/>
    <mergeCell ref="B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Phuc Minh Thao Pham</cp:lastModifiedBy>
  <cp:revision/>
  <dcterms:created xsi:type="dcterms:W3CDTF">2024-03-14T04:55:36Z</dcterms:created>
  <dcterms:modified xsi:type="dcterms:W3CDTF">2024-03-22T00:45:42Z</dcterms:modified>
  <cp:category/>
  <cp:contentStatus/>
</cp:coreProperties>
</file>