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acificedu-my.sharepoint.com/personal/p_pham12_u_pacific_edu/Documents/2024 Spring/MSBA 250/Assignment 5/"/>
    </mc:Choice>
  </mc:AlternateContent>
  <xr:revisionPtr revIDLastSave="14" documentId="8_{6A823801-93E0-9147-9C64-1E01D05AF658}" xr6:coauthVersionLast="47" xr6:coauthVersionMax="47" xr10:uidLastSave="{EF3C1A5E-6980-8546-94CD-D2F84FBB3F01}"/>
  <bookViews>
    <workbookView xWindow="0" yWindow="0" windowWidth="28800" windowHeight="18000" activeTab="1" xr2:uid="{12611887-E172-554E-B8A6-A2AF29945161}"/>
  </bookViews>
  <sheets>
    <sheet name="Maximizer" sheetId="1" r:id="rId1"/>
    <sheet name="Minimizer" sheetId="2" r:id="rId2"/>
  </sheets>
  <definedNames>
    <definedName name="solver_adj" localSheetId="0" hidden="1">Maximizer!$A$13:$B$13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Maximizer!$B$4</definedName>
    <definedName name="solver_lhs2" localSheetId="0" hidden="1">Maximizer!$B$5</definedName>
    <definedName name="solver_lhs3" localSheetId="0" hidden="1">Maximizer!$B$6</definedName>
    <definedName name="solver_lhs4" localSheetId="0" hidden="1">Maximizer!$B$7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Maximizer!$B$1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3</definedName>
    <definedName name="solver_rel4" localSheetId="0" hidden="1">3</definedName>
    <definedName name="solver_rhs1" localSheetId="0" hidden="1">40</definedName>
    <definedName name="solver_rhs2" localSheetId="0" hidden="1">120</definedName>
    <definedName name="solver_rhs3" localSheetId="0" hidden="1">0</definedName>
    <definedName name="solver_rhs4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B7" i="2"/>
  <c r="D6" i="2"/>
  <c r="B6" i="2"/>
  <c r="B6" i="1"/>
  <c r="B4" i="1"/>
  <c r="B5" i="1"/>
  <c r="B7" i="1"/>
  <c r="B1" i="1"/>
  <c r="D7" i="1"/>
  <c r="D6" i="1"/>
  <c r="D5" i="1"/>
  <c r="D4" i="1"/>
</calcChain>
</file>

<file path=xl/sharedStrings.xml><?xml version="1.0" encoding="utf-8"?>
<sst xmlns="http://schemas.openxmlformats.org/spreadsheetml/2006/main" count="18" uniqueCount="10">
  <si>
    <t>x1</t>
  </si>
  <si>
    <t xml:space="preserve">x2 </t>
  </si>
  <si>
    <t>contraints</t>
  </si>
  <si>
    <t>labor</t>
  </si>
  <si>
    <t>clay</t>
  </si>
  <si>
    <t>&lt;=</t>
  </si>
  <si>
    <t>&gt;=</t>
  </si>
  <si>
    <t>non-negative</t>
  </si>
  <si>
    <t>objective function value z</t>
  </si>
  <si>
    <t>Contraints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</si>
</sst>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39F4-E1B2-5747-870E-6405C0594931}">
  <dimension ref="A1:D13"/>
  <sheetViews>
    <sheetView zoomScale="200" workbookViewId="0">
      <selection sqref="A1:D13"/>
    </sheetView>
  </sheetViews>
  <sheetFormatPr baseColWidth="10" defaultRowHeight="16" x14ac:dyDescent="0.2"/>
  <cols>
    <col min="1" max="1" width="23.83203125" bestFit="1" customWidth="1"/>
  </cols>
  <sheetData>
    <row r="1" spans="1:4" x14ac:dyDescent="0.2">
      <c r="A1" t="s">
        <v>8</v>
      </c>
      <c r="B1">
        <f>70*A13+40*B13</f>
        <v>2099.9999999999995</v>
      </c>
    </row>
    <row r="3" spans="1:4" x14ac:dyDescent="0.2">
      <c r="A3" t="s">
        <v>2</v>
      </c>
    </row>
    <row r="4" spans="1:4" x14ac:dyDescent="0.2">
      <c r="A4" t="s">
        <v>3</v>
      </c>
      <c r="B4">
        <f>1*A13+2*B13</f>
        <v>29.999999999999996</v>
      </c>
      <c r="C4" t="s">
        <v>5</v>
      </c>
      <c r="D4">
        <f>40</f>
        <v>40</v>
      </c>
    </row>
    <row r="5" spans="1:4" x14ac:dyDescent="0.2">
      <c r="A5" t="s">
        <v>4</v>
      </c>
      <c r="B5">
        <f>4*A13+3*B13</f>
        <v>119.99999999999999</v>
      </c>
      <c r="C5" t="s">
        <v>5</v>
      </c>
      <c r="D5">
        <f>120</f>
        <v>120</v>
      </c>
    </row>
    <row r="6" spans="1:4" x14ac:dyDescent="0.2">
      <c r="A6" t="s">
        <v>7</v>
      </c>
      <c r="B6">
        <f>B13</f>
        <v>0</v>
      </c>
      <c r="C6" t="s">
        <v>6</v>
      </c>
      <c r="D6">
        <f>0</f>
        <v>0</v>
      </c>
    </row>
    <row r="7" spans="1:4" x14ac:dyDescent="0.2">
      <c r="B7">
        <f>B13</f>
        <v>0</v>
      </c>
      <c r="C7" t="s">
        <v>6</v>
      </c>
      <c r="D7">
        <f>0</f>
        <v>0</v>
      </c>
    </row>
    <row r="12" spans="1:4" x14ac:dyDescent="0.2">
      <c r="A12" t="s">
        <v>0</v>
      </c>
      <c r="B12" t="s">
        <v>1</v>
      </c>
    </row>
    <row r="13" spans="1:4" x14ac:dyDescent="0.2">
      <c r="A13">
        <v>29.999999999999996</v>
      </c>
      <c r="B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5CFC-5F70-464C-8506-46CD154D7052}">
  <dimension ref="A1:D13"/>
  <sheetViews>
    <sheetView tabSelected="1" zoomScale="215" workbookViewId="0">
      <selection activeCell="D7" sqref="D7"/>
    </sheetView>
  </sheetViews>
  <sheetFormatPr baseColWidth="10" defaultRowHeight="16" x14ac:dyDescent="0.2"/>
  <cols>
    <col min="1" max="1" width="21.83203125" bestFit="1" customWidth="1"/>
  </cols>
  <sheetData>
    <row r="1" spans="1:4" x14ac:dyDescent="0.2">
      <c r="A1" t="s">
        <v>8</v>
      </c>
    </row>
    <row r="3" spans="1:4" x14ac:dyDescent="0.2">
      <c r="A3" t="s">
        <v>9</v>
      </c>
    </row>
    <row r="4" spans="1:4" x14ac:dyDescent="0.2">
      <c r="A4" t="s">
        <v>3</v>
      </c>
      <c r="D4">
        <v>0</v>
      </c>
    </row>
    <row r="5" spans="1:4" x14ac:dyDescent="0.2">
      <c r="A5" t="s">
        <v>4</v>
      </c>
      <c r="D5">
        <v>0</v>
      </c>
    </row>
    <row r="6" spans="1:4" x14ac:dyDescent="0.2">
      <c r="A6" t="s">
        <v>7</v>
      </c>
      <c r="B6">
        <f>B13</f>
        <v>0</v>
      </c>
      <c r="D6">
        <f>0</f>
        <v>0</v>
      </c>
    </row>
    <row r="7" spans="1:4" x14ac:dyDescent="0.2">
      <c r="B7">
        <f>B13</f>
        <v>0</v>
      </c>
      <c r="D7">
        <f>0</f>
        <v>0</v>
      </c>
    </row>
    <row r="12" spans="1:4" x14ac:dyDescent="0.2">
      <c r="A12" t="s">
        <v>0</v>
      </c>
      <c r="B12" t="s">
        <v>1</v>
      </c>
    </row>
    <row r="13" spans="1:4" x14ac:dyDescent="0.2">
      <c r="A13">
        <v>0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Maximizer</vt:lpstr>
      <vt:lpstr>Minimizer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Minh Thao Pham</dc:creator>
  <cp:lastModifiedBy>Phuc Minh Thao Pham</cp:lastModifiedBy>
  <dcterms:created xsi:type="dcterms:W3CDTF">2024-04-09T00:04:59Z</dcterms:created>
  <dcterms:modified xsi:type="dcterms:W3CDTF">2024-04-09T19:59:16Z</dcterms:modified>
</cp:coreProperties>
</file>