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Studying/Github/DataScience/data/"/>
    </mc:Choice>
  </mc:AlternateContent>
  <xr:revisionPtr revIDLastSave="0" documentId="13_ncr:1_{A408F6E7-2770-BD48-85CB-14BDD80EFCB9}" xr6:coauthVersionLast="47" xr6:coauthVersionMax="47" xr10:uidLastSave="{00000000-0000-0000-0000-000000000000}"/>
  <bookViews>
    <workbookView xWindow="0" yWindow="500" windowWidth="28800" windowHeight="17500" activeTab="1" xr2:uid="{5C473362-1244-6247-8E7B-C9B285E0D0C1}"/>
  </bookViews>
  <sheets>
    <sheet name="Makeup" sheetId="1" r:id="rId1"/>
    <sheet name="Skincare" sheetId="2" r:id="rId2"/>
    <sheet name="Personal Care" sheetId="4" r:id="rId3"/>
    <sheet name="Haircare" sheetId="3" r:id="rId4"/>
  </sheets>
  <definedNames>
    <definedName name="_xlnm._FilterDatabase" localSheetId="3" hidden="1">Haircare!$A$1:$G$7</definedName>
    <definedName name="_xlnm._FilterDatabase" localSheetId="0" hidden="1">Makeup!$A$1:$G$33</definedName>
    <definedName name="_xlnm._FilterDatabase" localSheetId="2" hidden="1">'Personal Care'!$A$1:$H$9</definedName>
    <definedName name="_xlnm._FilterDatabase" localSheetId="1" hidden="1">Skincare!$A$1:$H$68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4" i="2" l="1"/>
  <c r="D65" i="2"/>
  <c r="K23" i="2"/>
  <c r="K27" i="2" s="1"/>
  <c r="K28" i="2" s="1"/>
  <c r="G14" i="1"/>
  <c r="D2" i="3"/>
  <c r="G8" i="1"/>
  <c r="G7" i="1" s="1"/>
  <c r="D2" i="4"/>
  <c r="D48" i="2"/>
</calcChain>
</file>

<file path=xl/sharedStrings.xml><?xml version="1.0" encoding="utf-8"?>
<sst xmlns="http://schemas.openxmlformats.org/spreadsheetml/2006/main" count="496" uniqueCount="258">
  <si>
    <t>Date</t>
  </si>
  <si>
    <t>Brand</t>
  </si>
  <si>
    <t>Product Name</t>
  </si>
  <si>
    <t>Retailer</t>
  </si>
  <si>
    <t>Price</t>
  </si>
  <si>
    <t>AMORTALS</t>
  </si>
  <si>
    <t>JILL LEEN</t>
  </si>
  <si>
    <t>Color</t>
  </si>
  <si>
    <t>Size</t>
  </si>
  <si>
    <t>Yesstyle</t>
  </si>
  <si>
    <t>Perfect Powder Puff Set</t>
  </si>
  <si>
    <t>XL (large water drop puff*2 &amp; concealer brush)</t>
  </si>
  <si>
    <t>Cream Blush</t>
  </si>
  <si>
    <t>Bbi@</t>
  </si>
  <si>
    <t>Ready To Wear Downy Cheek</t>
  </si>
  <si>
    <t>#06 Downy Fig</t>
  </si>
  <si>
    <t>Biodance</t>
  </si>
  <si>
    <t>Hydro Cera-nol Real Deep Mask Set</t>
  </si>
  <si>
    <t>Wonder Releaf Centella Serum Unscented Mini</t>
  </si>
  <si>
    <t>celimax</t>
  </si>
  <si>
    <t> The Real Noni Energy Ampoule Mini</t>
  </si>
  <si>
    <t>INTO YOU</t>
  </si>
  <si>
    <t>UNLEASHIA</t>
  </si>
  <si>
    <t>Oh! Happy Day Lip Pencil</t>
  </si>
  <si>
    <t>No.4 Bae Bae</t>
  </si>
  <si>
    <t>Lip &amp; Cheek Mud</t>
  </si>
  <si>
    <t>#EM05 Sunset Nude</t>
  </si>
  <si>
    <t>2g</t>
  </si>
  <si>
    <t>too cool for school</t>
  </si>
  <si>
    <t>Artclass Frottage Pencil</t>
  </si>
  <si>
    <t>#09 Sheer Nude</t>
  </si>
  <si>
    <t>make p:rem</t>
  </si>
  <si>
    <t>Safe Me. Relief Moisture Cleansing Foam</t>
  </si>
  <si>
    <t>medicube</t>
  </si>
  <si>
    <t>Zero Pore Pad 2.0</t>
  </si>
  <si>
    <t>ROUND LAB</t>
  </si>
  <si>
    <t>1025 Dokdo Toner</t>
  </si>
  <si>
    <t>SKIN 1004</t>
  </si>
  <si>
    <t>Madagascar Centella Light Cleansing Oil</t>
  </si>
  <si>
    <t>Unit</t>
  </si>
  <si>
    <t>Sheet</t>
  </si>
  <si>
    <t>ml</t>
  </si>
  <si>
    <t>3CE</t>
  </si>
  <si>
    <t>Face Blush Toiletpaper Edition</t>
  </si>
  <si>
    <t>Rose Beige</t>
  </si>
  <si>
    <t>Madagascar Centella Hyalu-Cica Water-Fit Sun Serum Twin Pack</t>
  </si>
  <si>
    <t>Anua</t>
  </si>
  <si>
    <t>Heartleaf 77% Soothing Toner</t>
  </si>
  <si>
    <t>numbuzin</t>
  </si>
  <si>
    <t>No. 1 Easy Peasy Cleansing Oil</t>
  </si>
  <si>
    <t>Madagascar Centella Hyalu-Cica Water-Fit Sun Serum</t>
  </si>
  <si>
    <t>SKINFOOD</t>
  </si>
  <si>
    <t>Peach Cotton Multi Finish Powder Large</t>
  </si>
  <si>
    <t>15g</t>
  </si>
  <si>
    <t>ISEHAN</t>
  </si>
  <si>
    <t>Kiss Me Heroine Make Speedy Mascara Remover</t>
  </si>
  <si>
    <t>Artclass By Rodin Shading</t>
  </si>
  <si>
    <t>#01 Classic</t>
  </si>
  <si>
    <t>Glitterpedia Eye Palette</t>
  </si>
  <si>
    <t>N°1 All Of Glitter</t>
  </si>
  <si>
    <t>[#12 Autumn Breeze In Seoul Forest</t>
  </si>
  <si>
    <t>Pro Eye Palette</t>
  </si>
  <si>
    <t>CLIO</t>
  </si>
  <si>
    <t>Canmake</t>
  </si>
  <si>
    <t>Mermaid Skin Gel UV Sunscreen SPF 50+ PA++++</t>
  </si>
  <si>
    <t>01 Clear</t>
  </si>
  <si>
    <t>Version/Color</t>
  </si>
  <si>
    <t>COSRX</t>
  </si>
  <si>
    <t>Galactomyces 95 Tone Balancing Essence</t>
  </si>
  <si>
    <t>AROMATICA</t>
  </si>
  <si>
    <t>Rosemary Root Enhancer</t>
  </si>
  <si>
    <t>Momori Peach Moist &amp; Cohesive Hair Cream</t>
  </si>
  <si>
    <t>DARIYA</t>
  </si>
  <si>
    <t>ETUDE</t>
  </si>
  <si>
    <t>Fixing Tint</t>
  </si>
  <si>
    <t>#06 Soft Walnut</t>
  </si>
  <si>
    <t>Kiss Me Heroine Make Micro Mascara Advanced Film</t>
  </si>
  <si>
    <t>01 Black old edition</t>
  </si>
  <si>
    <t>romand </t>
  </si>
  <si>
    <t>Han All Fix Mascara</t>
  </si>
  <si>
    <t>V01 Volume Black</t>
  </si>
  <si>
    <t>NATURE REPUBLIC</t>
  </si>
  <si>
    <t>California Aloe Fresh Powdery Sun Stick Renewal</t>
  </si>
  <si>
    <t>g</t>
  </si>
  <si>
    <t>Renewal</t>
  </si>
  <si>
    <t>Sharp, So Simple Waterproof Pencil Liner</t>
  </si>
  <si>
    <t>#02 Brown</t>
  </si>
  <si>
    <t>Glasting Water Tint</t>
  </si>
  <si>
    <t>#08 Rose Stream</t>
  </si>
  <si>
    <t xml:space="preserve"> Han All Fix Mascara</t>
  </si>
  <si>
    <t>L02 Long Ash</t>
  </si>
  <si>
    <t>AMUSE</t>
  </si>
  <si>
    <t>Dew Tint</t>
  </si>
  <si>
    <t>#12 Sunday</t>
  </si>
  <si>
    <t>Beauty of Joseon</t>
  </si>
  <si>
    <t>Relief Sun</t>
  </si>
  <si>
    <t>#202</t>
  </si>
  <si>
    <t>#05 Rose Splash</t>
  </si>
  <si>
    <t xml:space="preserve">
Paula's Choice BOOST 10% Azelaic Acid Booster Cream Gel, Licorice Extract &amp; Salicylic Acid, Oil-Free Skin Brightening Serum, 0.17 Ounce - Travel Size</t>
  </si>
  <si>
    <t>Paula's Choice Skincare</t>
  </si>
  <si>
    <t>Amazon</t>
  </si>
  <si>
    <t>Vanicream</t>
  </si>
  <si>
    <t>Vanicream Aluminum-Free Deodorant</t>
  </si>
  <si>
    <t>PURITO Centella Green Level Safe Sun SPF50+ PA++++</t>
  </si>
  <si>
    <t>initial price</t>
  </si>
  <si>
    <t>Tax amount</t>
  </si>
  <si>
    <t>Tax %</t>
  </si>
  <si>
    <t>final price</t>
  </si>
  <si>
    <t>tax amount</t>
  </si>
  <si>
    <t>item price</t>
  </si>
  <si>
    <t>Hair Shampoo &amp; Condition</t>
  </si>
  <si>
    <t>Cerave</t>
  </si>
  <si>
    <t>Baby Cream</t>
  </si>
  <si>
    <t>Healing Ointment</t>
  </si>
  <si>
    <t>Aquaphor Lip Repair Ointment</t>
  </si>
  <si>
    <t>CeraVe Renewing Salicylic Acid Daily Skin Care Set</t>
  </si>
  <si>
    <t>Aquaphor</t>
  </si>
  <si>
    <t>Now Solutions</t>
  </si>
  <si>
    <t>Organic Jojoba Oil</t>
  </si>
  <si>
    <t>Organic Tamanu Oil</t>
  </si>
  <si>
    <t>CeraVe SA Lotion for Rough &amp; Bumpy Skin</t>
  </si>
  <si>
    <t>Hydrating Hyaluronic Acid Facial Korean Sheet Mask</t>
  </si>
  <si>
    <t>ISNTREE</t>
  </si>
  <si>
    <t>Purito</t>
  </si>
  <si>
    <t>PURITO</t>
  </si>
  <si>
    <t>PURITO From Green Cleansing Oil</t>
  </si>
  <si>
    <t>renewed</t>
  </si>
  <si>
    <t>WEISHI Shaving</t>
  </si>
  <si>
    <t>Long Handle Butterfly Open Double Edge Safety Razor</t>
  </si>
  <si>
    <t>item</t>
  </si>
  <si>
    <t>GrandeLASH-MD Lash Enhancing Serum</t>
  </si>
  <si>
    <t xml:space="preserve">Grande Cosmetics </t>
  </si>
  <si>
    <t>Gentle Facial Cleanser with Pump Dispenser</t>
  </si>
  <si>
    <t>oz</t>
  </si>
  <si>
    <t>Trouble Cure</t>
  </si>
  <si>
    <t>[Acropass]TROUBLE CURE microcone patch</t>
  </si>
  <si>
    <t>BAGLAK</t>
  </si>
  <si>
    <t>Hydrocolloid Large Acne Pimple Patches</t>
  </si>
  <si>
    <t>Cocofloss</t>
  </si>
  <si>
    <t>Coconut-Oil Infused Woven Dental Floss</t>
  </si>
  <si>
    <t>Simple Science, LLC</t>
  </si>
  <si>
    <t>Daily Foot Cleanser for at-Risk Feet</t>
  </si>
  <si>
    <t>Toleriane Hydrating Gentle Cleanser</t>
  </si>
  <si>
    <t>La Roche-Posay</t>
  </si>
  <si>
    <t>ROVECTIN LABORATORIES</t>
  </si>
  <si>
    <t>Activating Treatment Lotion</t>
  </si>
  <si>
    <t>OLIVE YOUNG</t>
  </si>
  <si>
    <t>Care Plus Spot Patch</t>
  </si>
  <si>
    <t>Sun Bum</t>
  </si>
  <si>
    <t>Signature SPF 30 Sunscreen Lip Balm</t>
  </si>
  <si>
    <t>Premium Square 5 layer Cosmetic Cotton Pads for Face</t>
  </si>
  <si>
    <t>Cotton 5</t>
  </si>
  <si>
    <t>PanOxyl</t>
  </si>
  <si>
    <t>Antimicrobial Acne Foaming Wash, 4% Benzoyl Peroxide, 6 Ounce</t>
  </si>
  <si>
    <t>Superfood Duo Mini Clean Skincare Kit</t>
  </si>
  <si>
    <t>Youth To The People</t>
  </si>
  <si>
    <t>Stubborn Acne AM Face Treatment with 2.5% Micronized Benzoyl Peroxide Acne Medicine</t>
  </si>
  <si>
    <t>Neutrogena</t>
  </si>
  <si>
    <t>Evereden</t>
  </si>
  <si>
    <t>Baby Lip Balm</t>
  </si>
  <si>
    <t>Tinted Sunscreen with SPF 30</t>
  </si>
  <si>
    <t>CANMAKE</t>
  </si>
  <si>
    <t>Quick Lash Curler</t>
  </si>
  <si>
    <t>Dr.FORHAIR US</t>
  </si>
  <si>
    <t>Dr.FORHAIR Phyto Therapy Shampoo</t>
  </si>
  <si>
    <t xml:space="preserve">5pcs Microblading Pencil Waterproof Eyebrow Peel-off Pencil </t>
  </si>
  <si>
    <t>Pinkiou Store</t>
  </si>
  <si>
    <t>meter</t>
  </si>
  <si>
    <t>yard</t>
  </si>
  <si>
    <t>Xlent</t>
  </si>
  <si>
    <t>Expandable Floss Treated with Activated Charcoal</t>
  </si>
  <si>
    <t>Black Cotton Swabs Spiral</t>
  </si>
  <si>
    <t>HOMEFOX</t>
  </si>
  <si>
    <t>All-Cotton Makeup Remover Pads Combo</t>
  </si>
  <si>
    <t>JOYCARE</t>
  </si>
  <si>
    <t>count</t>
  </si>
  <si>
    <t>Naturium</t>
  </si>
  <si>
    <t>Retinaldehyde Cream Serum 0.05%</t>
  </si>
  <si>
    <t>Laneige</t>
  </si>
  <si>
    <t>Cream Skin Toner &amp; Moisturizer</t>
  </si>
  <si>
    <t>Mini</t>
  </si>
  <si>
    <t>Glitterpedia Eye Shadow</t>
  </si>
  <si>
    <t>NO.4 All of Lavender Fog</t>
  </si>
  <si>
    <t>Nyx Professional Makeup</t>
  </si>
  <si>
    <t>Bare With Me Concealer Serum</t>
  </si>
  <si>
    <t>Medium Golden</t>
  </si>
  <si>
    <t>Lily Bell</t>
  </si>
  <si>
    <t>Cotton Facial Pads Cotton Pads</t>
  </si>
  <si>
    <t>Toleriane Dermallergo Ultra Soothing Repair Face Moisturizer for Sensitive Skin</t>
  </si>
  <si>
    <t>Cinema Secrets Pro Cosmetics</t>
  </si>
  <si>
    <t>Secrets Professional Makeup Brush Cleaner</t>
  </si>
  <si>
    <t>2 oz</t>
  </si>
  <si>
    <t>BDELLIUM TOOLS Store</t>
  </si>
  <si>
    <t>Makeup Brush Golden Triangle</t>
  </si>
  <si>
    <t>BDHD Phase III 788</t>
  </si>
  <si>
    <t>Mobeske</t>
  </si>
  <si>
    <t>Epilator for Women</t>
  </si>
  <si>
    <t>2 in 1</t>
  </si>
  <si>
    <t>JOYA-Mall</t>
  </si>
  <si>
    <t>Water Flosser Cordless for Teeth</t>
  </si>
  <si>
    <t>Strip Lash Adhesive</t>
  </si>
  <si>
    <t>Dou</t>
  </si>
  <si>
    <t>White/Clear</t>
  </si>
  <si>
    <t>0.25 oz</t>
  </si>
  <si>
    <t>Travel Makeup Case</t>
  </si>
  <si>
    <t>Chomeiu</t>
  </si>
  <si>
    <t>Black</t>
  </si>
  <si>
    <t>Small</t>
  </si>
  <si>
    <t>AROMATICA CO.</t>
  </si>
  <si>
    <t>Rosemary Scalp Scrub</t>
  </si>
  <si>
    <t>AYASAL</t>
  </si>
  <si>
    <t>Eyelash Perm Kit</t>
  </si>
  <si>
    <t>MSQ Official Store</t>
  </si>
  <si>
    <t>MSQ Stipple Blush Brushes</t>
  </si>
  <si>
    <t>2 count</t>
  </si>
  <si>
    <t>ETUDE Official</t>
  </si>
  <si>
    <t>Lovely Cookie Blusher</t>
  </si>
  <si>
    <t>#PP502 Lavender Lemon Macaron</t>
  </si>
  <si>
    <t>4g</t>
  </si>
  <si>
    <t>Rom&amp;nd Official</t>
  </si>
  <si>
    <t>Juicy Lasting Tint</t>
  </si>
  <si>
    <t>06 FIG FIG</t>
  </si>
  <si>
    <t>0.2 oz</t>
  </si>
  <si>
    <t>dosmetics</t>
  </si>
  <si>
    <t>Coconut Oil Infused Thick Dental Floss Single Pack</t>
  </si>
  <si>
    <t>foot</t>
  </si>
  <si>
    <t>1 pack</t>
  </si>
  <si>
    <t>Lipikar Daily Repair Moisturizing Cream</t>
  </si>
  <si>
    <t>Daily Moisturizing Lotion for Dry Skin</t>
  </si>
  <si>
    <t>SkinSmart Facial Cleanser for Acne</t>
  </si>
  <si>
    <t>Carslan-US</t>
  </si>
  <si>
    <t>Oil Control Face Pressed Powder Compact</t>
  </si>
  <si>
    <t>02 for oily skin</t>
  </si>
  <si>
    <t>Haruharu wonder</t>
  </si>
  <si>
    <t xml:space="preserve"> Black Rice Probiotics Barrier Essence</t>
  </si>
  <si>
    <t>fwee Official</t>
  </si>
  <si>
    <t>Vanilla 70%</t>
  </si>
  <si>
    <t>3D Voluming Gloss | Just me Moment</t>
  </si>
  <si>
    <t>5.3g</t>
  </si>
  <si>
    <t>VT Cosmetics US</t>
  </si>
  <si>
    <t>Hydrop Reedle Shot 100hl 2-Step Hydrogel Mask</t>
  </si>
  <si>
    <t>ILLIYOON Official</t>
  </si>
  <si>
    <t>ILLIYOON Ceramide Ato Moisturizer Set</t>
  </si>
  <si>
    <t>lotion and cream set</t>
  </si>
  <si>
    <t>Medicube &amp; Aprilskin</t>
  </si>
  <si>
    <t>Salmon DNA PDRN pink collagen jelly gel mask</t>
  </si>
  <si>
    <t>Mediheal Cos</t>
  </si>
  <si>
    <t>Watermide Moisture Pad</t>
  </si>
  <si>
    <t>TORRIDEN</t>
  </si>
  <si>
    <t>DIVE-IN Low-Molecular Hyaluronic Acid Serum</t>
  </si>
  <si>
    <t>PICcircuit</t>
  </si>
  <si>
    <t>Pimple Patches for Face Hydrocolloid Acne Patches</t>
  </si>
  <si>
    <t>AESTURA Official</t>
  </si>
  <si>
    <t>ATOBARRIER365 CERAMIDE LOTION</t>
  </si>
  <si>
    <t>ATOBARRIER365 Cream with Ceramide</t>
  </si>
  <si>
    <t xml:space="preserve">Total </t>
  </si>
  <si>
    <t>d'Alba official</t>
  </si>
  <si>
    <t>Italian White Truffle First Spray Serum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</si>
</sst>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.00"/>
    <numFmt numFmtId="165" formatCode="m/d/yyyy;@"/>
  </numFmts>
  <fonts count="1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6"/>
      <color theme="1"/>
      <name val="Helvetica"/>
      <family val="2"/>
    </font>
    <font>
      <u/>
      <sz val="16"/>
      <color theme="10"/>
      <name val="Aptos Narrow"/>
      <family val="2"/>
      <scheme val="minor"/>
    </font>
    <font>
      <sz val="16"/>
      <color rgb="FF555555"/>
      <name val="Helvetica"/>
      <family val="2"/>
    </font>
    <font>
      <sz val="16"/>
      <color rgb="FF000000"/>
      <name val="Aptos Narrow"/>
      <family val="2"/>
      <scheme val="minor"/>
    </font>
    <font>
      <sz val="14"/>
      <color rgb="FF0F1111"/>
      <name val="Arial"/>
      <family val="2"/>
    </font>
    <font>
      <sz val="16"/>
      <color rgb="FF0F1111"/>
      <name val="Arial"/>
      <family val="2"/>
    </font>
    <font>
      <sz val="12"/>
      <color rgb="FF565959"/>
      <name val="Arial"/>
      <family val="2"/>
    </font>
    <font>
      <sz val="16"/>
      <color rgb="FF56595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42">
    <xf numFmtId="0" fontId="0" fillId="0" borderId="0" xfId="0"/>
    <xf numFmtId="14" fontId="4" fillId="0" borderId="0" xfId="0" applyNumberFormat="1" applyFont="1"/>
    <xf numFmtId="0" fontId="4" fillId="0" borderId="0" xfId="0" applyFont="1"/>
    <xf numFmtId="0" fontId="6" fillId="0" borderId="0" xfId="2" applyFont="1"/>
    <xf numFmtId="0" fontId="4" fillId="0" borderId="0" xfId="2" applyFont="1"/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4" fillId="0" borderId="0" xfId="1" applyNumberFormat="1" applyFont="1" applyAlignment="1">
      <alignment vertical="center"/>
    </xf>
    <xf numFmtId="164" fontId="4" fillId="0" borderId="0" xfId="1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6" fillId="0" borderId="0" xfId="2" applyFont="1" applyAlignment="1">
      <alignment wrapText="1"/>
    </xf>
    <xf numFmtId="0" fontId="4" fillId="0" borderId="0" xfId="0" applyFont="1" applyAlignment="1">
      <alignment wrapText="1"/>
    </xf>
    <xf numFmtId="0" fontId="6" fillId="0" borderId="0" xfId="2" applyFont="1" applyAlignment="1"/>
    <xf numFmtId="0" fontId="4" fillId="0" borderId="0" xfId="0" applyFont="1" applyAlignment="1">
      <alignment vertical="center" wrapText="1"/>
    </xf>
    <xf numFmtId="0" fontId="6" fillId="0" borderId="0" xfId="2" applyFont="1" applyAlignment="1">
      <alignment vertical="center" wrapText="1"/>
    </xf>
    <xf numFmtId="0" fontId="4" fillId="0" borderId="0" xfId="2" applyFont="1" applyAlignment="1">
      <alignment vertical="center" wrapText="1"/>
    </xf>
    <xf numFmtId="164" fontId="7" fillId="0" borderId="0" xfId="1" applyNumberFormat="1" applyFont="1" applyAlignment="1">
      <alignment vertical="center"/>
    </xf>
    <xf numFmtId="164" fontId="7" fillId="0" borderId="0" xfId="0" applyNumberFormat="1" applyFont="1" applyAlignment="1">
      <alignment vertical="center"/>
    </xf>
    <xf numFmtId="0" fontId="6" fillId="0" borderId="0" xfId="2" applyFont="1" applyAlignment="1">
      <alignment horizontal="center" vertical="center"/>
    </xf>
    <xf numFmtId="164" fontId="5" fillId="0" borderId="0" xfId="0" applyNumberFormat="1" applyFont="1"/>
    <xf numFmtId="164" fontId="4" fillId="0" borderId="0" xfId="0" applyNumberFormat="1" applyFont="1" applyAlignment="1">
      <alignment horizontal="center" vertical="center"/>
    </xf>
    <xf numFmtId="164" fontId="4" fillId="0" borderId="0" xfId="0" applyNumberFormat="1" applyFont="1"/>
    <xf numFmtId="0" fontId="2" fillId="0" borderId="0" xfId="2"/>
    <xf numFmtId="165" fontId="4" fillId="0" borderId="0" xfId="0" applyNumberFormat="1" applyFont="1" applyAlignment="1">
      <alignment horizontal="center" vertical="center"/>
    </xf>
    <xf numFmtId="165" fontId="5" fillId="0" borderId="0" xfId="0" applyNumberFormat="1" applyFont="1" applyAlignment="1">
      <alignment horizontal="left" vertical="center"/>
    </xf>
    <xf numFmtId="165" fontId="4" fillId="0" borderId="0" xfId="0" applyNumberFormat="1" applyFont="1" applyAlignment="1">
      <alignment horizontal="left" vertical="center"/>
    </xf>
    <xf numFmtId="165" fontId="8" fillId="0" borderId="0" xfId="0" applyNumberFormat="1" applyFont="1" applyAlignment="1">
      <alignment horizontal="left" vertical="center"/>
    </xf>
    <xf numFmtId="0" fontId="4" fillId="0" borderId="0" xfId="3" applyNumberFormat="1" applyFont="1"/>
    <xf numFmtId="0" fontId="9" fillId="0" borderId="0" xfId="0" applyFont="1"/>
    <xf numFmtId="0" fontId="4" fillId="0" borderId="0" xfId="0" applyFont="1" applyAlignment="1">
      <alignment horizontal="left" vertical="center" wrapText="1"/>
    </xf>
    <xf numFmtId="0" fontId="6" fillId="0" borderId="0" xfId="2" applyFont="1" applyAlignment="1">
      <alignment horizontal="left" vertical="center" wrapText="1"/>
    </xf>
    <xf numFmtId="0" fontId="10" fillId="0" borderId="0" xfId="0" applyFont="1"/>
    <xf numFmtId="165" fontId="4" fillId="0" borderId="0" xfId="0" applyNumberFormat="1" applyFont="1" applyAlignment="1">
      <alignment horizontal="center" vertical="top"/>
    </xf>
    <xf numFmtId="14" fontId="10" fillId="0" borderId="0" xfId="0" applyNumberFormat="1" applyFont="1" applyAlignment="1">
      <alignment horizontal="left" vertical="center"/>
    </xf>
    <xf numFmtId="164" fontId="8" fillId="0" borderId="0" xfId="0" applyNumberFormat="1" applyFont="1"/>
    <xf numFmtId="0" fontId="4" fillId="0" borderId="0" xfId="0" applyFont="1" applyAlignment="1">
      <alignment horizontal="center" vertical="top" wrapText="1"/>
    </xf>
    <xf numFmtId="164" fontId="4" fillId="0" borderId="0" xfId="1" applyNumberFormat="1" applyFont="1"/>
    <xf numFmtId="0" fontId="6" fillId="0" borderId="0" xfId="2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1" fillId="0" borderId="0" xfId="0" applyFont="1"/>
    <xf numFmtId="0" fontId="12" fillId="0" borderId="0" xfId="0" applyFont="1"/>
  </cellXfs>
  <cellStyles count="4">
    <cellStyle name="Currency" xfId="1" builtinId="4"/>
    <cellStyle name="Hyperlink" xfId="2" builtinId="8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esstyle.com/en/info.html/pid.1123406892" TargetMode="External"/><Relationship Id="rId18" Type="http://schemas.openxmlformats.org/officeDocument/2006/relationships/hyperlink" Target="https://www.yesstyle.com/en/info.html/pid.1105282721" TargetMode="External"/><Relationship Id="rId26" Type="http://schemas.openxmlformats.org/officeDocument/2006/relationships/hyperlink" Target="https://www.yesstyle.com/en/info.html/pid.1102141357" TargetMode="External"/><Relationship Id="rId39" Type="http://schemas.openxmlformats.org/officeDocument/2006/relationships/hyperlink" Target="https://www.amazon.com/gp/help/seller/at-a-glance.html/ref=ppx_od_dt_b_sellerprofile_s01?ie=UTF8&amp;isAmazonFulfilled=1&amp;marketplaceSeller=1&amp;orderID=112-4284375-6333008&amp;seller=A13EX2D0VEND1H" TargetMode="External"/><Relationship Id="rId21" Type="http://schemas.openxmlformats.org/officeDocument/2006/relationships/hyperlink" Target="https://www.yesstyle.com/en/info.html/pid.1099626104" TargetMode="External"/><Relationship Id="rId34" Type="http://schemas.openxmlformats.org/officeDocument/2006/relationships/hyperlink" Target="http://amazon.com/" TargetMode="External"/><Relationship Id="rId42" Type="http://schemas.openxmlformats.org/officeDocument/2006/relationships/hyperlink" Target="https://www.amazon.com/gp/product/B072L27GS2/ref=ppx_od_dt_b_asin_title_s01?ie=UTF8&amp;psc=1" TargetMode="External"/><Relationship Id="rId47" Type="http://schemas.openxmlformats.org/officeDocument/2006/relationships/hyperlink" Target="https://www.amazon.com/gp/aag/main?ie=UTF8&amp;seller=A1J6OTZVLKNCSY" TargetMode="External"/><Relationship Id="rId50" Type="http://schemas.openxmlformats.org/officeDocument/2006/relationships/hyperlink" Target="https://www.amazon.com/gp/product/B0CYPD9PQN/ref=ppx_od_tab_ap_asin_title_s00?ie=UTF8&amp;psc=1" TargetMode="External"/><Relationship Id="rId7" Type="http://schemas.openxmlformats.org/officeDocument/2006/relationships/hyperlink" Target="https://www.yesstyle.com/en/info.html/pid.1127085532" TargetMode="External"/><Relationship Id="rId2" Type="http://schemas.openxmlformats.org/officeDocument/2006/relationships/hyperlink" Target="https://www.yesstyle.com/en/info.html/pid.1128681831" TargetMode="External"/><Relationship Id="rId16" Type="http://schemas.openxmlformats.org/officeDocument/2006/relationships/hyperlink" Target="https://www.yesstyle.com/en/info.html/pid.1105998223" TargetMode="External"/><Relationship Id="rId29" Type="http://schemas.openxmlformats.org/officeDocument/2006/relationships/hyperlink" Target="https://www.amazon.com/dp/B001GS8OM6?ref_=ppx_hzod_title_dt_b_fed_asin_title_2_0" TargetMode="External"/><Relationship Id="rId11" Type="http://schemas.openxmlformats.org/officeDocument/2006/relationships/hyperlink" Target="https://www.yesstyle.com/en/info.html/pid.1118040639" TargetMode="External"/><Relationship Id="rId24" Type="http://schemas.openxmlformats.org/officeDocument/2006/relationships/hyperlink" Target="https://www.yesstyle.com/en/info.html/pid.1099626104" TargetMode="External"/><Relationship Id="rId32" Type="http://schemas.openxmlformats.org/officeDocument/2006/relationships/hyperlink" Target="https://www.amazon.com/gp/product/B0BHKYJZCZ/ref=ppx_od_dt_b_asin_title_s00?ie=UTF8&amp;psc=1" TargetMode="External"/><Relationship Id="rId37" Type="http://schemas.openxmlformats.org/officeDocument/2006/relationships/hyperlink" Target="https://www.amazon.com/gp/aag/main?ie=UTF8&amp;seller=A2GW23B86XUBN7" TargetMode="External"/><Relationship Id="rId40" Type="http://schemas.openxmlformats.org/officeDocument/2006/relationships/hyperlink" Target="https://www.amazon.com/gp/product/B077VSH7M7/ref=ppx_od_dt_b_asin_title_s01?ie=UTF8&amp;psc=1" TargetMode="External"/><Relationship Id="rId45" Type="http://schemas.openxmlformats.org/officeDocument/2006/relationships/hyperlink" Target="https://www.amazon.com/gp/aag/main?ie=UTF8&amp;seller=A34TZ8AIJ8CZKO" TargetMode="External"/><Relationship Id="rId5" Type="http://schemas.openxmlformats.org/officeDocument/2006/relationships/hyperlink" Target="https://www.yesstyle.com/en/info.html/pid.1129986523" TargetMode="External"/><Relationship Id="rId15" Type="http://schemas.openxmlformats.org/officeDocument/2006/relationships/hyperlink" Target="https://www.yesstyle.com/en/info.html/pid.1105998223" TargetMode="External"/><Relationship Id="rId23" Type="http://schemas.openxmlformats.org/officeDocument/2006/relationships/hyperlink" Target="https://www.yesstyle.com/en/info.html/pid.1058453601" TargetMode="External"/><Relationship Id="rId28" Type="http://schemas.openxmlformats.org/officeDocument/2006/relationships/hyperlink" Target="http://yesstyle.com/" TargetMode="External"/><Relationship Id="rId36" Type="http://schemas.openxmlformats.org/officeDocument/2006/relationships/hyperlink" Target="https://www.amazon.com/dp/B0BRR22FJ3?ref_=ppx_hzod_title_dt_b_fed_asin_title_0_0" TargetMode="External"/><Relationship Id="rId49" Type="http://schemas.openxmlformats.org/officeDocument/2006/relationships/hyperlink" Target="http://amazon.com/" TargetMode="External"/><Relationship Id="rId10" Type="http://schemas.openxmlformats.org/officeDocument/2006/relationships/hyperlink" Target="http://yesstyle.com/" TargetMode="External"/><Relationship Id="rId19" Type="http://schemas.openxmlformats.org/officeDocument/2006/relationships/hyperlink" Target="https://www.yesstyle.com/en/info.html/pid.1089210082" TargetMode="External"/><Relationship Id="rId31" Type="http://schemas.openxmlformats.org/officeDocument/2006/relationships/hyperlink" Target="https://www.amazon.com/gp/help/seller/at-a-glance.html/ref=ppx_od_dt_b_sellerprofile_s00?ie=UTF8&amp;isAmazonFulfilled=1&amp;marketplaceSeller=1&amp;orderID=114-7943101-9570631&amp;seller=A2JM23D6ACI8CD" TargetMode="External"/><Relationship Id="rId44" Type="http://schemas.openxmlformats.org/officeDocument/2006/relationships/hyperlink" Target="https://www.amazon.com/dp/B0BXGCV1MN?ref_=ppx_hzod_title_dt_b_fed_asin_title_0_0" TargetMode="External"/><Relationship Id="rId4" Type="http://schemas.openxmlformats.org/officeDocument/2006/relationships/hyperlink" Target="https://www.yesstyle.com/en/info.html/pid.1129986523" TargetMode="External"/><Relationship Id="rId9" Type="http://schemas.openxmlformats.org/officeDocument/2006/relationships/hyperlink" Target="https://www.yesstyle.com/en/info.html/pid.1118693044" TargetMode="External"/><Relationship Id="rId14" Type="http://schemas.openxmlformats.org/officeDocument/2006/relationships/hyperlink" Target="https://www.yesstyle.com/en/info.html/pid.1100580254" TargetMode="External"/><Relationship Id="rId22" Type="http://schemas.openxmlformats.org/officeDocument/2006/relationships/hyperlink" Target="https://www.yesstyle.com/en/info.html/pid.1099626104" TargetMode="External"/><Relationship Id="rId27" Type="http://schemas.openxmlformats.org/officeDocument/2006/relationships/hyperlink" Target="https://www.yesstyle.com/en/info.html/pid.1102141357" TargetMode="External"/><Relationship Id="rId30" Type="http://schemas.openxmlformats.org/officeDocument/2006/relationships/hyperlink" Target="https://www.amazon.com/gp/product/B0772CRTTD/ref=ppx_od_dt_b_asin_title_s00?ie=UTF8&amp;psc=1" TargetMode="External"/><Relationship Id="rId35" Type="http://schemas.openxmlformats.org/officeDocument/2006/relationships/hyperlink" Target="http://amazon.com/" TargetMode="External"/><Relationship Id="rId43" Type="http://schemas.openxmlformats.org/officeDocument/2006/relationships/hyperlink" Target="https://www.amazon.com/gp/aag/main?ie=UTF8&amp;seller=A2L5ECBV7WML29" TargetMode="External"/><Relationship Id="rId48" Type="http://schemas.openxmlformats.org/officeDocument/2006/relationships/hyperlink" Target="https://www.amazon.com/dp/B081S1D7BP?ref_=ppx_hzod_title_dt_b_fed_asin_title_1_0" TargetMode="External"/><Relationship Id="rId8" Type="http://schemas.openxmlformats.org/officeDocument/2006/relationships/hyperlink" Target="https://www.yesstyle.com/en/info.html/pid.1126021833" TargetMode="External"/><Relationship Id="rId3" Type="http://schemas.openxmlformats.org/officeDocument/2006/relationships/hyperlink" Target="http://yesstyle.com/" TargetMode="External"/><Relationship Id="rId12" Type="http://schemas.openxmlformats.org/officeDocument/2006/relationships/hyperlink" Target="https://www.yesstyle.com/en/info.html/pid.1123406892" TargetMode="External"/><Relationship Id="rId17" Type="http://schemas.openxmlformats.org/officeDocument/2006/relationships/hyperlink" Target="https://www.yesstyle.com/en/info.html/pid.1105282721" TargetMode="External"/><Relationship Id="rId25" Type="http://schemas.openxmlformats.org/officeDocument/2006/relationships/hyperlink" Target="https://www.yesstyle.com/en/info.html/pid.1099626104" TargetMode="External"/><Relationship Id="rId33" Type="http://schemas.openxmlformats.org/officeDocument/2006/relationships/hyperlink" Target="https://www.amazon.com/gp/product/B0BHKYJZCZ/ref=ppx_od_dt_b_asin_title_s00?ie=UTF8&amp;psc=1" TargetMode="External"/><Relationship Id="rId38" Type="http://schemas.openxmlformats.org/officeDocument/2006/relationships/hyperlink" Target="https://www.amazon.com/dp/B0BSHZ49H3?ref_=ppx_hzod_title_dt_b_fed_asin_title_0_0" TargetMode="External"/><Relationship Id="rId46" Type="http://schemas.openxmlformats.org/officeDocument/2006/relationships/hyperlink" Target="https://www.amazon.com/dp/B0CMZYDJN6?ref_=ppx_hzod_title_dt_b_fed_asin_title_0_1" TargetMode="External"/><Relationship Id="rId20" Type="http://schemas.openxmlformats.org/officeDocument/2006/relationships/hyperlink" Target="https://www.yesstyle.com/en/info.html/pid.1089210082" TargetMode="External"/><Relationship Id="rId41" Type="http://schemas.openxmlformats.org/officeDocument/2006/relationships/hyperlink" Target="https://www.amazon.com/gp/product/B00027D8IC/ref=ppx_od_dt_b_asin_title_s00?ie=UTF8&amp;psc=1" TargetMode="External"/><Relationship Id="rId1" Type="http://schemas.openxmlformats.org/officeDocument/2006/relationships/hyperlink" Target="https://www.yesstyle.com/en/info.html/pid.1128269292" TargetMode="External"/><Relationship Id="rId6" Type="http://schemas.openxmlformats.org/officeDocument/2006/relationships/hyperlink" Target="http://yesstyle.com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esstyle.com/en/info.html/pid.1052744994" TargetMode="External"/><Relationship Id="rId21" Type="http://schemas.openxmlformats.org/officeDocument/2006/relationships/hyperlink" Target="https://www.yesstyle.com/en/info.html/pid.1065305452" TargetMode="External"/><Relationship Id="rId42" Type="http://schemas.openxmlformats.org/officeDocument/2006/relationships/hyperlink" Target="https://www.amazon.com/dp/B016F3MEY0?ref_=ppx_hzod_title_dt_b_fed_asin_title_0_2" TargetMode="External"/><Relationship Id="rId47" Type="http://schemas.openxmlformats.org/officeDocument/2006/relationships/hyperlink" Target="https://www.amazon.com/dp/B0019LTGOU?ref_=ppx_hzod_title_dt_b_fed_asin_title_0_0" TargetMode="External"/><Relationship Id="rId63" Type="http://schemas.openxmlformats.org/officeDocument/2006/relationships/hyperlink" Target="https://www.amazon.com/dp/B08B438ZFL?ref_=ppx_hzod_title_dt_b_fed_asin_title_0_0" TargetMode="External"/><Relationship Id="rId68" Type="http://schemas.openxmlformats.org/officeDocument/2006/relationships/hyperlink" Target="https://www.amazon.com/gp/help/seller/at-a-glance.html/ref=ppx_od_dt_b_sellerprofile_s02?ie=UTF8&amp;isAmazonFulfilled=1&amp;marketplaceSeller=1&amp;orderID=111-8844497-8222632&amp;seller=A3IFIH2EZR65V4" TargetMode="External"/><Relationship Id="rId84" Type="http://schemas.openxmlformats.org/officeDocument/2006/relationships/hyperlink" Target="https://www.amazon.com/gp/product/B0BHVD4PC5/ref=ppx_od_tab_ap_asin_title_s01?ie=UTF8&amp;psc=1" TargetMode="External"/><Relationship Id="rId89" Type="http://schemas.openxmlformats.org/officeDocument/2006/relationships/hyperlink" Target="https://www.amazon.com/dp/B0BP1HV962?ref_=ppx_hzod_title_dt_b_fed_asin_title_0_0" TargetMode="External"/><Relationship Id="rId16" Type="http://schemas.openxmlformats.org/officeDocument/2006/relationships/hyperlink" Target="https://www.yesstyle.com/en/info.html/pid.1113888108" TargetMode="External"/><Relationship Id="rId11" Type="http://schemas.openxmlformats.org/officeDocument/2006/relationships/hyperlink" Target="https://www.yesstyle.com/en/info.html/pid.1092372008" TargetMode="External"/><Relationship Id="rId32" Type="http://schemas.openxmlformats.org/officeDocument/2006/relationships/hyperlink" Target="http://yesstyle.com/" TargetMode="External"/><Relationship Id="rId37" Type="http://schemas.openxmlformats.org/officeDocument/2006/relationships/hyperlink" Target="http://amazon.com/" TargetMode="External"/><Relationship Id="rId53" Type="http://schemas.openxmlformats.org/officeDocument/2006/relationships/hyperlink" Target="https://www.amazon.com/dp/B082WZTJV5?ref_=ppx_hzod_title_dt_b_fed_asin_title_0_0" TargetMode="External"/><Relationship Id="rId58" Type="http://schemas.openxmlformats.org/officeDocument/2006/relationships/hyperlink" Target="https://www.amazon.com/gp/product/B07SD75VRH/ref=ppx_od_dt_b_asin_title_s00?ie=UTF8&amp;psc=1" TargetMode="External"/><Relationship Id="rId74" Type="http://schemas.openxmlformats.org/officeDocument/2006/relationships/hyperlink" Target="https://www.amazon.com/dp/B0BP1HV962?ref_=ppx_hzod_title_dt_b_fed_asin_title_0_0" TargetMode="External"/><Relationship Id="rId79" Type="http://schemas.openxmlformats.org/officeDocument/2006/relationships/hyperlink" Target="https://www.amazon.com/gp/product/B0C7ZJL4JW/ref=ppx_od_dt_b_asin_title_s00?ie=UTF8&amp;psc=1" TargetMode="External"/><Relationship Id="rId5" Type="http://schemas.openxmlformats.org/officeDocument/2006/relationships/hyperlink" Target="https://www.yesstyle.com/en/info.html/pid.1074112897" TargetMode="External"/><Relationship Id="rId90" Type="http://schemas.openxmlformats.org/officeDocument/2006/relationships/hyperlink" Target="http://amazon.com/" TargetMode="External"/><Relationship Id="rId14" Type="http://schemas.openxmlformats.org/officeDocument/2006/relationships/hyperlink" Target="https://www.yesstyle.com/en/info.html/pid.1097565566" TargetMode="External"/><Relationship Id="rId22" Type="http://schemas.openxmlformats.org/officeDocument/2006/relationships/hyperlink" Target="https://www.yesstyle.com/en/info.html/pid.1058331256" TargetMode="External"/><Relationship Id="rId27" Type="http://schemas.openxmlformats.org/officeDocument/2006/relationships/hyperlink" Target="https://www.yesstyle.com/en/info.html/pid.1107744417" TargetMode="External"/><Relationship Id="rId30" Type="http://schemas.openxmlformats.org/officeDocument/2006/relationships/hyperlink" Target="http://yesstyle.com/" TargetMode="External"/><Relationship Id="rId35" Type="http://schemas.openxmlformats.org/officeDocument/2006/relationships/hyperlink" Target="https://www.amazon.com/dp/B07VXKD2L4?ref_=ppx_hzod_title_dt_b_fed_asin_title_0_0" TargetMode="External"/><Relationship Id="rId43" Type="http://schemas.openxmlformats.org/officeDocument/2006/relationships/hyperlink" Target="https://www.amazon.com/dp/B00WH31P7A?ref_=ppx_hzod_title_dt_b_fed_asin_title_0_1" TargetMode="External"/><Relationship Id="rId48" Type="http://schemas.openxmlformats.org/officeDocument/2006/relationships/hyperlink" Target="https://www.amazon.com/dp/B0753GBGL5?ref_=ppx_hzod_title_dt_b_fed_asin_title_0_0" TargetMode="External"/><Relationship Id="rId56" Type="http://schemas.openxmlformats.org/officeDocument/2006/relationships/hyperlink" Target="https://www.amazon.com/gp/help/seller/at-a-glance.html/ref=ppx_od_dt_b_sellerprofile_s01?ie=UTF8&amp;isAmazonFulfilled=1&amp;marketplaceSeller=1&amp;orderID=114-5594544-7157828&amp;seller=A29ZY1DLI3PJCA" TargetMode="External"/><Relationship Id="rId64" Type="http://schemas.openxmlformats.org/officeDocument/2006/relationships/hyperlink" Target="https://www.amazon.com/dp/B081KLNHSG?ref_=ppx_hzod_title_dt_b_fed_asin_title_0_0" TargetMode="External"/><Relationship Id="rId69" Type="http://schemas.openxmlformats.org/officeDocument/2006/relationships/hyperlink" Target="https://www.amazon.com/gp/product/B08FFB6K1L/ref=ppx_od_dt_b_asin_title_s02?ie=UTF8&amp;psc=1" TargetMode="External"/><Relationship Id="rId77" Type="http://schemas.openxmlformats.org/officeDocument/2006/relationships/hyperlink" Target="https://www.amazon.com/gp/product/B07VRFC3Y7/ref=ppx_od_dt_b_asin_title_s02?ie=UTF8&amp;psc=1" TargetMode="External"/><Relationship Id="rId8" Type="http://schemas.openxmlformats.org/officeDocument/2006/relationships/hyperlink" Target="https://www.yesstyle.com/en/info.html/pid.1077182361" TargetMode="External"/><Relationship Id="rId51" Type="http://schemas.openxmlformats.org/officeDocument/2006/relationships/hyperlink" Target="http://amazon.com/" TargetMode="External"/><Relationship Id="rId72" Type="http://schemas.openxmlformats.org/officeDocument/2006/relationships/hyperlink" Target="https://www.amazon.com/gp/product/B0BJL2W71K/ref=ppx_od_dt_b_asin_title_s01?ie=UTF8&amp;psc=1" TargetMode="External"/><Relationship Id="rId80" Type="http://schemas.openxmlformats.org/officeDocument/2006/relationships/hyperlink" Target="http://amazon.com/" TargetMode="External"/><Relationship Id="rId85" Type="http://schemas.openxmlformats.org/officeDocument/2006/relationships/hyperlink" Target="https://www.amazon.com/gp/product/B07WZ2YTDP/ref=ppx_od_tab_ap_asin_title_s00?ie=UTF8&amp;psc=1" TargetMode="External"/><Relationship Id="rId3" Type="http://schemas.openxmlformats.org/officeDocument/2006/relationships/hyperlink" Target="https://www.yesstyle.com/en/info.html/pid.1069723728" TargetMode="External"/><Relationship Id="rId12" Type="http://schemas.openxmlformats.org/officeDocument/2006/relationships/hyperlink" Target="https://www.yesstyle.com/en/info.html/pid.1092372008" TargetMode="External"/><Relationship Id="rId17" Type="http://schemas.openxmlformats.org/officeDocument/2006/relationships/hyperlink" Target="https://www.yesstyle.com/en/info.html/pid.1058331256" TargetMode="External"/><Relationship Id="rId25" Type="http://schemas.openxmlformats.org/officeDocument/2006/relationships/hyperlink" Target="https://www.yesstyle.com/en/info.html/pid.1104473046" TargetMode="External"/><Relationship Id="rId33" Type="http://schemas.openxmlformats.org/officeDocument/2006/relationships/hyperlink" Target="http://yesstyle.com/" TargetMode="External"/><Relationship Id="rId38" Type="http://schemas.openxmlformats.org/officeDocument/2006/relationships/hyperlink" Target="https://www.amazon.com/gp/help/seller/at-a-glance.html/ref=ppx_od_dt_b_sellerprofile_s00?ie=UTF8&amp;isAmazonFulfilled=1&amp;marketplaceSeller=1&amp;orderID=112-3230381-1509043&amp;seller=A2PSI981BR43AS" TargetMode="External"/><Relationship Id="rId46" Type="http://schemas.openxmlformats.org/officeDocument/2006/relationships/hyperlink" Target="https://www.amazon.com/gp/product/B07KYXX61F/ref=ppx_od_dt_b_asin_title_s00?ie=UTF8&amp;psc=1" TargetMode="External"/><Relationship Id="rId59" Type="http://schemas.openxmlformats.org/officeDocument/2006/relationships/hyperlink" Target="https://www.amazon.com/dp/B01N7T7JKJ?ref_=ppx_hzod_title_dt_b_fed_asin_title_0_0" TargetMode="External"/><Relationship Id="rId67" Type="http://schemas.openxmlformats.org/officeDocument/2006/relationships/hyperlink" Target="https://www.amazon.com/gp/product/B08D4MH7XQ/ref=ppx_od_dt_b_asin_title_s01?ie=UTF8&amp;psc=1" TargetMode="External"/><Relationship Id="rId20" Type="http://schemas.openxmlformats.org/officeDocument/2006/relationships/hyperlink" Target="https://www.yesstyle.com/en/info.html/pid.1065305452" TargetMode="External"/><Relationship Id="rId41" Type="http://schemas.openxmlformats.org/officeDocument/2006/relationships/hyperlink" Target="https://www.amazon.com/dp/B07BKCL9RR?ref_=ppx_hzod_title_dt_b_fed_asin_title_0_0" TargetMode="External"/><Relationship Id="rId54" Type="http://schemas.openxmlformats.org/officeDocument/2006/relationships/hyperlink" Target="https://www.amazon.com/gp/your-account/order-details?ie=UTF8&amp;orderID=114-7713032-0644227&amp;ref=ppx_yo2ov_dt_b_fed_order_details" TargetMode="External"/><Relationship Id="rId62" Type="http://schemas.openxmlformats.org/officeDocument/2006/relationships/hyperlink" Target="https://www.amazon.com/dp/B07DFSSN6T?ref_=ppx_hzod_title_dt_b_fed_asin_title_0_2" TargetMode="External"/><Relationship Id="rId70" Type="http://schemas.openxmlformats.org/officeDocument/2006/relationships/hyperlink" Target="https://www.amazon.com/gp/product/B07YLKXV11/ref=ppx_od_dt_b_asin_title_s01?ie=UTF8&amp;psc=1" TargetMode="External"/><Relationship Id="rId75" Type="http://schemas.openxmlformats.org/officeDocument/2006/relationships/hyperlink" Target="https://www.amazon.com/dp/B004JKNYL4?ref_=ppx_hzod_title_dt_b_fed_asin_title_0_0" TargetMode="External"/><Relationship Id="rId83" Type="http://schemas.openxmlformats.org/officeDocument/2006/relationships/hyperlink" Target="https://www.amazon.com/gp/product/B0DGTMR754/ref=ppx_od_tab_ap_asin_title_s01?ie=UTF8&amp;psc=1" TargetMode="External"/><Relationship Id="rId88" Type="http://schemas.openxmlformats.org/officeDocument/2006/relationships/hyperlink" Target="https://www.amazon.com/gp/product/B09YDCCJBJ/ref=ppx_od_tab_ap_asin_title_s00?ie=UTF8&amp;psc=1" TargetMode="External"/><Relationship Id="rId91" Type="http://schemas.openxmlformats.org/officeDocument/2006/relationships/hyperlink" Target="https://www.amazon.com/gp/product/B0BFQ9RD5B/ref=ppx_od_tab_ap_asin_title_s00?ie=UTF8&amp;psc=1" TargetMode="External"/><Relationship Id="rId1" Type="http://schemas.openxmlformats.org/officeDocument/2006/relationships/hyperlink" Target="https://www.yesstyle.com/en/info.html/pid.1129225234" TargetMode="External"/><Relationship Id="rId6" Type="http://schemas.openxmlformats.org/officeDocument/2006/relationships/hyperlink" Target="https://www.yesstyle.com/en/info.html/pid.1074112897" TargetMode="External"/><Relationship Id="rId15" Type="http://schemas.openxmlformats.org/officeDocument/2006/relationships/hyperlink" Target="https://www.yesstyle.com/en/info.html/pid.1077182361" TargetMode="External"/><Relationship Id="rId23" Type="http://schemas.openxmlformats.org/officeDocument/2006/relationships/hyperlink" Target="https://www.yesstyle.com/en/info.html/pid.1058331256" TargetMode="External"/><Relationship Id="rId28" Type="http://schemas.openxmlformats.org/officeDocument/2006/relationships/hyperlink" Target="https://www.yesstyle.com/en/info.html/pid.1107744417" TargetMode="External"/><Relationship Id="rId36" Type="http://schemas.openxmlformats.org/officeDocument/2006/relationships/hyperlink" Target="https://www.amazon.com/gp/aag/main?ie=UTF8&amp;seller=AFDRC8T2FYEHK" TargetMode="External"/><Relationship Id="rId49" Type="http://schemas.openxmlformats.org/officeDocument/2006/relationships/hyperlink" Target="https://www.amazon.com/dp/B0071XPQQ2?ref_=ppx_hzod_title_dt_b_fed_asin_title_0_0" TargetMode="External"/><Relationship Id="rId57" Type="http://schemas.openxmlformats.org/officeDocument/2006/relationships/hyperlink" Target="https://www.amazon.com/gp/product/B08Z3PCKQN/ref=ppx_od_dt_b_asin_title_s01?ie=UTF8&amp;psc=1" TargetMode="External"/><Relationship Id="rId10" Type="http://schemas.openxmlformats.org/officeDocument/2006/relationships/hyperlink" Target="https://www.yesstyle.com/en/info.html/pid.1121503383" TargetMode="External"/><Relationship Id="rId31" Type="http://schemas.openxmlformats.org/officeDocument/2006/relationships/hyperlink" Target="http://yesstyle.com/" TargetMode="External"/><Relationship Id="rId44" Type="http://schemas.openxmlformats.org/officeDocument/2006/relationships/hyperlink" Target="http://amazon.com/" TargetMode="External"/><Relationship Id="rId52" Type="http://schemas.openxmlformats.org/officeDocument/2006/relationships/hyperlink" Target="https://www.amazon.com/gp/product/B08XW2X1NM/ref=ppx_od_dt_b_asin_title_s00?ie=UTF8&amp;psc=1" TargetMode="External"/><Relationship Id="rId60" Type="http://schemas.openxmlformats.org/officeDocument/2006/relationships/hyperlink" Target="https://www.amazon.com/gp/aag/main?ie=UTF8&amp;seller=ABB38IP076G8B" TargetMode="External"/><Relationship Id="rId65" Type="http://schemas.openxmlformats.org/officeDocument/2006/relationships/hyperlink" Target="http://amazon.com/" TargetMode="External"/><Relationship Id="rId73" Type="http://schemas.openxmlformats.org/officeDocument/2006/relationships/hyperlink" Target="https://www.amazon.com/gp/product/B09V8SQRNM/ref=ppx_od_dt_b_asin_title_s00?ie=UTF8&amp;psc=1" TargetMode="External"/><Relationship Id="rId78" Type="http://schemas.openxmlformats.org/officeDocument/2006/relationships/hyperlink" Target="https://www.amazon.com/gp/help/seller/at-a-glance.html/ref=ppx_od_dt_b_sellerprofile_s00?ie=UTF8&amp;isAmazonFulfilled=1&amp;marketplaceSeller=1&amp;orderID=111-0760001-1607427&amp;seller=A49EEJMTGB0VC" TargetMode="External"/><Relationship Id="rId81" Type="http://schemas.openxmlformats.org/officeDocument/2006/relationships/hyperlink" Target="https://www.amazon.com/gp/product/B0DHGXQ6PQ/ref=ppx_od_tab_ap_asin_title_s01?ie=UTF8&amp;psc=1" TargetMode="External"/><Relationship Id="rId86" Type="http://schemas.openxmlformats.org/officeDocument/2006/relationships/hyperlink" Target="https://www.amazon.com/gp/product/B09XX7JFK8/ref=ppx_od_tab_ap_asin_title_s00?ie=UTF8&amp;psc=1" TargetMode="External"/><Relationship Id="rId4" Type="http://schemas.openxmlformats.org/officeDocument/2006/relationships/hyperlink" Target="https://www.yesstyle.com/en/info.html/pid.1124067239" TargetMode="External"/><Relationship Id="rId9" Type="http://schemas.openxmlformats.org/officeDocument/2006/relationships/hyperlink" Target="https://www.yesstyle.com/en/info.html/pid.1077182361" TargetMode="External"/><Relationship Id="rId13" Type="http://schemas.openxmlformats.org/officeDocument/2006/relationships/hyperlink" Target="https://www.yesstyle.com/en/info.html/pid.1097565566" TargetMode="External"/><Relationship Id="rId18" Type="http://schemas.openxmlformats.org/officeDocument/2006/relationships/hyperlink" Target="https://www.yesstyle.com/en/info.html/pid.1058331256" TargetMode="External"/><Relationship Id="rId39" Type="http://schemas.openxmlformats.org/officeDocument/2006/relationships/hyperlink" Target="https://www.amazon.com/gp/product/B07JNKFQC7/ref=ppx_od_dt_b_asin_title_s00?ie=UTF8&amp;psc=1" TargetMode="External"/><Relationship Id="rId34" Type="http://schemas.openxmlformats.org/officeDocument/2006/relationships/hyperlink" Target="http://yesstyle.com/" TargetMode="External"/><Relationship Id="rId50" Type="http://schemas.openxmlformats.org/officeDocument/2006/relationships/hyperlink" Target="https://www.amazon.com/dp/B076Q49FHT?ref_=ppx_hzod_title_dt_b_fed_asin_title_0_1" TargetMode="External"/><Relationship Id="rId55" Type="http://schemas.openxmlformats.org/officeDocument/2006/relationships/hyperlink" Target="https://www.amazon.com/dp/B08BFLV6S4?ref_=ppx_hzod_title_dt_b_fed_asin_title_0_0" TargetMode="External"/><Relationship Id="rId76" Type="http://schemas.openxmlformats.org/officeDocument/2006/relationships/hyperlink" Target="https://www.amazon.com/dp/B075S2PFFM?ref_=ppx_hzod_title_dt_b_fed_asin_title_0_1" TargetMode="External"/><Relationship Id="rId7" Type="http://schemas.openxmlformats.org/officeDocument/2006/relationships/hyperlink" Target="https://www.yesstyle.com/en/info.html/pid.1077182361" TargetMode="External"/><Relationship Id="rId71" Type="http://schemas.openxmlformats.org/officeDocument/2006/relationships/hyperlink" Target="https://www.amazon.com/dp/B0CGGVZLRP?ref_=ppx_hzod_title_dt_b_fed_asin_title_0_1" TargetMode="External"/><Relationship Id="rId92" Type="http://schemas.openxmlformats.org/officeDocument/2006/relationships/hyperlink" Target="http://amazon.com/" TargetMode="External"/><Relationship Id="rId2" Type="http://schemas.openxmlformats.org/officeDocument/2006/relationships/hyperlink" Target="https://www.yesstyle.com/en/info.html/pid.1129225234" TargetMode="External"/><Relationship Id="rId29" Type="http://schemas.openxmlformats.org/officeDocument/2006/relationships/hyperlink" Target="http://yesstyle.com/" TargetMode="External"/><Relationship Id="rId24" Type="http://schemas.openxmlformats.org/officeDocument/2006/relationships/hyperlink" Target="https://www.yesstyle.com/en/info.html/pid.1104473046" TargetMode="External"/><Relationship Id="rId40" Type="http://schemas.openxmlformats.org/officeDocument/2006/relationships/hyperlink" Target="http://amazon.com/" TargetMode="External"/><Relationship Id="rId45" Type="http://schemas.openxmlformats.org/officeDocument/2006/relationships/hyperlink" Target="https://www.amazon.com/gp/product/B004FHZKOA/ref=ppx_od_dt_b_asin_title_s00?ie=UTF8&amp;psc=1" TargetMode="External"/><Relationship Id="rId66" Type="http://schemas.openxmlformats.org/officeDocument/2006/relationships/hyperlink" Target="https://www.amazon.com/dp/B07GT6HDDX?ref_=ppx_hzod_title_dt_b_fed_asin_title_0_0" TargetMode="External"/><Relationship Id="rId87" Type="http://schemas.openxmlformats.org/officeDocument/2006/relationships/hyperlink" Target="https://www.amazon.com/gp/product/B07S5K16W7/ref=ppx_od_tab_ap_asin_title_s00?ie=UTF8&amp;psc=1" TargetMode="External"/><Relationship Id="rId61" Type="http://schemas.openxmlformats.org/officeDocument/2006/relationships/hyperlink" Target="https://www.amazon.com/dp/B07RTZXH33?ref_=ppx_hzod_title_dt_b_fed_asin_title_0_0" TargetMode="External"/><Relationship Id="rId82" Type="http://schemas.openxmlformats.org/officeDocument/2006/relationships/hyperlink" Target="https://www.amazon.com/gp/product/B0CDB55FTR/ref=ppx_od_tab_ap_asin_title_s00?ie=UTF8&amp;psc=1" TargetMode="External"/><Relationship Id="rId19" Type="http://schemas.openxmlformats.org/officeDocument/2006/relationships/hyperlink" Target="https://www.yesstyle.com/en/info.html/pid.1052744994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dp/B09WDH7TW3?ref_=ppx_hzod_title_dt_b_fed_asin_title_0_0" TargetMode="External"/><Relationship Id="rId13" Type="http://schemas.openxmlformats.org/officeDocument/2006/relationships/hyperlink" Target="https://www.amazon.com/gp/product/B0BKG14HGS/ref=ppx_od_dt_b_asin_title_s00?ie=UTF8&amp;psc=1" TargetMode="External"/><Relationship Id="rId18" Type="http://schemas.openxmlformats.org/officeDocument/2006/relationships/hyperlink" Target="http://amazon.com/" TargetMode="External"/><Relationship Id="rId3" Type="http://schemas.openxmlformats.org/officeDocument/2006/relationships/hyperlink" Target="http://amazon.com/" TargetMode="External"/><Relationship Id="rId7" Type="http://schemas.openxmlformats.org/officeDocument/2006/relationships/hyperlink" Target="https://www.amazon.com/gp/product/B07TP4Z5NP/ref=ppx_od_dt_b_asin_title_s01?ie=UTF8&amp;psc=1" TargetMode="External"/><Relationship Id="rId12" Type="http://schemas.openxmlformats.org/officeDocument/2006/relationships/hyperlink" Target="https://www.amazon.com/gp/help/seller/at-a-glance.html/ref=ppx_od_dt_b_sellerprofile_s00?ie=UTF8&amp;isAmazonFulfilled=1&amp;marketplaceSeller=1&amp;orderID=111-3775325-0345856&amp;seller=A2RLU686MVH0VX" TargetMode="External"/><Relationship Id="rId17" Type="http://schemas.openxmlformats.org/officeDocument/2006/relationships/hyperlink" Target="https://www.amazon.com/gp/product/B0CVCMS6Q6/ref=ppx_od_dt_b_asin_title_s02?ie=UTF8&amp;psc=1" TargetMode="External"/><Relationship Id="rId2" Type="http://schemas.openxmlformats.org/officeDocument/2006/relationships/hyperlink" Target="https://www.amazon.com/gp/product/B07TP4Z5NP/ref=ppx_od_dt_b_asin_title_s01?ie=UTF8&amp;psc=1" TargetMode="External"/><Relationship Id="rId16" Type="http://schemas.openxmlformats.org/officeDocument/2006/relationships/hyperlink" Target="https://www.amazon.com/gp/help/seller/at-a-glance.html/ref=ppx_od_dt_b_sellerprofile_s02?ie=UTF8&amp;isAmazonFulfilled=1&amp;marketplaceSeller=1&amp;orderID=111-1183806-6574622&amp;seller=A37DO53Q2385SN" TargetMode="External"/><Relationship Id="rId1" Type="http://schemas.openxmlformats.org/officeDocument/2006/relationships/hyperlink" Target="https://www.amazon.com/gp/help/seller/at-a-glance.html/ref=ppx_od_dt_b_sellerprofile_s01?ie=UTF8&amp;isAmazonFulfilled=1&amp;marketplaceSeller=1&amp;orderID=114-8033256-9177024&amp;seller=A13E1EC22KFPSM" TargetMode="External"/><Relationship Id="rId6" Type="http://schemas.openxmlformats.org/officeDocument/2006/relationships/hyperlink" Target="https://www.amazon.com/gp/help/seller/at-a-glance.html/ref=ppx_od_dt_b_sellerprofile_s01?ie=UTF8&amp;isAmazonFulfilled=1&amp;marketplaceSeller=1&amp;orderID=114-8033256-9177024&amp;seller=A13E1EC22KFPSM" TargetMode="External"/><Relationship Id="rId11" Type="http://schemas.openxmlformats.org/officeDocument/2006/relationships/hyperlink" Target="http://amazon.com/" TargetMode="External"/><Relationship Id="rId5" Type="http://schemas.openxmlformats.org/officeDocument/2006/relationships/hyperlink" Target="https://www.amazon.com/dp/B07KLJVDPM?ref_=ppx_hzod_title_dt_b_fed_asin_title_0_1" TargetMode="External"/><Relationship Id="rId15" Type="http://schemas.openxmlformats.org/officeDocument/2006/relationships/hyperlink" Target="https://www.amazon.com/gp/product/B09L3ZXBQV/ref=ppx_od_dt_b_asin_title_s00?ie=UTF8&amp;psc=1" TargetMode="External"/><Relationship Id="rId10" Type="http://schemas.openxmlformats.org/officeDocument/2006/relationships/hyperlink" Target="https://www.amazon.com/dp/B00PKHIDRA?ref_=ppx_hzod_title_dt_b_fed_asin_title_0_0" TargetMode="External"/><Relationship Id="rId19" Type="http://schemas.openxmlformats.org/officeDocument/2006/relationships/hyperlink" Target="http://amazon.com/" TargetMode="External"/><Relationship Id="rId4" Type="http://schemas.openxmlformats.org/officeDocument/2006/relationships/hyperlink" Target="https://www.amazon.com/s/ref=bl_dp_s_web_0?ie=UTF8&amp;search-alias=aps&amp;field-keywords=Xlent" TargetMode="External"/><Relationship Id="rId9" Type="http://schemas.openxmlformats.org/officeDocument/2006/relationships/hyperlink" Target="https://www.amazon.com/gp/aag/main?ie=UTF8&amp;seller=ANCPZX9WCZ0P0" TargetMode="External"/><Relationship Id="rId14" Type="http://schemas.openxmlformats.org/officeDocument/2006/relationships/hyperlink" Target="https://www.amazon.com/gp/help/seller/at-a-glance.html/ref=ppx_od_dt_b_sellerprofile_s00?ie=UTF8&amp;isAmazonFulfilled=1&amp;marketplaceSeller=1&amp;orderID=111-3775325-0345856&amp;seller=A2KK93K2FT66V5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gp/help/seller/at-a-glance.html/ref=ppx_od_dt_b_sellerprofile_s00?ie=UTF8&amp;isAmazonFulfilled=1&amp;marketplaceSeller=1&amp;orderID=114-7943101-9570631&amp;seller=A4MPY03AJT86Q" TargetMode="External"/><Relationship Id="rId13" Type="http://schemas.openxmlformats.org/officeDocument/2006/relationships/hyperlink" Target="https://www.amazon.com/dp/B08M2HRV2W?ref_=ppx_hzod_title_dt_b_fed_asin_title_0_0" TargetMode="External"/><Relationship Id="rId3" Type="http://schemas.openxmlformats.org/officeDocument/2006/relationships/hyperlink" Target="http://yesstyle.com/" TargetMode="External"/><Relationship Id="rId7" Type="http://schemas.openxmlformats.org/officeDocument/2006/relationships/hyperlink" Target="http://amazon.com/" TargetMode="External"/><Relationship Id="rId12" Type="http://schemas.openxmlformats.org/officeDocument/2006/relationships/hyperlink" Target="https://www.amazon.com/dp/B07KF626LC?ref_=ppx_hzod_title_dt_b_fed_asin_title_0_0" TargetMode="External"/><Relationship Id="rId2" Type="http://schemas.openxmlformats.org/officeDocument/2006/relationships/hyperlink" Target="https://www.yesstyle.com/en/info.html/pid.1112362627" TargetMode="External"/><Relationship Id="rId1" Type="http://schemas.openxmlformats.org/officeDocument/2006/relationships/hyperlink" Target="https://www.yesstyle.com/en/info.html/pid.1112362627" TargetMode="External"/><Relationship Id="rId6" Type="http://schemas.openxmlformats.org/officeDocument/2006/relationships/hyperlink" Target="http://yesstyle.com/" TargetMode="External"/><Relationship Id="rId11" Type="http://schemas.openxmlformats.org/officeDocument/2006/relationships/hyperlink" Target="https://www.amazon.com/gp/aag/main?ie=UTF8&amp;seller=A2M3HOQD09ON5A" TargetMode="External"/><Relationship Id="rId5" Type="http://schemas.openxmlformats.org/officeDocument/2006/relationships/hyperlink" Target="https://www.yesstyle.com/en/info.html/pid.1069644354" TargetMode="External"/><Relationship Id="rId10" Type="http://schemas.openxmlformats.org/officeDocument/2006/relationships/hyperlink" Target="http://amazon.com/" TargetMode="External"/><Relationship Id="rId4" Type="http://schemas.openxmlformats.org/officeDocument/2006/relationships/hyperlink" Target="https://www.yesstyle.com/en/info.html/pid.1069644354" TargetMode="External"/><Relationship Id="rId9" Type="http://schemas.openxmlformats.org/officeDocument/2006/relationships/hyperlink" Target="https://www.amazon.com/gp/product/B07DN85ZQN/ref=ppx_od_dt_b_asin_title_s00?ie=UTF8&amp;psc=1" TargetMode="External"/><Relationship Id="rId14" Type="http://schemas.openxmlformats.org/officeDocument/2006/relationships/hyperlink" Target="http://amaz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79A4E-182A-E044-A652-A03D814A49BE}">
  <dimension ref="A1:H33"/>
  <sheetViews>
    <sheetView zoomScale="140" zoomScaleNormal="140" workbookViewId="0">
      <selection activeCell="I8" sqref="I8"/>
    </sheetView>
  </sheetViews>
  <sheetFormatPr baseColWidth="10" defaultRowHeight="22" x14ac:dyDescent="0.2"/>
  <cols>
    <col min="1" max="1" width="14.83203125" style="26" bestFit="1" customWidth="1"/>
    <col min="2" max="2" width="17.6640625" style="14" customWidth="1"/>
    <col min="3" max="3" width="44" style="14" customWidth="1"/>
    <col min="4" max="4" width="21.1640625" style="14" customWidth="1"/>
    <col min="5" max="5" width="15.5" style="14" customWidth="1"/>
    <col min="6" max="6" width="14" style="7" customWidth="1"/>
    <col min="7" max="7" width="10.33203125" style="8" bestFit="1" customWidth="1"/>
    <col min="8" max="16384" width="10.83203125" style="5"/>
  </cols>
  <sheetData>
    <row r="1" spans="1:7" s="2" customFormat="1" ht="23" x14ac:dyDescent="0.3">
      <c r="A1" s="24" t="s">
        <v>0</v>
      </c>
      <c r="B1" s="10" t="s">
        <v>1</v>
      </c>
      <c r="C1" s="10" t="s">
        <v>2</v>
      </c>
      <c r="D1" s="10" t="s">
        <v>7</v>
      </c>
      <c r="E1" s="10" t="s">
        <v>8</v>
      </c>
      <c r="F1" s="7" t="s">
        <v>3</v>
      </c>
      <c r="G1" s="9" t="s">
        <v>4</v>
      </c>
    </row>
    <row r="2" spans="1:7" ht="23" x14ac:dyDescent="0.2">
      <c r="A2" s="27">
        <v>44825</v>
      </c>
      <c r="B2" s="15" t="s">
        <v>78</v>
      </c>
      <c r="C2" s="14" t="s">
        <v>89</v>
      </c>
      <c r="D2" s="14" t="s">
        <v>90</v>
      </c>
      <c r="F2" s="19" t="s">
        <v>9</v>
      </c>
      <c r="G2" s="8">
        <v>10.7</v>
      </c>
    </row>
    <row r="3" spans="1:7" ht="23" x14ac:dyDescent="0.2">
      <c r="A3" s="27">
        <v>44825</v>
      </c>
      <c r="B3" s="15" t="s">
        <v>91</v>
      </c>
      <c r="C3" s="15" t="s">
        <v>92</v>
      </c>
      <c r="D3" s="14" t="s">
        <v>93</v>
      </c>
      <c r="F3" s="19" t="s">
        <v>9</v>
      </c>
      <c r="G3" s="8">
        <v>16</v>
      </c>
    </row>
    <row r="4" spans="1:7" ht="46" x14ac:dyDescent="0.2">
      <c r="A4" s="26">
        <v>44825.043749999997</v>
      </c>
      <c r="B4" s="15" t="s">
        <v>62</v>
      </c>
      <c r="C4" s="14" t="s">
        <v>85</v>
      </c>
      <c r="D4" s="14" t="s">
        <v>86</v>
      </c>
      <c r="F4" s="19" t="s">
        <v>9</v>
      </c>
      <c r="G4" s="8">
        <v>6.55</v>
      </c>
    </row>
    <row r="5" spans="1:7" ht="23" x14ac:dyDescent="0.2">
      <c r="A5" s="26">
        <v>44825.043749999997</v>
      </c>
      <c r="B5" s="15" t="s">
        <v>78</v>
      </c>
      <c r="C5" s="14" t="s">
        <v>87</v>
      </c>
      <c r="D5" s="14" t="s">
        <v>88</v>
      </c>
      <c r="F5" s="19" t="s">
        <v>9</v>
      </c>
      <c r="G5" s="8">
        <v>8.4</v>
      </c>
    </row>
    <row r="6" spans="1:7" ht="23" x14ac:dyDescent="0.2">
      <c r="A6" s="26">
        <v>44825.043749999997</v>
      </c>
      <c r="B6" s="15" t="s">
        <v>78</v>
      </c>
      <c r="C6" s="14" t="s">
        <v>87</v>
      </c>
      <c r="D6" s="14" t="s">
        <v>97</v>
      </c>
      <c r="F6" s="19" t="s">
        <v>9</v>
      </c>
      <c r="G6" s="8">
        <v>8.4</v>
      </c>
    </row>
    <row r="7" spans="1:7" x14ac:dyDescent="0.3">
      <c r="A7" s="26">
        <v>44836</v>
      </c>
      <c r="B7" s="3" t="s">
        <v>166</v>
      </c>
      <c r="C7" s="3" t="s">
        <v>165</v>
      </c>
      <c r="F7" s="19" t="s">
        <v>100</v>
      </c>
      <c r="G7" s="2">
        <f>G5+G6</f>
        <v>16.8</v>
      </c>
    </row>
    <row r="8" spans="1:7" ht="23" x14ac:dyDescent="0.2">
      <c r="A8" s="26">
        <v>44852</v>
      </c>
      <c r="B8" s="14" t="s">
        <v>161</v>
      </c>
      <c r="C8" s="15" t="s">
        <v>162</v>
      </c>
      <c r="F8" s="19" t="s">
        <v>100</v>
      </c>
      <c r="G8" s="8">
        <f>39.08-28.29</f>
        <v>10.79</v>
      </c>
    </row>
    <row r="9" spans="1:7" ht="46" x14ac:dyDescent="0.2">
      <c r="A9" s="26">
        <v>44864.183333333334</v>
      </c>
      <c r="B9" s="15" t="s">
        <v>54</v>
      </c>
      <c r="C9" s="15" t="s">
        <v>76</v>
      </c>
      <c r="D9" s="14" t="s">
        <v>77</v>
      </c>
      <c r="F9" s="19" t="s">
        <v>9</v>
      </c>
      <c r="G9" s="8">
        <v>12.2</v>
      </c>
    </row>
    <row r="10" spans="1:7" ht="23" x14ac:dyDescent="0.2">
      <c r="A10" s="26">
        <v>44864.183333333334</v>
      </c>
      <c r="B10" s="15" t="s">
        <v>78</v>
      </c>
      <c r="C10" s="15" t="s">
        <v>79</v>
      </c>
      <c r="D10" s="14" t="s">
        <v>80</v>
      </c>
      <c r="F10" s="19" t="s">
        <v>9</v>
      </c>
      <c r="G10" s="8">
        <v>7.2</v>
      </c>
    </row>
    <row r="11" spans="1:7" ht="23" x14ac:dyDescent="0.2">
      <c r="A11" s="26">
        <v>44927.102777777778</v>
      </c>
      <c r="B11" s="15" t="s">
        <v>73</v>
      </c>
      <c r="C11" s="15" t="s">
        <v>74</v>
      </c>
      <c r="D11" s="14" t="s">
        <v>75</v>
      </c>
      <c r="F11" s="19" t="s">
        <v>9</v>
      </c>
      <c r="G11" s="8">
        <v>6.57</v>
      </c>
    </row>
    <row r="12" spans="1:7" ht="23" x14ac:dyDescent="0.3">
      <c r="A12" s="26">
        <v>44950</v>
      </c>
      <c r="B12" s="14" t="s">
        <v>205</v>
      </c>
      <c r="C12" s="3" t="s">
        <v>204</v>
      </c>
      <c r="D12" s="14" t="s">
        <v>206</v>
      </c>
      <c r="E12" s="14" t="s">
        <v>207</v>
      </c>
      <c r="F12" s="19" t="s">
        <v>100</v>
      </c>
      <c r="G12" s="8">
        <v>18.091902699999999</v>
      </c>
    </row>
    <row r="13" spans="1:7" ht="23" x14ac:dyDescent="0.3">
      <c r="A13" s="26">
        <v>44961</v>
      </c>
      <c r="B13" s="14" t="s">
        <v>201</v>
      </c>
      <c r="C13" s="3" t="s">
        <v>200</v>
      </c>
      <c r="D13" s="14" t="s">
        <v>202</v>
      </c>
      <c r="E13" s="14" t="s">
        <v>203</v>
      </c>
      <c r="F13" s="19" t="s">
        <v>100</v>
      </c>
      <c r="G13" s="8">
        <v>5.3038147889999996</v>
      </c>
    </row>
    <row r="14" spans="1:7" ht="46" x14ac:dyDescent="0.3">
      <c r="A14" s="26">
        <v>44972</v>
      </c>
      <c r="B14" s="3" t="s">
        <v>192</v>
      </c>
      <c r="C14" s="3" t="s">
        <v>193</v>
      </c>
      <c r="D14" s="14" t="s">
        <v>194</v>
      </c>
      <c r="F14" s="19" t="s">
        <v>100</v>
      </c>
      <c r="G14" s="8">
        <f>54.2-35.07</f>
        <v>19.130000000000003</v>
      </c>
    </row>
    <row r="15" spans="1:7" ht="23" x14ac:dyDescent="0.3">
      <c r="A15" s="26">
        <v>45017</v>
      </c>
      <c r="B15" s="3" t="s">
        <v>189</v>
      </c>
      <c r="C15" s="3" t="s">
        <v>190</v>
      </c>
      <c r="D15" s="14" t="s">
        <v>180</v>
      </c>
      <c r="E15" s="14" t="s">
        <v>191</v>
      </c>
      <c r="F15" s="19" t="s">
        <v>100</v>
      </c>
      <c r="G15" s="8">
        <v>14.28</v>
      </c>
    </row>
    <row r="16" spans="1:7" ht="46" x14ac:dyDescent="0.2">
      <c r="A16" s="25">
        <v>45041.613888888889</v>
      </c>
      <c r="B16" s="14" t="s">
        <v>28</v>
      </c>
      <c r="C16" s="14" t="s">
        <v>56</v>
      </c>
      <c r="D16" s="14" t="s">
        <v>57</v>
      </c>
      <c r="F16" s="19" t="s">
        <v>9</v>
      </c>
      <c r="G16" s="18">
        <v>11.99</v>
      </c>
    </row>
    <row r="17" spans="1:8" ht="23" x14ac:dyDescent="0.2">
      <c r="A17" s="25">
        <v>45041.613888888889</v>
      </c>
      <c r="B17" s="14" t="s">
        <v>22</v>
      </c>
      <c r="C17" s="14" t="s">
        <v>58</v>
      </c>
      <c r="D17" s="15" t="s">
        <v>59</v>
      </c>
      <c r="F17" s="19" t="s">
        <v>9</v>
      </c>
      <c r="G17" s="8">
        <v>13.72</v>
      </c>
    </row>
    <row r="18" spans="1:8" ht="69" x14ac:dyDescent="0.2">
      <c r="A18" s="25">
        <v>45041.613888888889</v>
      </c>
      <c r="B18" s="15" t="s">
        <v>62</v>
      </c>
      <c r="C18" s="15" t="s">
        <v>61</v>
      </c>
      <c r="D18" s="14" t="s">
        <v>60</v>
      </c>
      <c r="F18" s="19" t="s">
        <v>9</v>
      </c>
      <c r="G18" s="8">
        <v>16</v>
      </c>
    </row>
    <row r="19" spans="1:8" ht="69" x14ac:dyDescent="0.3">
      <c r="A19" s="26">
        <v>45065</v>
      </c>
      <c r="B19" s="14" t="s">
        <v>183</v>
      </c>
      <c r="C19" s="3" t="s">
        <v>184</v>
      </c>
      <c r="D19" s="14" t="s">
        <v>185</v>
      </c>
      <c r="F19" s="19" t="s">
        <v>100</v>
      </c>
      <c r="G19" s="8">
        <v>9.5500000000000007</v>
      </c>
    </row>
    <row r="20" spans="1:8" ht="23" x14ac:dyDescent="0.3">
      <c r="A20" s="26">
        <v>45116</v>
      </c>
      <c r="B20" s="30" t="s">
        <v>22</v>
      </c>
      <c r="C20" s="3" t="s">
        <v>181</v>
      </c>
      <c r="D20" s="3" t="s">
        <v>182</v>
      </c>
      <c r="E20" s="2"/>
      <c r="F20" s="19" t="s">
        <v>100</v>
      </c>
      <c r="G20" s="22">
        <v>12.51</v>
      </c>
    </row>
    <row r="21" spans="1:8" ht="23" x14ac:dyDescent="0.2">
      <c r="A21" s="25">
        <v>45166</v>
      </c>
      <c r="B21" s="15" t="s">
        <v>51</v>
      </c>
      <c r="C21" s="15" t="s">
        <v>52</v>
      </c>
      <c r="E21" s="14" t="s">
        <v>53</v>
      </c>
      <c r="F21" s="19" t="s">
        <v>9</v>
      </c>
      <c r="G21" s="8">
        <v>10.119999999999999</v>
      </c>
    </row>
    <row r="22" spans="1:8" ht="23" x14ac:dyDescent="0.2">
      <c r="A22" s="25">
        <v>45259</v>
      </c>
      <c r="B22" s="14" t="s">
        <v>42</v>
      </c>
      <c r="C22" s="15" t="s">
        <v>43</v>
      </c>
      <c r="D22" s="14" t="s">
        <v>44</v>
      </c>
      <c r="F22" s="19" t="s">
        <v>9</v>
      </c>
      <c r="G22" s="8">
        <v>11.16</v>
      </c>
    </row>
    <row r="23" spans="1:8" s="2" customFormat="1" ht="23" x14ac:dyDescent="0.3">
      <c r="A23" s="26">
        <v>45451</v>
      </c>
      <c r="B23" s="3" t="s">
        <v>219</v>
      </c>
      <c r="C23" s="3" t="s">
        <v>220</v>
      </c>
      <c r="D23" s="14" t="s">
        <v>221</v>
      </c>
      <c r="E23" s="14" t="s">
        <v>222</v>
      </c>
      <c r="F23" s="19" t="s">
        <v>100</v>
      </c>
      <c r="G23" s="8">
        <v>10.357041855203621</v>
      </c>
    </row>
    <row r="24" spans="1:8" ht="46" x14ac:dyDescent="0.2">
      <c r="A24" s="25">
        <v>45479</v>
      </c>
      <c r="B24" s="14" t="s">
        <v>21</v>
      </c>
      <c r="C24" s="15" t="s">
        <v>25</v>
      </c>
      <c r="D24" s="14" t="s">
        <v>26</v>
      </c>
      <c r="E24" s="14" t="s">
        <v>27</v>
      </c>
      <c r="F24" s="19" t="s">
        <v>9</v>
      </c>
      <c r="G24" s="18">
        <v>7.56</v>
      </c>
    </row>
    <row r="25" spans="1:8" ht="23" x14ac:dyDescent="0.2">
      <c r="A25" s="25">
        <v>45479</v>
      </c>
      <c r="B25" s="14" t="s">
        <v>22</v>
      </c>
      <c r="C25" s="15" t="s">
        <v>23</v>
      </c>
      <c r="D25" s="14" t="s">
        <v>24</v>
      </c>
      <c r="F25" s="19" t="s">
        <v>9</v>
      </c>
      <c r="G25" s="18">
        <v>5.29</v>
      </c>
    </row>
    <row r="26" spans="1:8" ht="46" x14ac:dyDescent="0.2">
      <c r="A26" s="25">
        <v>45479</v>
      </c>
      <c r="B26" s="14" t="s">
        <v>28</v>
      </c>
      <c r="C26" s="15" t="s">
        <v>29</v>
      </c>
      <c r="D26" s="14" t="s">
        <v>30</v>
      </c>
      <c r="F26" s="19" t="s">
        <v>9</v>
      </c>
      <c r="G26" s="18">
        <v>7.2</v>
      </c>
    </row>
    <row r="27" spans="1:8" ht="23" x14ac:dyDescent="0.3">
      <c r="A27" s="26">
        <v>45571</v>
      </c>
      <c r="B27" s="3" t="s">
        <v>212</v>
      </c>
      <c r="C27" s="3" t="s">
        <v>213</v>
      </c>
      <c r="D27" s="14" t="s">
        <v>206</v>
      </c>
      <c r="E27" s="14" t="s">
        <v>214</v>
      </c>
      <c r="F27" s="19" t="s">
        <v>100</v>
      </c>
      <c r="G27" s="8">
        <v>6.5295235170000003</v>
      </c>
    </row>
    <row r="28" spans="1:8" ht="46" x14ac:dyDescent="0.3">
      <c r="A28" s="26">
        <v>45571</v>
      </c>
      <c r="B28" s="3" t="s">
        <v>215</v>
      </c>
      <c r="C28" s="3" t="s">
        <v>216</v>
      </c>
      <c r="D28" s="14" t="s">
        <v>217</v>
      </c>
      <c r="E28" s="14" t="s">
        <v>218</v>
      </c>
      <c r="F28" s="19" t="s">
        <v>100</v>
      </c>
      <c r="G28" s="8">
        <v>10.889799999999999</v>
      </c>
    </row>
    <row r="29" spans="1:8" ht="115" x14ac:dyDescent="0.2">
      <c r="A29" s="25">
        <v>45612</v>
      </c>
      <c r="B29" s="14" t="s">
        <v>5</v>
      </c>
      <c r="C29" s="15" t="s">
        <v>10</v>
      </c>
      <c r="E29" s="16" t="s">
        <v>11</v>
      </c>
      <c r="F29" s="19" t="s">
        <v>9</v>
      </c>
      <c r="G29" s="17">
        <v>11.44</v>
      </c>
    </row>
    <row r="30" spans="1:8" ht="23" x14ac:dyDescent="0.2">
      <c r="A30" s="25">
        <v>45612</v>
      </c>
      <c r="B30" s="14" t="s">
        <v>6</v>
      </c>
      <c r="C30" s="15" t="s">
        <v>12</v>
      </c>
      <c r="D30" s="16" t="s">
        <v>96</v>
      </c>
      <c r="E30" s="16"/>
      <c r="F30" s="19" t="s">
        <v>9</v>
      </c>
      <c r="G30" s="18">
        <v>6</v>
      </c>
    </row>
    <row r="31" spans="1:8" ht="23" x14ac:dyDescent="0.2">
      <c r="A31" s="25">
        <v>45612</v>
      </c>
      <c r="B31" s="14" t="s">
        <v>13</v>
      </c>
      <c r="C31" s="15" t="s">
        <v>14</v>
      </c>
      <c r="D31" s="15" t="s">
        <v>15</v>
      </c>
      <c r="F31" s="19" t="s">
        <v>9</v>
      </c>
      <c r="G31" s="18">
        <v>7.36</v>
      </c>
    </row>
    <row r="32" spans="1:8" s="2" customFormat="1" x14ac:dyDescent="0.3">
      <c r="A32" s="26">
        <v>45617</v>
      </c>
      <c r="B32" s="41" t="s">
        <v>235</v>
      </c>
      <c r="C32" s="3" t="s">
        <v>237</v>
      </c>
      <c r="D32" s="2" t="s">
        <v>236</v>
      </c>
      <c r="E32" s="2" t="s">
        <v>238</v>
      </c>
      <c r="G32" s="8">
        <v>11.858195891634416</v>
      </c>
      <c r="H32" s="22"/>
    </row>
    <row r="33" spans="7:7" x14ac:dyDescent="0.3">
      <c r="G33" s="2"/>
    </row>
  </sheetData>
  <autoFilter ref="A1:G33" xr:uid="{71479A4E-182A-E044-A652-A03D814A49BE}">
    <sortState xmlns:xlrd2="http://schemas.microsoft.com/office/spreadsheetml/2017/richdata2" ref="A2:G33">
      <sortCondition ref="A1:A33"/>
    </sortState>
  </autoFilter>
  <hyperlinks>
    <hyperlink ref="C29" r:id="rId1" display="https://www.yesstyle.com/en/info.html/pid.1128269292" xr:uid="{5E5C4105-6042-354D-AF57-870056825CEF}"/>
    <hyperlink ref="C30" r:id="rId2" display="https://www.yesstyle.com/en/info.html/pid.1128681831" xr:uid="{8E294667-FFF1-6D44-95DC-887D7864BFC4}"/>
    <hyperlink ref="F29" r:id="rId3" xr:uid="{967C2DBA-8618-AF41-BDC7-75825F08C162}"/>
    <hyperlink ref="C31" r:id="rId4" display="https://www.yesstyle.com/en/info.html/pid.1129986523" xr:uid="{3ABC5711-02EA-7341-8BDE-DBA09FFDDD4D}"/>
    <hyperlink ref="D31" r:id="rId5" display="https://www.yesstyle.com/en/info.html/pid.1129986523" xr:uid="{04FD38E5-30DC-FF41-BA6E-75B884B0CB46}"/>
    <hyperlink ref="F3:F4" r:id="rId6" display="Yesstyle" xr:uid="{1AC6C232-B339-2743-86BB-A2BB20F64A84}"/>
    <hyperlink ref="C25" r:id="rId7" display="https://www.yesstyle.com/en/info.html/pid.1127085532" xr:uid="{065D424B-4B00-8B4F-B9E0-5DFE4FA39084}"/>
    <hyperlink ref="C24" r:id="rId8" display="https://www.yesstyle.com/en/info.html/pid.1126021833" xr:uid="{5B2837AD-71D4-9A4B-87E0-79A8E4B4FF7D}"/>
    <hyperlink ref="C26" r:id="rId9" display="https://www.yesstyle.com/en/info.html/pid.1118693044" xr:uid="{21323DA4-8F83-334C-BC50-379AF8E7CB68}"/>
    <hyperlink ref="F5:F7" r:id="rId10" display="Yesstyle" xr:uid="{43013400-1F73-814A-A832-4CD9DF00F101}"/>
    <hyperlink ref="C22" r:id="rId11" display="https://www.yesstyle.com/en/info.html/pid.1118040639" xr:uid="{DDBC66F7-A660-D54E-A0C4-37503980E99A}"/>
    <hyperlink ref="B21" r:id="rId12" display="https://www.yesstyle.com/en/info.html/pid.1123406892" xr:uid="{0B51E9FA-53D6-E944-9D8C-01DA1B18F224}"/>
    <hyperlink ref="C21" r:id="rId13" display="https://www.yesstyle.com/en/info.html/pid.1123406892" xr:uid="{C73EAC6C-F013-3F45-9C7D-305303A4D454}"/>
    <hyperlink ref="D17" r:id="rId14" display="https://www.yesstyle.com/en/info.html/pid.1100580254" xr:uid="{EC3D2FE7-E0FC-1A4D-9729-9C603D825D33}"/>
    <hyperlink ref="C18" r:id="rId15" display="https://www.yesstyle.com/en/info.html/pid.1105998223" xr:uid="{13AE65A6-B50D-424D-8255-67887DA4B55C}"/>
    <hyperlink ref="B18" r:id="rId16" display="https://www.yesstyle.com/en/info.html/pid.1105998223" xr:uid="{487E7300-A0E7-CC4D-B1B0-264209E19628}"/>
    <hyperlink ref="B11" r:id="rId17" display="https://www.yesstyle.com/en/info.html/pid.1105282721" xr:uid="{14A32900-815B-794F-8AE6-D5DEE6CF0E01}"/>
    <hyperlink ref="C11" r:id="rId18" display="https://www.yesstyle.com/en/info.html/pid.1105282721" xr:uid="{BA984345-8A0E-914F-91B2-DF88546B873C}"/>
    <hyperlink ref="B9" r:id="rId19" display="https://www.yesstyle.com/en/info.html/pid.1089210082" xr:uid="{31A4B71A-3DBA-8349-A09D-1512282773A3}"/>
    <hyperlink ref="C9" r:id="rId20" display="https://www.yesstyle.com/en/info.html/pid.1089210082" xr:uid="{E7335334-E823-1B41-A18E-02C7CC72DFEB}"/>
    <hyperlink ref="B10" r:id="rId21" display="https://www.yesstyle.com/en/info.html/pid.1099626104" xr:uid="{96090E6E-3FBD-8A46-8E78-F36E48B59FB2}"/>
    <hyperlink ref="C10" r:id="rId22" display="https://www.yesstyle.com/en/info.html/pid.1099626104" xr:uid="{54E5A345-A1B4-9D4E-9761-83B6704CD162}"/>
    <hyperlink ref="B4" r:id="rId23" display="https://www.yesstyle.com/en/info.html/pid.1058453601" xr:uid="{A80A8E32-836D-BC44-B750-4471D51DBD8E}"/>
    <hyperlink ref="B5" r:id="rId24" display="https://www.yesstyle.com/en/info.html/pid.1099626104" xr:uid="{D511F025-7C24-224C-998F-780B6394CBAD}"/>
    <hyperlink ref="B6" r:id="rId25" display="https://www.yesstyle.com/en/info.html/pid.1099626104" xr:uid="{12040C5F-0201-BB47-8A4E-D7A1E71EFCD0}"/>
    <hyperlink ref="B3" r:id="rId26" display="https://www.yesstyle.com/en/info.html/pid.1102141357" xr:uid="{5BAF02BB-B9AD-2848-BA73-1B7C0DA0D9DD}"/>
    <hyperlink ref="C3" r:id="rId27" display="https://www.yesstyle.com/en/info.html/pid.1102141357" xr:uid="{12F3336A-5DD9-6146-8BB6-59F086D8D155}"/>
    <hyperlink ref="F8:F20" r:id="rId28" display="Yesstyle" xr:uid="{10AAEE1E-19A6-D142-98A8-A40D534CB8B3}"/>
    <hyperlink ref="C8" r:id="rId29" xr:uid="{C4C88F72-308D-EE41-85D5-BFE59FB0F90C}"/>
    <hyperlink ref="C7" r:id="rId30" display="https://www.amazon.com/gp/product/B0772CRTTD/ref=ppx_od_dt_b_asin_title_s00?ie=UTF8&amp;psc=1" xr:uid="{94AEA3E0-3EC2-5046-A64F-B759228E9CFB}"/>
    <hyperlink ref="B7" r:id="rId31" display="https://www.amazon.com/gp/help/seller/at-a-glance.html/ref=ppx_od_dt_b_sellerprofile_s00?ie=UTF8&amp;isAmazonFulfilled=1&amp;marketplaceSeller=1&amp;orderID=114-7943101-9570631&amp;seller=A2JM23D6ACI8CD" xr:uid="{0087F858-31A5-B841-84D8-9BDCF966E5BE}"/>
    <hyperlink ref="C20" r:id="rId32" display="https://www.amazon.com/gp/product/B0BHKYJZCZ/ref=ppx_od_dt_b_asin_title_s00?ie=UTF8&amp;psc=1" xr:uid="{5495EBD8-79FF-2C42-B784-8DEBAF169E47}"/>
    <hyperlink ref="D20" r:id="rId33" display="https://www.amazon.com/gp/product/B0BHKYJZCZ/ref=ppx_od_dt_b_asin_title_s00?ie=UTF8&amp;psc=1" xr:uid="{4E94BD51-7FE7-9743-AD35-FCBF6B2895C2}"/>
    <hyperlink ref="F8" r:id="rId34" xr:uid="{B045726E-E553-4C45-8CB5-0420A45BCCD1}"/>
    <hyperlink ref="F22:F23" r:id="rId35" display="Amazon" xr:uid="{004C739F-90D2-BD4C-A3DA-DC2172929B6D}"/>
    <hyperlink ref="C19" r:id="rId36" display="https://www.amazon.com/dp/B0BRR22FJ3?ref_=ppx_hzod_title_dt_b_fed_asin_title_0_0" xr:uid="{A20D5775-55AD-0349-ABE2-85FF4BD27333}"/>
    <hyperlink ref="B15" r:id="rId37" display="https://www.amazon.com/gp/aag/main?ie=UTF8&amp;seller=A2GW23B86XUBN7" xr:uid="{BC3AA8A0-004E-7A4B-BD50-0D677BF41541}"/>
    <hyperlink ref="C15" r:id="rId38" display="https://www.amazon.com/dp/B0BSHZ49H3?ref_=ppx_hzod_title_dt_b_fed_asin_title_0_0" xr:uid="{11DF4CD7-1DE2-454E-BD19-919EFDFC3501}"/>
    <hyperlink ref="B14" r:id="rId39" display="https://www.amazon.com/gp/help/seller/at-a-glance.html/ref=ppx_od_dt_b_sellerprofile_s01?ie=UTF8&amp;isAmazonFulfilled=1&amp;marketplaceSeller=1&amp;orderID=112-4284375-6333008&amp;seller=A13EX2D0VEND1H" xr:uid="{4BFE10C9-586B-254E-B5CA-B192F6A202D7}"/>
    <hyperlink ref="C14" r:id="rId40" display="https://www.amazon.com/gp/product/B077VSH7M7/ref=ppx_od_dt_b_asin_title_s01?ie=UTF8&amp;psc=1" xr:uid="{FC610651-F6B7-6B40-8118-D55F968991FA}"/>
    <hyperlink ref="C13" r:id="rId41" display="https://www.amazon.com/gp/product/B00027D8IC/ref=ppx_od_dt_b_asin_title_s00?ie=UTF8&amp;psc=1" xr:uid="{39000AB4-2589-1F42-A8B0-6C043852F90C}"/>
    <hyperlink ref="C12" r:id="rId42" display="https://www.amazon.com/gp/product/B072L27GS2/ref=ppx_od_dt_b_asin_title_s01?ie=UTF8&amp;psc=1" xr:uid="{1CF90187-5DE5-884F-A928-105C047AF564}"/>
    <hyperlink ref="B27" r:id="rId43" display="https://www.amazon.com/gp/aag/main?ie=UTF8&amp;seller=A2L5ECBV7WML29" xr:uid="{B5BC039B-03E9-C741-8584-CC7C69AFDE88}"/>
    <hyperlink ref="C27" r:id="rId44" display="https://www.amazon.com/dp/B0BXGCV1MN?ref_=ppx_hzod_title_dt_b_fed_asin_title_0_0" xr:uid="{B6630743-3DF8-AC4F-A7DB-150B6EA4C2A5}"/>
    <hyperlink ref="B28" r:id="rId45" display="https://www.amazon.com/gp/aag/main?ie=UTF8&amp;seller=A34TZ8AIJ8CZKO" xr:uid="{47C9D110-6A61-F64C-AF28-F63972247923}"/>
    <hyperlink ref="C28" r:id="rId46" display="https://www.amazon.com/dp/B0CMZYDJN6?ref_=ppx_hzod_title_dt_b_fed_asin_title_0_1" xr:uid="{07942EEE-D70A-0444-A81A-A606A3385E33}"/>
    <hyperlink ref="B23" r:id="rId47" display="https://www.amazon.com/gp/aag/main?ie=UTF8&amp;seller=A1J6OTZVLKNCSY" xr:uid="{658B7E79-9B1D-8244-B399-ABA80A2DECE1}"/>
    <hyperlink ref="C23" r:id="rId48" display="https://www.amazon.com/dp/B081S1D7BP?ref_=ppx_hzod_title_dt_b_fed_asin_title_1_0" xr:uid="{CB351442-1190-9C49-B226-F69EA8CA771B}"/>
    <hyperlink ref="F24:F31" r:id="rId49" display="Amazon" xr:uid="{3EADDAC4-FA15-144D-97DE-5F5510E6D5C1}"/>
    <hyperlink ref="C32" r:id="rId50" display="https://www.amazon.com/gp/product/B0CYPD9PQN/ref=ppx_od_tab_ap_asin_title_s00?ie=UTF8&amp;psc=1" xr:uid="{650ECD18-A52F-A949-9FAD-004C683ACEE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E4A1B-D89E-6349-A4E4-5E2C9CF0B780}">
  <dimension ref="A1:K68"/>
  <sheetViews>
    <sheetView tabSelected="1" topLeftCell="A26" zoomScale="150" zoomScaleNormal="140" workbookViewId="0">
      <selection activeCell="B9" sqref="B9"/>
    </sheetView>
  </sheetViews>
  <sheetFormatPr baseColWidth="10" defaultRowHeight="22" x14ac:dyDescent="0.3"/>
  <cols>
    <col min="1" max="1" width="14.83203125" style="26" bestFit="1" customWidth="1"/>
    <col min="2" max="2" width="22.6640625" style="30" customWidth="1"/>
    <col min="3" max="3" width="51" style="2" customWidth="1"/>
    <col min="4" max="4" width="8" style="2" customWidth="1"/>
    <col min="5" max="5" width="7.33203125" style="2" bestFit="1" customWidth="1"/>
    <col min="6" max="6" width="23.5" style="2" bestFit="1" customWidth="1"/>
    <col min="7" max="7" width="13.33203125" style="2" customWidth="1"/>
    <col min="8" max="8" width="10.5" style="22" bestFit="1" customWidth="1"/>
    <col min="9" max="9" width="14" style="2" bestFit="1" customWidth="1"/>
    <col min="10" max="16384" width="10.83203125" style="2"/>
  </cols>
  <sheetData>
    <row r="1" spans="1:9" ht="23" x14ac:dyDescent="0.3">
      <c r="A1" s="26" t="s">
        <v>0</v>
      </c>
      <c r="B1" s="30" t="s">
        <v>1</v>
      </c>
      <c r="C1" s="7" t="s">
        <v>2</v>
      </c>
      <c r="D1" s="7" t="s">
        <v>8</v>
      </c>
      <c r="E1" s="7" t="s">
        <v>39</v>
      </c>
      <c r="F1" s="7" t="s">
        <v>66</v>
      </c>
      <c r="G1" s="7" t="s">
        <v>3</v>
      </c>
      <c r="H1" s="21" t="s">
        <v>4</v>
      </c>
      <c r="I1" s="7"/>
    </row>
    <row r="2" spans="1:9" ht="23" x14ac:dyDescent="0.3">
      <c r="A2" s="26">
        <v>43863</v>
      </c>
      <c r="B2" s="30" t="s">
        <v>122</v>
      </c>
      <c r="C2" s="3" t="s">
        <v>121</v>
      </c>
      <c r="D2" s="2">
        <v>10</v>
      </c>
      <c r="E2" s="2" t="s">
        <v>175</v>
      </c>
      <c r="G2" s="3" t="s">
        <v>100</v>
      </c>
      <c r="H2" s="22">
        <v>32.39043099025141</v>
      </c>
    </row>
    <row r="3" spans="1:9" ht="23" x14ac:dyDescent="0.3">
      <c r="A3" s="26">
        <v>43867</v>
      </c>
      <c r="B3" s="30" t="s">
        <v>111</v>
      </c>
      <c r="C3" s="3" t="s">
        <v>120</v>
      </c>
      <c r="D3" s="2">
        <v>237</v>
      </c>
      <c r="E3" s="2" t="s">
        <v>41</v>
      </c>
      <c r="G3" s="3" t="s">
        <v>100</v>
      </c>
      <c r="H3" s="22">
        <v>12.95</v>
      </c>
    </row>
    <row r="4" spans="1:9" ht="23" x14ac:dyDescent="0.3">
      <c r="A4" s="26">
        <v>43889</v>
      </c>
      <c r="B4" s="30" t="s">
        <v>117</v>
      </c>
      <c r="C4" s="3" t="s">
        <v>118</v>
      </c>
      <c r="D4" s="2">
        <v>118</v>
      </c>
      <c r="E4" s="2" t="s">
        <v>41</v>
      </c>
      <c r="G4" s="3" t="s">
        <v>100</v>
      </c>
      <c r="H4" s="22">
        <v>8.15</v>
      </c>
    </row>
    <row r="5" spans="1:9" ht="23" x14ac:dyDescent="0.3">
      <c r="A5" s="26">
        <v>43889</v>
      </c>
      <c r="B5" s="30" t="s">
        <v>117</v>
      </c>
      <c r="C5" s="3" t="s">
        <v>119</v>
      </c>
      <c r="D5" s="2">
        <v>30</v>
      </c>
      <c r="E5" s="2" t="s">
        <v>41</v>
      </c>
      <c r="G5" s="3" t="s">
        <v>100</v>
      </c>
      <c r="H5" s="22">
        <v>10.79</v>
      </c>
    </row>
    <row r="6" spans="1:9" ht="23" x14ac:dyDescent="0.3">
      <c r="A6" s="26">
        <v>43969</v>
      </c>
      <c r="B6" s="30" t="s">
        <v>116</v>
      </c>
      <c r="C6" s="3" t="s">
        <v>114</v>
      </c>
      <c r="D6" s="2">
        <v>10</v>
      </c>
      <c r="E6" s="2" t="s">
        <v>41</v>
      </c>
      <c r="G6" s="3" t="s">
        <v>100</v>
      </c>
      <c r="H6" s="22">
        <v>4.2204765773084212</v>
      </c>
    </row>
    <row r="7" spans="1:9" ht="23" x14ac:dyDescent="0.3">
      <c r="A7" s="26">
        <v>43969</v>
      </c>
      <c r="B7" s="30" t="s">
        <v>111</v>
      </c>
      <c r="C7" s="3" t="s">
        <v>115</v>
      </c>
      <c r="G7" s="3" t="s">
        <v>100</v>
      </c>
      <c r="H7" s="22">
        <v>35.03952342269158</v>
      </c>
    </row>
    <row r="8" spans="1:9" ht="23" x14ac:dyDescent="0.3">
      <c r="A8" s="26">
        <v>44004</v>
      </c>
      <c r="B8" s="30" t="s">
        <v>131</v>
      </c>
      <c r="C8" s="3" t="s">
        <v>130</v>
      </c>
      <c r="D8" s="2">
        <v>1</v>
      </c>
      <c r="E8" s="2" t="s">
        <v>41</v>
      </c>
      <c r="G8" s="3" t="s">
        <v>100</v>
      </c>
      <c r="H8" s="22">
        <v>25.7</v>
      </c>
    </row>
    <row r="9" spans="1:9" ht="23" x14ac:dyDescent="0.3">
      <c r="A9" s="26">
        <v>44021</v>
      </c>
      <c r="B9" s="30" t="s">
        <v>111</v>
      </c>
      <c r="C9" s="3" t="s">
        <v>112</v>
      </c>
      <c r="D9" s="2">
        <v>142</v>
      </c>
      <c r="E9" s="2" t="s">
        <v>83</v>
      </c>
      <c r="G9" s="3" t="s">
        <v>100</v>
      </c>
      <c r="H9" s="22">
        <v>12.529902876354127</v>
      </c>
    </row>
    <row r="10" spans="1:9" ht="23" x14ac:dyDescent="0.3">
      <c r="A10" s="26">
        <v>44021</v>
      </c>
      <c r="B10" s="30" t="s">
        <v>111</v>
      </c>
      <c r="C10" s="3" t="s">
        <v>113</v>
      </c>
      <c r="G10" s="3" t="s">
        <v>100</v>
      </c>
      <c r="H10" s="22">
        <v>7.4286701531565189</v>
      </c>
    </row>
    <row r="11" spans="1:9" ht="23" x14ac:dyDescent="0.3">
      <c r="A11" s="34">
        <v>44073</v>
      </c>
      <c r="B11" s="30" t="s">
        <v>101</v>
      </c>
      <c r="C11" s="3" t="s">
        <v>102</v>
      </c>
      <c r="D11" s="2">
        <v>57</v>
      </c>
      <c r="E11" s="2" t="s">
        <v>83</v>
      </c>
      <c r="G11" s="3" t="s">
        <v>100</v>
      </c>
      <c r="H11" s="22">
        <v>10.33798133748056</v>
      </c>
    </row>
    <row r="12" spans="1:9" ht="46" x14ac:dyDescent="0.3">
      <c r="A12" s="26">
        <v>44103</v>
      </c>
      <c r="B12" s="31" t="s">
        <v>124</v>
      </c>
      <c r="C12" s="11" t="s">
        <v>103</v>
      </c>
      <c r="D12" s="2">
        <v>60</v>
      </c>
      <c r="E12" s="2" t="s">
        <v>41</v>
      </c>
      <c r="G12" s="3" t="s">
        <v>100</v>
      </c>
      <c r="H12" s="22">
        <v>17.170000000000002</v>
      </c>
    </row>
    <row r="13" spans="1:9" ht="115" x14ac:dyDescent="0.3">
      <c r="A13" s="26">
        <v>44194</v>
      </c>
      <c r="B13" s="31" t="s">
        <v>99</v>
      </c>
      <c r="C13" s="15" t="s">
        <v>98</v>
      </c>
      <c r="D13" s="2">
        <v>30</v>
      </c>
      <c r="E13" s="2" t="s">
        <v>41</v>
      </c>
      <c r="G13" s="3" t="s">
        <v>100</v>
      </c>
      <c r="H13" s="22">
        <v>10</v>
      </c>
    </row>
    <row r="14" spans="1:9" ht="23" x14ac:dyDescent="0.3">
      <c r="A14" s="26">
        <v>44221</v>
      </c>
      <c r="B14" s="30" t="s">
        <v>146</v>
      </c>
      <c r="C14" s="2" t="s">
        <v>147</v>
      </c>
      <c r="D14" s="2">
        <v>84</v>
      </c>
      <c r="E14" s="2" t="s">
        <v>175</v>
      </c>
      <c r="G14" s="3" t="s">
        <v>100</v>
      </c>
      <c r="H14" s="22">
        <v>10.79</v>
      </c>
    </row>
    <row r="15" spans="1:9" ht="23" x14ac:dyDescent="0.3">
      <c r="A15" s="26">
        <v>44225</v>
      </c>
      <c r="B15" s="30" t="s">
        <v>111</v>
      </c>
      <c r="C15" s="3" t="s">
        <v>160</v>
      </c>
      <c r="D15" s="2">
        <v>1.7</v>
      </c>
      <c r="E15" s="2" t="s">
        <v>133</v>
      </c>
      <c r="G15" s="3" t="s">
        <v>100</v>
      </c>
      <c r="H15" s="22">
        <v>17.271444866920152</v>
      </c>
    </row>
    <row r="16" spans="1:9" ht="23" x14ac:dyDescent="0.3">
      <c r="A16" s="26">
        <v>44242</v>
      </c>
      <c r="B16" s="30" t="s">
        <v>155</v>
      </c>
      <c r="C16" s="3" t="s">
        <v>154</v>
      </c>
      <c r="D16" s="2">
        <v>1.5</v>
      </c>
      <c r="E16" s="2" t="s">
        <v>133</v>
      </c>
      <c r="G16" s="3" t="s">
        <v>100</v>
      </c>
      <c r="H16" s="22">
        <v>21.6</v>
      </c>
    </row>
    <row r="17" spans="1:11" ht="23" x14ac:dyDescent="0.3">
      <c r="A17" s="26">
        <v>44242</v>
      </c>
      <c r="B17" s="30" t="s">
        <v>157</v>
      </c>
      <c r="C17" s="3" t="s">
        <v>156</v>
      </c>
      <c r="D17" s="2">
        <v>2</v>
      </c>
      <c r="E17" s="2" t="s">
        <v>133</v>
      </c>
      <c r="G17" s="3" t="s">
        <v>100</v>
      </c>
      <c r="H17" s="22">
        <v>11.602514619883042</v>
      </c>
    </row>
    <row r="18" spans="1:11" x14ac:dyDescent="0.3">
      <c r="A18" s="26">
        <v>44242</v>
      </c>
      <c r="B18" s="3" t="s">
        <v>158</v>
      </c>
      <c r="C18" s="3" t="s">
        <v>159</v>
      </c>
      <c r="D18" s="2">
        <v>0.13</v>
      </c>
      <c r="E18" s="2" t="s">
        <v>133</v>
      </c>
      <c r="G18" s="3" t="s">
        <v>100</v>
      </c>
      <c r="H18" s="22">
        <v>10.473684210526315</v>
      </c>
    </row>
    <row r="19" spans="1:11" ht="23" x14ac:dyDescent="0.3">
      <c r="A19" s="26">
        <v>44250</v>
      </c>
      <c r="B19" s="30" t="s">
        <v>151</v>
      </c>
      <c r="C19" s="3" t="s">
        <v>150</v>
      </c>
      <c r="D19" s="2">
        <v>80</v>
      </c>
      <c r="E19" s="2" t="s">
        <v>175</v>
      </c>
      <c r="G19" s="3" t="s">
        <v>100</v>
      </c>
      <c r="H19" s="22">
        <v>10.029999999999999</v>
      </c>
    </row>
    <row r="20" spans="1:11" ht="23" x14ac:dyDescent="0.3">
      <c r="A20" s="26">
        <v>44250</v>
      </c>
      <c r="B20" s="30" t="s">
        <v>152</v>
      </c>
      <c r="C20" s="3" t="s">
        <v>153</v>
      </c>
      <c r="D20" s="2">
        <v>6</v>
      </c>
      <c r="E20" s="2" t="s">
        <v>133</v>
      </c>
      <c r="G20" s="3" t="s">
        <v>100</v>
      </c>
      <c r="H20" s="22">
        <v>8.6300000000000008</v>
      </c>
    </row>
    <row r="21" spans="1:11" x14ac:dyDescent="0.3">
      <c r="A21" s="26">
        <v>44260</v>
      </c>
      <c r="B21" s="3" t="s">
        <v>144</v>
      </c>
      <c r="C21" s="3" t="s">
        <v>145</v>
      </c>
      <c r="D21" s="2">
        <v>100</v>
      </c>
      <c r="E21" s="2" t="s">
        <v>41</v>
      </c>
      <c r="G21" s="3" t="s">
        <v>100</v>
      </c>
      <c r="H21" s="22">
        <v>20.520434409831381</v>
      </c>
      <c r="J21" s="2" t="s">
        <v>104</v>
      </c>
      <c r="K21" s="29">
        <v>66.290000000000006</v>
      </c>
    </row>
    <row r="22" spans="1:11" ht="23" x14ac:dyDescent="0.3">
      <c r="A22" s="26">
        <v>44260</v>
      </c>
      <c r="B22" s="30" t="s">
        <v>146</v>
      </c>
      <c r="C22" s="2" t="s">
        <v>147</v>
      </c>
      <c r="D22" s="2">
        <v>102</v>
      </c>
      <c r="E22" s="2" t="s">
        <v>175</v>
      </c>
      <c r="G22" s="3" t="s">
        <v>100</v>
      </c>
      <c r="H22" s="22">
        <v>11.880251500428693</v>
      </c>
      <c r="J22" s="28" t="s">
        <v>105</v>
      </c>
      <c r="K22" s="29">
        <v>5.96</v>
      </c>
    </row>
    <row r="23" spans="1:11" ht="23" x14ac:dyDescent="0.3">
      <c r="A23" s="26">
        <v>44260</v>
      </c>
      <c r="B23" s="30" t="s">
        <v>148</v>
      </c>
      <c r="C23" s="3" t="s">
        <v>149</v>
      </c>
      <c r="D23" s="2">
        <v>0.15</v>
      </c>
      <c r="E23" s="2" t="s">
        <v>133</v>
      </c>
      <c r="G23" s="3" t="s">
        <v>100</v>
      </c>
      <c r="H23" s="22">
        <v>5.3893140897399263</v>
      </c>
      <c r="J23" s="2" t="s">
        <v>106</v>
      </c>
      <c r="K23" s="2">
        <f>(K22/K21)</f>
        <v>8.990798008749433E-2</v>
      </c>
    </row>
    <row r="24" spans="1:11" ht="23" x14ac:dyDescent="0.3">
      <c r="A24" s="26">
        <v>44264</v>
      </c>
      <c r="B24" s="30" t="s">
        <v>143</v>
      </c>
      <c r="C24" s="3" t="s">
        <v>142</v>
      </c>
      <c r="D24" s="2">
        <v>400</v>
      </c>
      <c r="E24" s="2" t="s">
        <v>41</v>
      </c>
      <c r="G24" s="3" t="s">
        <v>100</v>
      </c>
      <c r="H24" s="22">
        <v>12.95</v>
      </c>
      <c r="J24" s="2" t="s">
        <v>255</v>
      </c>
      <c r="K24" s="2">
        <f>K21+K22</f>
        <v>72.25</v>
      </c>
    </row>
    <row r="25" spans="1:11" ht="46" x14ac:dyDescent="0.3">
      <c r="A25" s="26">
        <v>44322</v>
      </c>
      <c r="B25" s="30" t="s">
        <v>140</v>
      </c>
      <c r="C25" s="3" t="s">
        <v>141</v>
      </c>
      <c r="D25" s="2">
        <v>236</v>
      </c>
      <c r="E25" s="2" t="s">
        <v>41</v>
      </c>
      <c r="G25" s="3" t="s">
        <v>100</v>
      </c>
      <c r="H25" s="22">
        <v>15.368006925740669</v>
      </c>
    </row>
    <row r="26" spans="1:11" ht="23" x14ac:dyDescent="0.3">
      <c r="A26" s="26">
        <v>44341</v>
      </c>
      <c r="B26" s="31" t="s">
        <v>136</v>
      </c>
      <c r="C26" s="3" t="s">
        <v>137</v>
      </c>
      <c r="D26" s="2">
        <v>20</v>
      </c>
      <c r="E26" s="2" t="s">
        <v>175</v>
      </c>
      <c r="G26" s="3" t="s">
        <v>100</v>
      </c>
      <c r="H26" s="22">
        <v>11.870976759851802</v>
      </c>
      <c r="J26" s="2" t="s">
        <v>109</v>
      </c>
      <c r="K26" s="32">
        <v>30.15</v>
      </c>
    </row>
    <row r="27" spans="1:11" ht="23" x14ac:dyDescent="0.3">
      <c r="A27" s="26">
        <v>44349</v>
      </c>
      <c r="B27" s="30" t="s">
        <v>134</v>
      </c>
      <c r="C27" s="3" t="s">
        <v>135</v>
      </c>
      <c r="D27" s="2">
        <v>20</v>
      </c>
      <c r="E27" s="2" t="s">
        <v>175</v>
      </c>
      <c r="G27" s="3" t="s">
        <v>100</v>
      </c>
      <c r="H27" s="22">
        <v>37.581513730743467</v>
      </c>
      <c r="J27" s="2" t="s">
        <v>108</v>
      </c>
      <c r="K27" s="2">
        <f>(K26*K23)</f>
        <v>2.710725599637954</v>
      </c>
    </row>
    <row r="28" spans="1:11" ht="23" x14ac:dyDescent="0.3">
      <c r="A28" s="26">
        <v>44351</v>
      </c>
      <c r="B28" s="30" t="s">
        <v>101</v>
      </c>
      <c r="C28" s="3" t="s">
        <v>132</v>
      </c>
      <c r="D28" s="2">
        <v>8</v>
      </c>
      <c r="E28" s="2" t="s">
        <v>133</v>
      </c>
      <c r="G28" s="3" t="s">
        <v>100</v>
      </c>
      <c r="H28" s="22">
        <v>0.01</v>
      </c>
      <c r="J28" s="2" t="s">
        <v>107</v>
      </c>
      <c r="K28" s="2">
        <f>K26+K27</f>
        <v>32.860725599637952</v>
      </c>
    </row>
    <row r="29" spans="1:11" ht="23" x14ac:dyDescent="0.3">
      <c r="A29" s="26">
        <v>44457</v>
      </c>
      <c r="B29" s="30" t="s">
        <v>124</v>
      </c>
      <c r="C29" s="3" t="s">
        <v>125</v>
      </c>
      <c r="D29" s="2">
        <v>200</v>
      </c>
      <c r="E29" s="2" t="s">
        <v>41</v>
      </c>
      <c r="F29" s="2" t="s">
        <v>126</v>
      </c>
      <c r="G29" s="3" t="s">
        <v>100</v>
      </c>
      <c r="H29" s="22">
        <v>20.30283651366684</v>
      </c>
    </row>
    <row r="30" spans="1:11" ht="23" x14ac:dyDescent="0.3">
      <c r="A30" s="26">
        <v>44825.043749999997</v>
      </c>
      <c r="B30" s="31" t="s">
        <v>63</v>
      </c>
      <c r="C30" s="2" t="s">
        <v>64</v>
      </c>
      <c r="D30" s="2">
        <v>40</v>
      </c>
      <c r="E30" s="2" t="s">
        <v>41</v>
      </c>
      <c r="G30" s="3" t="s">
        <v>9</v>
      </c>
      <c r="H30" s="22">
        <v>10.72</v>
      </c>
    </row>
    <row r="31" spans="1:11" ht="23" x14ac:dyDescent="0.3">
      <c r="A31" s="26">
        <v>44825.043749999997</v>
      </c>
      <c r="B31" s="31" t="s">
        <v>94</v>
      </c>
      <c r="C31" s="13" t="s">
        <v>95</v>
      </c>
      <c r="D31" s="2">
        <v>50</v>
      </c>
      <c r="E31" s="2" t="s">
        <v>41</v>
      </c>
      <c r="G31" s="3" t="s">
        <v>9</v>
      </c>
      <c r="H31" s="22">
        <v>11.7</v>
      </c>
    </row>
    <row r="32" spans="1:11" ht="23" x14ac:dyDescent="0.3">
      <c r="A32" s="26">
        <v>44864.183333333334</v>
      </c>
      <c r="B32" s="31" t="s">
        <v>54</v>
      </c>
      <c r="C32" s="13" t="s">
        <v>55</v>
      </c>
      <c r="D32" s="2">
        <v>6.6</v>
      </c>
      <c r="E32" s="2" t="s">
        <v>41</v>
      </c>
      <c r="G32" s="3" t="s">
        <v>9</v>
      </c>
      <c r="H32" s="22">
        <v>9.36</v>
      </c>
    </row>
    <row r="33" spans="1:8" ht="23" x14ac:dyDescent="0.3">
      <c r="A33" s="26">
        <v>44864.183333333334</v>
      </c>
      <c r="B33" s="31" t="s">
        <v>81</v>
      </c>
      <c r="C33" s="13" t="s">
        <v>82</v>
      </c>
      <c r="D33" s="2">
        <v>24</v>
      </c>
      <c r="E33" s="2" t="s">
        <v>83</v>
      </c>
      <c r="F33" s="2" t="s">
        <v>84</v>
      </c>
      <c r="G33" s="3" t="s">
        <v>9</v>
      </c>
      <c r="H33" s="22">
        <v>10.08</v>
      </c>
    </row>
    <row r="34" spans="1:8" ht="23" x14ac:dyDescent="0.3">
      <c r="A34" s="26">
        <v>44927.102777777778</v>
      </c>
      <c r="B34" s="31" t="s">
        <v>63</v>
      </c>
      <c r="C34" s="2" t="s">
        <v>64</v>
      </c>
      <c r="D34" s="2">
        <v>40</v>
      </c>
      <c r="E34" s="2" t="s">
        <v>41</v>
      </c>
      <c r="F34" s="2" t="s">
        <v>65</v>
      </c>
      <c r="G34" s="3" t="s">
        <v>9</v>
      </c>
      <c r="H34" s="22">
        <v>10.72</v>
      </c>
    </row>
    <row r="35" spans="1:8" ht="23" x14ac:dyDescent="0.3">
      <c r="A35" s="26">
        <v>44927.102777777778</v>
      </c>
      <c r="B35" s="31" t="s">
        <v>67</v>
      </c>
      <c r="C35" s="13" t="s">
        <v>68</v>
      </c>
      <c r="D35" s="2">
        <v>100</v>
      </c>
      <c r="E35" s="2" t="s">
        <v>41</v>
      </c>
      <c r="G35" s="3" t="s">
        <v>9</v>
      </c>
      <c r="H35" s="22">
        <v>18.899999999999999</v>
      </c>
    </row>
    <row r="36" spans="1:8" ht="23" x14ac:dyDescent="0.3">
      <c r="A36" s="25">
        <v>45041.613888888889</v>
      </c>
      <c r="B36" s="31" t="s">
        <v>54</v>
      </c>
      <c r="C36" s="13" t="s">
        <v>55</v>
      </c>
      <c r="D36" s="2">
        <v>6.6</v>
      </c>
      <c r="E36" s="2" t="s">
        <v>41</v>
      </c>
      <c r="G36" s="3" t="s">
        <v>9</v>
      </c>
      <c r="H36" s="22">
        <v>8</v>
      </c>
    </row>
    <row r="37" spans="1:8" ht="23" x14ac:dyDescent="0.3">
      <c r="A37" s="26">
        <v>45061</v>
      </c>
      <c r="B37" s="30" t="s">
        <v>143</v>
      </c>
      <c r="C37" s="3" t="s">
        <v>188</v>
      </c>
      <c r="D37" s="2">
        <v>40</v>
      </c>
      <c r="E37" s="2" t="s">
        <v>41</v>
      </c>
      <c r="G37" s="3" t="s">
        <v>100</v>
      </c>
      <c r="H37" s="22">
        <v>32.94</v>
      </c>
    </row>
    <row r="38" spans="1:8" ht="23" x14ac:dyDescent="0.3">
      <c r="A38" s="26">
        <v>45065</v>
      </c>
      <c r="B38" s="30" t="s">
        <v>186</v>
      </c>
      <c r="C38" s="3" t="s">
        <v>187</v>
      </c>
      <c r="D38" s="2">
        <v>222</v>
      </c>
      <c r="E38" s="2" t="s">
        <v>175</v>
      </c>
      <c r="G38" s="3" t="s">
        <v>100</v>
      </c>
      <c r="H38" s="22">
        <v>6.37</v>
      </c>
    </row>
    <row r="39" spans="1:8" ht="23" x14ac:dyDescent="0.3">
      <c r="A39" s="26">
        <v>45118</v>
      </c>
      <c r="B39" s="30" t="s">
        <v>178</v>
      </c>
      <c r="C39" s="3" t="s">
        <v>179</v>
      </c>
      <c r="D39" s="2">
        <v>1.6</v>
      </c>
      <c r="E39" s="2" t="s">
        <v>133</v>
      </c>
      <c r="F39" s="2" t="s">
        <v>180</v>
      </c>
      <c r="G39" s="3" t="s">
        <v>100</v>
      </c>
      <c r="H39" s="22">
        <v>12.07</v>
      </c>
    </row>
    <row r="40" spans="1:8" ht="23" x14ac:dyDescent="0.3">
      <c r="A40" s="26">
        <v>45119</v>
      </c>
      <c r="B40" s="30" t="s">
        <v>176</v>
      </c>
      <c r="C40" s="3" t="s">
        <v>177</v>
      </c>
      <c r="D40" s="2">
        <v>1.7</v>
      </c>
      <c r="E40" s="2" t="s">
        <v>133</v>
      </c>
      <c r="G40" s="3" t="s">
        <v>100</v>
      </c>
      <c r="H40" s="22">
        <v>24.990444896772317</v>
      </c>
    </row>
    <row r="41" spans="1:8" ht="23" x14ac:dyDescent="0.3">
      <c r="A41" s="25">
        <v>45166</v>
      </c>
      <c r="B41" s="31" t="s">
        <v>46</v>
      </c>
      <c r="C41" s="13" t="s">
        <v>47</v>
      </c>
      <c r="D41" s="2">
        <v>250</v>
      </c>
      <c r="E41" s="2" t="s">
        <v>41</v>
      </c>
      <c r="G41" s="3" t="s">
        <v>9</v>
      </c>
      <c r="H41" s="22">
        <v>21.96</v>
      </c>
    </row>
    <row r="42" spans="1:8" ht="23" x14ac:dyDescent="0.3">
      <c r="A42" s="25">
        <v>45166</v>
      </c>
      <c r="B42" s="31" t="s">
        <v>48</v>
      </c>
      <c r="C42" s="13" t="s">
        <v>49</v>
      </c>
      <c r="D42" s="2">
        <v>200</v>
      </c>
      <c r="E42" s="2" t="s">
        <v>41</v>
      </c>
      <c r="G42" s="3" t="s">
        <v>9</v>
      </c>
      <c r="H42" s="22">
        <v>19.600000000000001</v>
      </c>
    </row>
    <row r="43" spans="1:8" ht="23" x14ac:dyDescent="0.3">
      <c r="A43" s="25">
        <v>45166</v>
      </c>
      <c r="B43" s="31" t="s">
        <v>37</v>
      </c>
      <c r="C43" s="13" t="s">
        <v>50</v>
      </c>
      <c r="D43" s="2">
        <v>50</v>
      </c>
      <c r="E43" s="2" t="s">
        <v>41</v>
      </c>
      <c r="G43" s="3" t="s">
        <v>9</v>
      </c>
      <c r="H43" s="22">
        <v>10.57</v>
      </c>
    </row>
    <row r="44" spans="1:8" ht="23" x14ac:dyDescent="0.3">
      <c r="A44" s="26">
        <v>45230</v>
      </c>
      <c r="B44" s="30" t="s">
        <v>174</v>
      </c>
      <c r="C44" s="3" t="s">
        <v>173</v>
      </c>
      <c r="D44" s="2">
        <v>570</v>
      </c>
      <c r="E44" s="2" t="s">
        <v>175</v>
      </c>
      <c r="G44" s="3" t="s">
        <v>100</v>
      </c>
      <c r="H44" s="22">
        <v>7.1716129032258067</v>
      </c>
    </row>
    <row r="45" spans="1:8" x14ac:dyDescent="0.3">
      <c r="A45" s="26">
        <v>45247</v>
      </c>
      <c r="B45" s="40" t="s">
        <v>256</v>
      </c>
      <c r="C45" s="23" t="s">
        <v>257</v>
      </c>
      <c r="D45" s="2">
        <v>99.96</v>
      </c>
      <c r="E45" s="2" t="s">
        <v>41</v>
      </c>
      <c r="G45" s="3" t="s">
        <v>100</v>
      </c>
      <c r="H45" s="22">
        <v>19.62</v>
      </c>
    </row>
    <row r="46" spans="1:8" ht="23" x14ac:dyDescent="0.3">
      <c r="A46" s="25">
        <v>45259</v>
      </c>
      <c r="B46" s="31" t="s">
        <v>35</v>
      </c>
      <c r="C46" s="13" t="s">
        <v>36</v>
      </c>
      <c r="D46" s="2">
        <v>200</v>
      </c>
      <c r="E46" s="2" t="s">
        <v>41</v>
      </c>
      <c r="G46" s="3" t="s">
        <v>9</v>
      </c>
      <c r="H46" s="22">
        <v>14.7</v>
      </c>
    </row>
    <row r="47" spans="1:8" ht="23" x14ac:dyDescent="0.3">
      <c r="A47" s="25">
        <v>45259</v>
      </c>
      <c r="B47" s="31" t="s">
        <v>37</v>
      </c>
      <c r="C47" s="13" t="s">
        <v>38</v>
      </c>
      <c r="D47" s="2">
        <v>200</v>
      </c>
      <c r="E47" s="2" t="s">
        <v>41</v>
      </c>
      <c r="G47" s="3" t="s">
        <v>9</v>
      </c>
      <c r="H47" s="22">
        <v>12.96</v>
      </c>
    </row>
    <row r="48" spans="1:8" ht="23" x14ac:dyDescent="0.3">
      <c r="A48" s="25">
        <v>45259</v>
      </c>
      <c r="B48" s="31" t="s">
        <v>37</v>
      </c>
      <c r="C48" s="13" t="s">
        <v>45</v>
      </c>
      <c r="D48" s="2">
        <f>50*2</f>
        <v>100</v>
      </c>
      <c r="E48" s="2" t="s">
        <v>41</v>
      </c>
      <c r="G48" s="3" t="s">
        <v>9</v>
      </c>
      <c r="H48" s="22">
        <v>16.2</v>
      </c>
    </row>
    <row r="49" spans="1:9" x14ac:dyDescent="0.3">
      <c r="A49" s="26">
        <v>45305</v>
      </c>
      <c r="B49" s="3" t="s">
        <v>230</v>
      </c>
      <c r="C49" s="3" t="s">
        <v>231</v>
      </c>
      <c r="D49" s="2">
        <v>0.28000000000000003</v>
      </c>
      <c r="E49" s="2" t="s">
        <v>133</v>
      </c>
      <c r="F49" s="2" t="s">
        <v>232</v>
      </c>
      <c r="G49" s="3" t="s">
        <v>100</v>
      </c>
      <c r="H49" s="22">
        <v>18.306604857899696</v>
      </c>
    </row>
    <row r="50" spans="1:9" x14ac:dyDescent="0.3">
      <c r="A50" s="26">
        <v>45363</v>
      </c>
      <c r="B50" s="40" t="s">
        <v>252</v>
      </c>
      <c r="C50" s="23" t="s">
        <v>253</v>
      </c>
      <c r="D50" s="2">
        <v>150</v>
      </c>
      <c r="E50" s="2" t="s">
        <v>41</v>
      </c>
      <c r="G50" s="3" t="s">
        <v>100</v>
      </c>
      <c r="H50" s="22">
        <v>32.860725599637952</v>
      </c>
    </row>
    <row r="51" spans="1:9" ht="23" x14ac:dyDescent="0.3">
      <c r="A51" s="26">
        <v>45363</v>
      </c>
      <c r="B51" s="30" t="s">
        <v>186</v>
      </c>
      <c r="C51" s="3" t="s">
        <v>187</v>
      </c>
      <c r="D51" s="2">
        <v>222</v>
      </c>
      <c r="E51" s="2" t="s">
        <v>175</v>
      </c>
      <c r="G51" s="3" t="s">
        <v>100</v>
      </c>
      <c r="H51" s="22">
        <v>6.5285488007240913</v>
      </c>
    </row>
    <row r="52" spans="1:9" x14ac:dyDescent="0.3">
      <c r="A52" s="26">
        <v>45363</v>
      </c>
      <c r="B52" s="40" t="s">
        <v>252</v>
      </c>
      <c r="C52" s="23" t="s">
        <v>254</v>
      </c>
      <c r="D52" s="2">
        <v>79.849999999999994</v>
      </c>
      <c r="E52" s="2" t="s">
        <v>41</v>
      </c>
      <c r="G52" s="3" t="s">
        <v>100</v>
      </c>
      <c r="H52" s="22">
        <v>32.860725599637952</v>
      </c>
    </row>
    <row r="53" spans="1:9" x14ac:dyDescent="0.3">
      <c r="A53" s="26">
        <v>45400</v>
      </c>
      <c r="B53" s="40" t="s">
        <v>250</v>
      </c>
      <c r="C53" s="23" t="s">
        <v>251</v>
      </c>
      <c r="D53" s="2">
        <v>180</v>
      </c>
      <c r="E53" s="2" t="s">
        <v>175</v>
      </c>
      <c r="G53" s="3" t="s">
        <v>100</v>
      </c>
      <c r="H53" s="22">
        <v>6.53</v>
      </c>
    </row>
    <row r="54" spans="1:9" ht="46" x14ac:dyDescent="0.3">
      <c r="A54" s="26">
        <v>45403</v>
      </c>
      <c r="B54" s="30" t="s">
        <v>140</v>
      </c>
      <c r="C54" s="3" t="s">
        <v>229</v>
      </c>
      <c r="D54" s="2">
        <v>8</v>
      </c>
      <c r="E54" s="2" t="s">
        <v>133</v>
      </c>
      <c r="G54" s="3" t="s">
        <v>100</v>
      </c>
      <c r="H54" s="22">
        <v>19.078653486508149</v>
      </c>
    </row>
    <row r="55" spans="1:9" ht="23" x14ac:dyDescent="0.3">
      <c r="A55" s="26">
        <v>45423</v>
      </c>
      <c r="B55" s="30" t="s">
        <v>143</v>
      </c>
      <c r="C55" s="3" t="s">
        <v>227</v>
      </c>
      <c r="D55" s="2">
        <v>400</v>
      </c>
      <c r="E55" s="2" t="s">
        <v>41</v>
      </c>
      <c r="G55" s="3" t="s">
        <v>100</v>
      </c>
      <c r="H55" s="22">
        <v>21.869818428184281</v>
      </c>
    </row>
    <row r="56" spans="1:9" ht="23" x14ac:dyDescent="0.3">
      <c r="A56" s="26">
        <v>45423</v>
      </c>
      <c r="B56" s="30" t="s">
        <v>111</v>
      </c>
      <c r="C56" s="2" t="s">
        <v>228</v>
      </c>
      <c r="D56" s="2">
        <v>562</v>
      </c>
      <c r="E56" s="2" t="s">
        <v>41</v>
      </c>
      <c r="G56" s="3" t="s">
        <v>100</v>
      </c>
      <c r="H56" s="22">
        <v>16.91</v>
      </c>
    </row>
    <row r="57" spans="1:9" ht="23" x14ac:dyDescent="0.3">
      <c r="A57" s="25">
        <v>45479</v>
      </c>
      <c r="B57" s="30" t="s">
        <v>31</v>
      </c>
      <c r="C57" s="13" t="s">
        <v>32</v>
      </c>
      <c r="D57" s="2">
        <v>150</v>
      </c>
      <c r="E57" s="2" t="s">
        <v>41</v>
      </c>
      <c r="G57" s="3" t="s">
        <v>9</v>
      </c>
      <c r="H57" s="22">
        <v>14</v>
      </c>
    </row>
    <row r="58" spans="1:9" ht="23" x14ac:dyDescent="0.3">
      <c r="A58" s="25">
        <v>45479</v>
      </c>
      <c r="B58" s="30" t="s">
        <v>33</v>
      </c>
      <c r="C58" s="13" t="s">
        <v>34</v>
      </c>
      <c r="D58" s="2">
        <v>70</v>
      </c>
      <c r="E58" s="2" t="s">
        <v>175</v>
      </c>
      <c r="G58" s="3" t="s">
        <v>9</v>
      </c>
      <c r="H58" s="22">
        <v>19.32</v>
      </c>
    </row>
    <row r="59" spans="1:9" x14ac:dyDescent="0.3">
      <c r="A59" s="26">
        <v>45573</v>
      </c>
      <c r="B59" s="40" t="s">
        <v>248</v>
      </c>
      <c r="C59" s="23" t="s">
        <v>249</v>
      </c>
      <c r="D59" s="2">
        <v>1.69</v>
      </c>
      <c r="E59" s="2" t="s">
        <v>133</v>
      </c>
      <c r="G59" s="3" t="s">
        <v>100</v>
      </c>
      <c r="H59" s="22">
        <v>15.7</v>
      </c>
    </row>
    <row r="60" spans="1:9" ht="23" x14ac:dyDescent="0.3">
      <c r="A60" s="25">
        <v>45612</v>
      </c>
      <c r="B60" s="30" t="s">
        <v>16</v>
      </c>
      <c r="C60" s="2" t="s">
        <v>17</v>
      </c>
      <c r="D60" s="2">
        <v>4</v>
      </c>
      <c r="E60" s="2" t="s">
        <v>40</v>
      </c>
      <c r="G60" s="3" t="s">
        <v>9</v>
      </c>
      <c r="H60" s="20">
        <v>16</v>
      </c>
    </row>
    <row r="61" spans="1:9" ht="23" x14ac:dyDescent="0.3">
      <c r="A61" s="25">
        <v>45612</v>
      </c>
      <c r="B61" s="30" t="s">
        <v>123</v>
      </c>
      <c r="C61" s="13" t="s">
        <v>18</v>
      </c>
      <c r="D61" s="2">
        <v>15</v>
      </c>
      <c r="E61" s="2" t="s">
        <v>41</v>
      </c>
      <c r="G61" s="3" t="s">
        <v>9</v>
      </c>
      <c r="H61" s="22">
        <v>4.4800000000000004</v>
      </c>
      <c r="I61" s="22"/>
    </row>
    <row r="62" spans="1:9" ht="23" x14ac:dyDescent="0.3">
      <c r="A62" s="25">
        <v>45612</v>
      </c>
      <c r="B62" s="30" t="s">
        <v>19</v>
      </c>
      <c r="C62" s="13" t="s">
        <v>20</v>
      </c>
      <c r="D62" s="2">
        <v>10</v>
      </c>
      <c r="E62" s="2" t="s">
        <v>41</v>
      </c>
      <c r="G62" s="3" t="s">
        <v>9</v>
      </c>
      <c r="H62" s="22">
        <v>3.75</v>
      </c>
    </row>
    <row r="63" spans="1:9" x14ac:dyDescent="0.3">
      <c r="A63" s="26">
        <v>45617</v>
      </c>
      <c r="B63" s="40" t="s">
        <v>233</v>
      </c>
      <c r="C63" s="2" t="s">
        <v>234</v>
      </c>
      <c r="D63" s="2">
        <v>1.01</v>
      </c>
      <c r="E63" s="2" t="s">
        <v>133</v>
      </c>
      <c r="F63" s="2" t="s">
        <v>180</v>
      </c>
      <c r="G63" s="3" t="s">
        <v>100</v>
      </c>
      <c r="H63" s="22">
        <v>10.88817802917535</v>
      </c>
    </row>
    <row r="64" spans="1:9" x14ac:dyDescent="0.3">
      <c r="A64" s="26">
        <v>45617</v>
      </c>
      <c r="B64" s="40" t="s">
        <v>239</v>
      </c>
      <c r="C64" s="23" t="s">
        <v>240</v>
      </c>
      <c r="D64" s="2">
        <v>4</v>
      </c>
      <c r="E64" s="2" t="s">
        <v>175</v>
      </c>
      <c r="G64" s="3" t="s">
        <v>100</v>
      </c>
      <c r="H64" s="22">
        <v>13.863626079190237</v>
      </c>
    </row>
    <row r="65" spans="1:8" x14ac:dyDescent="0.3">
      <c r="A65" s="26">
        <v>45617</v>
      </c>
      <c r="B65" s="40" t="s">
        <v>241</v>
      </c>
      <c r="C65" s="23" t="s">
        <v>242</v>
      </c>
      <c r="D65" s="2">
        <f>528+150</f>
        <v>678</v>
      </c>
      <c r="E65" s="2" t="s">
        <v>41</v>
      </c>
      <c r="F65" s="2" t="s">
        <v>243</v>
      </c>
      <c r="G65" s="3" t="s">
        <v>100</v>
      </c>
      <c r="H65" s="22">
        <v>27.4574779129855</v>
      </c>
    </row>
    <row r="66" spans="1:8" x14ac:dyDescent="0.3">
      <c r="A66" s="26">
        <v>45617</v>
      </c>
      <c r="B66" s="40" t="s">
        <v>244</v>
      </c>
      <c r="C66" s="23" t="s">
        <v>245</v>
      </c>
      <c r="D66" s="2">
        <v>4</v>
      </c>
      <c r="E66" s="2" t="s">
        <v>175</v>
      </c>
      <c r="G66" s="3" t="s">
        <v>100</v>
      </c>
      <c r="H66" s="22">
        <v>12.840376729454908</v>
      </c>
    </row>
    <row r="67" spans="1:8" x14ac:dyDescent="0.3">
      <c r="A67" s="26">
        <v>45617</v>
      </c>
      <c r="B67" s="40" t="s">
        <v>244</v>
      </c>
      <c r="C67" s="23" t="s">
        <v>245</v>
      </c>
      <c r="D67" s="2">
        <v>2</v>
      </c>
      <c r="E67" s="2" t="s">
        <v>175</v>
      </c>
      <c r="G67" s="3" t="s">
        <v>100</v>
      </c>
      <c r="H67" s="22">
        <v>6.7798933155525916</v>
      </c>
    </row>
    <row r="68" spans="1:8" x14ac:dyDescent="0.3">
      <c r="A68" s="26">
        <v>45617</v>
      </c>
      <c r="B68" s="40" t="s">
        <v>246</v>
      </c>
      <c r="C68" s="23" t="s">
        <v>247</v>
      </c>
      <c r="D68" s="2">
        <v>100</v>
      </c>
      <c r="E68" s="2" t="s">
        <v>175</v>
      </c>
      <c r="G68" s="3" t="s">
        <v>100</v>
      </c>
      <c r="H68" s="22">
        <v>18.312252042007003</v>
      </c>
    </row>
  </sheetData>
  <autoFilter ref="A1:H68" xr:uid="{588E4A1B-D89E-6349-A4E4-5E2C9CF0B780}">
    <sortState xmlns:xlrd2="http://schemas.microsoft.com/office/spreadsheetml/2017/richdata2" ref="A2:H68">
      <sortCondition ref="A1:A68"/>
    </sortState>
  </autoFilter>
  <phoneticPr fontId="3" type="noConversion"/>
  <hyperlinks>
    <hyperlink ref="C62" r:id="rId1" display="https://www.yesstyle.com/en/info.html/pid.1129225234" xr:uid="{AA6E6BF1-8771-4844-92B4-EC79C6302EF1}"/>
    <hyperlink ref="C61" r:id="rId2" xr:uid="{C742C2B0-34FB-4F44-94E4-E64A137FDFD2}"/>
    <hyperlink ref="C57" r:id="rId3" display="https://www.yesstyle.com/en/info.html/pid.1069723728" xr:uid="{BF7DA422-137D-2946-BA8F-77A5A68A4E14}"/>
    <hyperlink ref="C58" r:id="rId4" display="https://www.yesstyle.com/en/info.html/pid.1124067239" xr:uid="{D118E1BE-44DF-B640-B7F7-291C78AB9850}"/>
    <hyperlink ref="B46" r:id="rId5" display="https://www.yesstyle.com/en/info.html/pid.1074112897" xr:uid="{477B6B7C-9273-9D41-B668-4B27557992CE}"/>
    <hyperlink ref="C46" r:id="rId6" display="https://www.yesstyle.com/en/info.html/pid.1074112897" xr:uid="{9E8B1896-C87B-5A4F-83D1-06B375052FB7}"/>
    <hyperlink ref="B47" r:id="rId7" display="https://www.yesstyle.com/en/info.html/pid.1077182361" xr:uid="{FE17DAFC-EBE8-3646-B63F-BDF840FC595C}"/>
    <hyperlink ref="C47" r:id="rId8" display="https://www.yesstyle.com/en/info.html/pid.1077182361" xr:uid="{1A6F3402-5C88-394B-A44F-C5C08DB1233A}"/>
    <hyperlink ref="B48" r:id="rId9" display="https://www.yesstyle.com/en/info.html/pid.1077182361" xr:uid="{A96651FC-0C9B-1545-A0D1-EEC12678142A}"/>
    <hyperlink ref="C48" r:id="rId10" display="https://www.yesstyle.com/en/info.html/pid.1121503383" xr:uid="{034A0DAA-6333-CD49-BEAE-15A42BB6A56F}"/>
    <hyperlink ref="B41" r:id="rId11" display="https://www.yesstyle.com/en/info.html/pid.1092372008" xr:uid="{09040916-6EB7-AE48-B508-D23716314A03}"/>
    <hyperlink ref="C41" r:id="rId12" display="https://www.yesstyle.com/en/info.html/pid.1092372008" xr:uid="{E32ABE92-CE58-B84A-9D87-A642D2D141E7}"/>
    <hyperlink ref="B42" r:id="rId13" display="https://www.yesstyle.com/en/info.html/pid.1097565566" xr:uid="{B6B47AAB-1398-2846-B751-925B875B3B9F}"/>
    <hyperlink ref="C42" r:id="rId14" display="https://www.yesstyle.com/en/info.html/pid.1097565566" xr:uid="{751E5AFC-EFB9-4943-874A-177340864259}"/>
    <hyperlink ref="B43" r:id="rId15" display="https://www.yesstyle.com/en/info.html/pid.1077182361" xr:uid="{F0F30F99-1BE5-5248-B46C-C907379F6105}"/>
    <hyperlink ref="C43" r:id="rId16" display="https://www.yesstyle.com/en/info.html/pid.1113888108" xr:uid="{8E4095E4-F67D-604B-977E-6AC2E792F5AC}"/>
    <hyperlink ref="B36" r:id="rId17" display="https://www.yesstyle.com/en/info.html/pid.1058331256" xr:uid="{40EB9BAF-DC7D-924B-9457-2A0C28D17754}"/>
    <hyperlink ref="C36" r:id="rId18" display="https://www.yesstyle.com/en/info.html/pid.1058331256" xr:uid="{A3536801-A266-154A-B8A3-FE3ABAFD869D}"/>
    <hyperlink ref="B34" r:id="rId19" display="https://www.yesstyle.com/en/info.html/pid.1052744994" xr:uid="{9F16E576-6A21-9B4A-AFA7-FCD0DFA0C553}"/>
    <hyperlink ref="B35" r:id="rId20" display="https://www.yesstyle.com/en/info.html/pid.1065305452" xr:uid="{A7E77D3F-045F-5540-94D6-059CA6E8A693}"/>
    <hyperlink ref="C35" r:id="rId21" display="https://www.yesstyle.com/en/info.html/pid.1065305452" xr:uid="{1F31CF21-1596-4C4D-9124-75503312AE0B}"/>
    <hyperlink ref="B32" r:id="rId22" display="https://www.yesstyle.com/en/info.html/pid.1058331256" xr:uid="{301CEBD4-DFFC-1948-A128-86A50E6DA830}"/>
    <hyperlink ref="C32" r:id="rId23" display="https://www.yesstyle.com/en/info.html/pid.1058331256" xr:uid="{165E625D-F504-A64C-869B-B884D787C967}"/>
    <hyperlink ref="B33" r:id="rId24" display="https://www.yesstyle.com/en/info.html/pid.1104473046" xr:uid="{AE641FF0-997B-1B48-A8EA-9EE00E96E28A}"/>
    <hyperlink ref="C33" r:id="rId25" display="https://www.yesstyle.com/en/info.html/pid.1104473046" xr:uid="{E936A3B0-685A-214E-81C4-9D4ACE8D4D06}"/>
    <hyperlink ref="B30" r:id="rId26" display="https://www.yesstyle.com/en/info.html/pid.1052744994" xr:uid="{DB456995-746B-2A45-9BF6-E8D4F3218894}"/>
    <hyperlink ref="B31" r:id="rId27" display="https://www.yesstyle.com/en/info.html/pid.1107744417" xr:uid="{07020DF5-19CF-C74A-98DF-6E9C980B975B}"/>
    <hyperlink ref="C31" r:id="rId28" display="https://www.yesstyle.com/en/info.html/pid.1107744417" xr:uid="{3732BE8D-A0E1-1C4F-8F34-05BAAC5CBD0F}"/>
    <hyperlink ref="G60" r:id="rId29" xr:uid="{E8798F97-5E0B-8643-97EE-0D936A1F6B91}"/>
    <hyperlink ref="G3:G8" r:id="rId30" display="Yesstyle" xr:uid="{61679C47-14C0-164C-8D43-109AB1C0D100}"/>
    <hyperlink ref="G48" r:id="rId31" xr:uid="{A8051394-92C6-0848-BA50-25F9451E9510}"/>
    <hyperlink ref="G32" r:id="rId32" xr:uid="{5FEB369A-7EB2-9545-9438-DFF6D85777A4}"/>
    <hyperlink ref="G10:G15" r:id="rId33" display="Yesstyle" xr:uid="{D37FD7A8-2DD0-284D-B526-BC4B02CD69DB}"/>
    <hyperlink ref="G17:G19" r:id="rId34" display="Yesstyle" xr:uid="{673C0FBD-8142-E841-A1E6-1C55A3014F64}"/>
    <hyperlink ref="C13" r:id="rId35" display="https://www.amazon.com/dp/B07VXKD2L4?ref_=ppx_hzod_title_dt_b_fed_asin_title_0_0" xr:uid="{23426884-6B97-694E-9F67-612D9319FAD7}"/>
    <hyperlink ref="B13" r:id="rId36" display="https://www.amazon.com/gp/aag/main?ie=UTF8&amp;seller=AFDRC8T2FYEHK" xr:uid="{A7A5ED31-5FD4-1B4F-B10B-841607E0C6D5}"/>
    <hyperlink ref="G13" r:id="rId37" xr:uid="{7D35DAA8-D0C7-1C4A-8CC3-895CE068B69B}"/>
    <hyperlink ref="B12" r:id="rId38" display="https://www.amazon.com/gp/help/seller/at-a-glance.html/ref=ppx_od_dt_b_sellerprofile_s00?ie=UTF8&amp;isAmazonFulfilled=1&amp;marketplaceSeller=1&amp;orderID=112-3230381-1509043&amp;seller=A2PSI981BR43AS" xr:uid="{6496C719-35AD-5B40-B44E-2E4F32887BF5}"/>
    <hyperlink ref="C12" r:id="rId39" display="https://www.amazon.com/gp/product/B07JNKFQC7/ref=ppx_od_dt_b_asin_title_s00?ie=UTF8&amp;psc=1" xr:uid="{9F7B83A5-3B99-CA4A-A162-FC21A6542F53}"/>
    <hyperlink ref="G12" r:id="rId40" display="http://amazon.com/" xr:uid="{BBC14920-6670-834B-8BAE-E241CB0D7E47}"/>
    <hyperlink ref="C11" r:id="rId41" display="https://www.amazon.com/dp/B07BKCL9RR?ref_=ppx_hzod_title_dt_b_fed_asin_title_0_0" xr:uid="{9BE37238-B19B-8D4C-8C7E-4D65B6B62C42}"/>
    <hyperlink ref="C10" r:id="rId42" xr:uid="{A8138A63-3BD5-2B40-B6AF-9FDAD631E15A}"/>
    <hyperlink ref="C9" r:id="rId43" xr:uid="{990B5ACE-AD39-2744-90AD-FBB013B17249}"/>
    <hyperlink ref="G22:G24" r:id="rId44" display="http://amazon.com/" xr:uid="{886B0D8E-D44D-204D-84F1-E0DA754ECD20}"/>
    <hyperlink ref="C6" r:id="rId45" display="https://www.amazon.com/gp/product/B004FHZKOA/ref=ppx_od_dt_b_asin_title_s00?ie=UTF8&amp;psc=1" xr:uid="{569C2A55-498C-9442-8FFA-6C67998B1955}"/>
    <hyperlink ref="C7" r:id="rId46" xr:uid="{92704D8A-0C02-5842-A590-8E8ABFC28F04}"/>
    <hyperlink ref="C4" r:id="rId47" display="https://www.amazon.com/dp/B0019LTGOU?ref_=ppx_hzod_title_dt_b_fed_asin_title_0_0" xr:uid="{219CCB80-F426-E644-879F-909ABB34395B}"/>
    <hyperlink ref="C5" r:id="rId48" display="https://www.amazon.com/dp/B0753GBGL5?ref_=ppx_hzod_title_dt_b_fed_asin_title_0_0" xr:uid="{61D4DEFD-AAE3-6D41-B6DB-84AF09778324}"/>
    <hyperlink ref="C3" r:id="rId49" display="https://www.amazon.com/dp/B0071XPQQ2?ref_=ppx_hzod_title_dt_b_fed_asin_title_0_0" xr:uid="{A4954D20-418D-1749-A9BC-7C282F4F1F32}"/>
    <hyperlink ref="C2" r:id="rId50" display="https://www.amazon.com/dp/B076Q49FHT?ref_=ppx_hzod_title_dt_b_fed_asin_title_0_1" xr:uid="{13141A14-7538-1641-8ED5-DD4ABFBECEDA}"/>
    <hyperlink ref="G25:G30" r:id="rId51" display="http://amazon.com/" xr:uid="{F585AF4D-0417-DA40-8CC5-AEE2AC45792D}"/>
    <hyperlink ref="C29" r:id="rId52" display="https://www.amazon.com/gp/product/B08XW2X1NM/ref=ppx_od_dt_b_asin_title_s00?ie=UTF8&amp;psc=1" xr:uid="{B2C37C13-4122-4D42-9117-E4769AA14F65}"/>
    <hyperlink ref="C8" r:id="rId53" display="https://www.amazon.com/dp/B082WZTJV5?ref_=ppx_hzod_title_dt_b_fed_asin_title_0_0" xr:uid="{1E489035-ECC2-F945-8112-1096CD23F487}"/>
    <hyperlink ref="C28" r:id="rId54" xr:uid="{E6C40824-2772-F14F-906A-1B435D329B5E}"/>
    <hyperlink ref="C27" r:id="rId55" display="https://www.amazon.com/dp/B08BFLV6S4?ref_=ppx_hzod_title_dt_b_fed_asin_title_0_0" xr:uid="{66B21B15-4A8B-EC4A-9815-BDEBE55B3733}"/>
    <hyperlink ref="B26" r:id="rId56" display="https://www.amazon.com/gp/help/seller/at-a-glance.html/ref=ppx_od_dt_b_sellerprofile_s01?ie=UTF8&amp;isAmazonFulfilled=1&amp;marketplaceSeller=1&amp;orderID=114-5594544-7157828&amp;seller=A29ZY1DLI3PJCA" xr:uid="{BDE022A9-B8C0-BF44-82C5-93E65A64780A}"/>
    <hyperlink ref="C26" r:id="rId57" display="https://www.amazon.com/gp/product/B08Z3PCKQN/ref=ppx_od_dt_b_asin_title_s01?ie=UTF8&amp;psc=1" xr:uid="{C1E0B530-1849-5046-ABB5-3BD8C6CD1E49}"/>
    <hyperlink ref="C25" r:id="rId58" display="https://www.amazon.com/gp/product/B07SD75VRH/ref=ppx_od_dt_b_asin_title_s00?ie=UTF8&amp;psc=1" xr:uid="{01DA8CBC-81D9-8D4A-B029-DAAC24A3A1EF}"/>
    <hyperlink ref="C24" r:id="rId59" display="https://www.amazon.com/dp/B01N7T7JKJ?ref_=ppx_hzod_title_dt_b_fed_asin_title_0_0" xr:uid="{688DEAB0-F8B3-7C4C-9962-26BB284159FD}"/>
    <hyperlink ref="B21" r:id="rId60" display="https://www.amazon.com/gp/aag/main?ie=UTF8&amp;seller=ABB38IP076G8B" xr:uid="{D280AE99-AE9A-FD46-A50A-A8CD5048DA38}"/>
    <hyperlink ref="C21" r:id="rId61" display="https://www.amazon.com/dp/B07RTZXH33?ref_=ppx_hzod_title_dt_b_fed_asin_title_0_0" xr:uid="{CDC64B25-4FF9-AA48-94A6-507817803EDB}"/>
    <hyperlink ref="C23" r:id="rId62" display="https://www.amazon.com/dp/B07DFSSN6T?ref_=ppx_hzod_title_dt_b_fed_asin_title_0_2" xr:uid="{652C3AE5-65E3-EB42-A2EB-050536875E25}"/>
    <hyperlink ref="C19" r:id="rId63" display="https://www.amazon.com/dp/B08B438ZFL?ref_=ppx_hzod_title_dt_b_fed_asin_title_0_0" xr:uid="{AFA247FD-0002-464A-9DFF-A88D84EA2A6C}"/>
    <hyperlink ref="C20" r:id="rId64" display="https://www.amazon.com/dp/B081KLNHSG?ref_=ppx_hzod_title_dt_b_fed_asin_title_0_0" xr:uid="{E5EBE03C-1DCC-3346-B4FA-8AF8070454B7}"/>
    <hyperlink ref="G31:G42" r:id="rId65" display="http://amazon.com/" xr:uid="{464F589F-A439-364E-9A97-6F5D36ACDB77}"/>
    <hyperlink ref="C16" r:id="rId66" display="https://www.amazon.com/dp/B07GT6HDDX?ref_=ppx_hzod_title_dt_b_fed_asin_title_0_0" xr:uid="{04AAB7D6-82D4-2B47-BF96-C46E99629DD3}"/>
    <hyperlink ref="C17" r:id="rId67" display="https://www.amazon.com/gp/product/B08D4MH7XQ/ref=ppx_od_dt_b_asin_title_s01?ie=UTF8&amp;psc=1" xr:uid="{332DD0BC-AE16-5048-89B1-BD16F887631E}"/>
    <hyperlink ref="B18" r:id="rId68" display="https://www.amazon.com/gp/help/seller/at-a-glance.html/ref=ppx_od_dt_b_sellerprofile_s02?ie=UTF8&amp;isAmazonFulfilled=1&amp;marketplaceSeller=1&amp;orderID=111-8844497-8222632&amp;seller=A3IFIH2EZR65V4" xr:uid="{F9865566-80C4-D246-A4B6-DE882746D366}"/>
    <hyperlink ref="C18" r:id="rId69" display="https://www.amazon.com/gp/product/B08FFB6K1L/ref=ppx_od_dt_b_asin_title_s02?ie=UTF8&amp;psc=1" xr:uid="{E4DE37F2-9EDC-C549-A612-E1DF1CF18597}"/>
    <hyperlink ref="C15" r:id="rId70" display="https://www.amazon.com/gp/product/B07YLKXV11/ref=ppx_od_dt_b_asin_title_s01?ie=UTF8&amp;psc=1" xr:uid="{D107E62C-9F37-694C-B9FD-8220BFCFCD8E}"/>
    <hyperlink ref="C44" r:id="rId71" display="https://www.amazon.com/dp/B0CGGVZLRP?ref_=ppx_hzod_title_dt_b_fed_asin_title_0_1" xr:uid="{87FD25CA-B87C-854A-8540-A22ABB70CB00}"/>
    <hyperlink ref="C40" r:id="rId72" display="https://www.amazon.com/gp/product/B0BJL2W71K/ref=ppx_od_dt_b_asin_title_s01?ie=UTF8&amp;psc=1" xr:uid="{A7E487DC-DEBB-1746-9ABC-6E3611C13084}"/>
    <hyperlink ref="C39" r:id="rId73" display="https://www.amazon.com/gp/product/B09V8SQRNM/ref=ppx_od_dt_b_asin_title_s00?ie=UTF8&amp;psc=1" xr:uid="{81537C50-29F5-5547-B047-8F4899C4D490}"/>
    <hyperlink ref="C38" r:id="rId74" display="https://www.amazon.com/dp/B0BP1HV962?ref_=ppx_hzod_title_dt_b_fed_asin_title_0_0" xr:uid="{32925C06-06AC-CE49-955E-17ED37FA2497}"/>
    <hyperlink ref="C37" r:id="rId75" display="https://www.amazon.com/dp/B004JKNYL4?ref_=ppx_hzod_title_dt_b_fed_asin_title_0_0" xr:uid="{EFB972C2-1A96-FA4D-9D63-AD4D5DB0D09E}"/>
    <hyperlink ref="C55" r:id="rId76" display="https://www.amazon.com/dp/B075S2PFFM?ref_=ppx_hzod_title_dt_b_fed_asin_title_0_1" xr:uid="{42F14081-6DB4-E846-A16F-87B3F72DB4F1}"/>
    <hyperlink ref="C54" r:id="rId77" display="https://www.amazon.com/gp/product/B07VRFC3Y7/ref=ppx_od_dt_b_asin_title_s02?ie=UTF8&amp;psc=1" xr:uid="{6960FFEF-AAD4-1E4B-AEE9-7430AC7ACB59}"/>
    <hyperlink ref="B49" r:id="rId78" display="https://www.amazon.com/gp/help/seller/at-a-glance.html/ref=ppx_od_dt_b_sellerprofile_s00?ie=UTF8&amp;isAmazonFulfilled=1&amp;marketplaceSeller=1&amp;orderID=111-0760001-1607427&amp;seller=A49EEJMTGB0VC" xr:uid="{A9009E60-9C78-3241-8C24-1FC10B6AC542}"/>
    <hyperlink ref="C49" r:id="rId79" display="https://www.amazon.com/gp/product/B0C7ZJL4JW/ref=ppx_od_dt_b_asin_title_s00?ie=UTF8&amp;psc=1" xr:uid="{6E389370-3560-5F44-80A9-93CBBC941805}"/>
    <hyperlink ref="G43:G56" r:id="rId80" display="http://amazon.com/" xr:uid="{5EC1B914-7A25-4240-9018-E38F10157F74}"/>
    <hyperlink ref="C64" r:id="rId81" display="https://www.amazon.com/gp/product/B0DHGXQ6PQ/ref=ppx_od_tab_ap_asin_title_s01?ie=UTF8&amp;psc=1" xr:uid="{28697A6D-2355-844C-93CB-9FFE694EB7B2}"/>
    <hyperlink ref="C65" r:id="rId82" display="https://www.amazon.com/gp/product/B0CDB55FTR/ref=ppx_od_tab_ap_asin_title_s00?ie=UTF8&amp;psc=1" xr:uid="{86E8EA0C-0A64-0842-8C0B-69E3F5DD1AA3}"/>
    <hyperlink ref="C66" r:id="rId83" display="https://www.amazon.com/gp/product/B0DGTMR754/ref=ppx_od_tab_ap_asin_title_s01?ie=UTF8&amp;psc=1" xr:uid="{792B03F6-DA48-4141-88E0-1455E53058C5}"/>
    <hyperlink ref="C68" r:id="rId84" display="https://www.amazon.com/gp/product/B0BHVD4PC5/ref=ppx_od_tab_ap_asin_title_s01?ie=UTF8&amp;psc=1" xr:uid="{E452AD16-E7F8-A446-8784-FE628C415A62}"/>
    <hyperlink ref="C59" r:id="rId85" display="https://www.amazon.com/gp/product/B07WZ2YTDP/ref=ppx_od_tab_ap_asin_title_s00?ie=UTF8&amp;psc=1" xr:uid="{0A6A0AC3-7BEE-6048-BA7C-7F1F7EB210CF}"/>
    <hyperlink ref="C53" r:id="rId86" display="https://www.amazon.com/gp/product/B09XX7JFK8/ref=ppx_od_tab_ap_asin_title_s00?ie=UTF8&amp;psc=1" xr:uid="{E5AECDD5-A49F-F742-98C4-CC97AD6D3F6B}"/>
    <hyperlink ref="C50" r:id="rId87" display="https://www.amazon.com/gp/product/B07S5K16W7/ref=ppx_od_tab_ap_asin_title_s00?ie=UTF8&amp;psc=1" xr:uid="{CFECA66B-D4F6-C34B-8CB5-9B17A4B86136}"/>
    <hyperlink ref="C52" r:id="rId88" display="https://www.amazon.com/gp/product/B09YDCCJBJ/ref=ppx_od_tab_ap_asin_title_s00?ie=UTF8&amp;psc=1" xr:uid="{6F3A738E-98BA-994B-9B7C-5B122B2CE4D3}"/>
    <hyperlink ref="C51" r:id="rId89" display="https://www.amazon.com/dp/B0BP1HV962?ref_=ppx_hzod_title_dt_b_fed_asin_title_0_0" xr:uid="{C904CD3D-1DCF-7D4D-8E29-795F9F90A4DE}"/>
    <hyperlink ref="G57:G67" r:id="rId90" display="http://amazon.com/" xr:uid="{2701D922-37FA-B345-8A0C-42E0374CBD7F}"/>
    <hyperlink ref="C45" r:id="rId91" display="https://www.amazon.com/gp/product/B0BFQ9RD5B/ref=ppx_od_tab_ap_asin_title_s00?ie=UTF8&amp;psc=1" xr:uid="{1B0F0286-DDE0-E746-87D4-ADCEE1E0BE57}"/>
    <hyperlink ref="G45" r:id="rId92" display="http://amazon.com/" xr:uid="{27680056-59ED-4E40-B9CF-0A6B1F4CF83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719EE-71D2-2845-92DA-2FC2A94D99B0}">
  <dimension ref="A1:H9"/>
  <sheetViews>
    <sheetView workbookViewId="0">
      <selection activeCell="C17" sqref="C17"/>
    </sheetView>
  </sheetViews>
  <sheetFormatPr baseColWidth="10" defaultRowHeight="22" x14ac:dyDescent="0.3"/>
  <cols>
    <col min="1" max="1" width="13.1640625" style="26" customWidth="1"/>
    <col min="2" max="2" width="15.6640625" style="39" customWidth="1"/>
    <col min="3" max="3" width="32.1640625" style="12" customWidth="1"/>
    <col min="4" max="5" width="10.83203125" style="2"/>
    <col min="6" max="6" width="15.83203125" style="2" bestFit="1" customWidth="1"/>
    <col min="7" max="7" width="10.83203125" style="2"/>
    <col min="8" max="8" width="10.83203125" style="22"/>
    <col min="9" max="16384" width="10.83203125" style="2"/>
  </cols>
  <sheetData>
    <row r="1" spans="1:8" ht="23" x14ac:dyDescent="0.3">
      <c r="A1" s="33" t="s">
        <v>0</v>
      </c>
      <c r="B1" s="36" t="s">
        <v>1</v>
      </c>
      <c r="C1" s="10" t="s">
        <v>2</v>
      </c>
      <c r="D1" s="7" t="s">
        <v>8</v>
      </c>
      <c r="E1" s="7" t="s">
        <v>39</v>
      </c>
      <c r="F1" s="7" t="s">
        <v>66</v>
      </c>
      <c r="G1" s="7" t="s">
        <v>3</v>
      </c>
      <c r="H1" s="21" t="s">
        <v>4</v>
      </c>
    </row>
    <row r="2" spans="1:8" ht="46" x14ac:dyDescent="0.3">
      <c r="A2" s="26">
        <v>44322</v>
      </c>
      <c r="B2" s="38" t="s">
        <v>138</v>
      </c>
      <c r="C2" s="11" t="s">
        <v>139</v>
      </c>
      <c r="D2" s="2">
        <f>7*4</f>
        <v>28</v>
      </c>
      <c r="E2" s="2" t="s">
        <v>168</v>
      </c>
      <c r="G2" s="3" t="s">
        <v>100</v>
      </c>
      <c r="H2" s="35">
        <v>13.182</v>
      </c>
    </row>
    <row r="3" spans="1:8" ht="46" x14ac:dyDescent="0.3">
      <c r="A3" s="26">
        <v>44369</v>
      </c>
      <c r="B3" s="31" t="s">
        <v>127</v>
      </c>
      <c r="C3" s="3" t="s">
        <v>128</v>
      </c>
      <c r="D3" s="2">
        <v>1</v>
      </c>
      <c r="E3" s="2" t="s">
        <v>129</v>
      </c>
      <c r="G3" s="3" t="s">
        <v>100</v>
      </c>
      <c r="H3" s="22">
        <v>10.78</v>
      </c>
    </row>
    <row r="4" spans="1:8" ht="46" x14ac:dyDescent="0.3">
      <c r="A4" s="26">
        <v>44590</v>
      </c>
      <c r="B4" s="38" t="s">
        <v>138</v>
      </c>
      <c r="C4" s="11" t="s">
        <v>139</v>
      </c>
      <c r="D4" s="2">
        <v>32</v>
      </c>
      <c r="E4" s="2" t="s">
        <v>168</v>
      </c>
      <c r="G4" s="3" t="s">
        <v>100</v>
      </c>
      <c r="H4" s="22">
        <v>10.8</v>
      </c>
    </row>
    <row r="5" spans="1:8" ht="46" x14ac:dyDescent="0.3">
      <c r="A5" s="26">
        <v>44617</v>
      </c>
      <c r="B5" s="3" t="s">
        <v>169</v>
      </c>
      <c r="C5" s="11" t="s">
        <v>170</v>
      </c>
      <c r="D5" s="2">
        <v>100</v>
      </c>
      <c r="E5" s="2" t="s">
        <v>167</v>
      </c>
      <c r="G5" s="3" t="s">
        <v>100</v>
      </c>
      <c r="H5" s="22">
        <v>12.895855443732845</v>
      </c>
    </row>
    <row r="6" spans="1:8" x14ac:dyDescent="0.3">
      <c r="A6" s="26">
        <v>44958</v>
      </c>
      <c r="B6" s="23" t="s">
        <v>195</v>
      </c>
      <c r="C6" s="23" t="s">
        <v>196</v>
      </c>
      <c r="D6" s="2">
        <v>1</v>
      </c>
      <c r="E6" s="2" t="s">
        <v>129</v>
      </c>
      <c r="F6" s="2" t="s">
        <v>197</v>
      </c>
      <c r="G6" s="3" t="s">
        <v>100</v>
      </c>
      <c r="H6" s="22">
        <v>26.561698109999998</v>
      </c>
    </row>
    <row r="7" spans="1:8" x14ac:dyDescent="0.3">
      <c r="A7" s="26">
        <v>44958</v>
      </c>
      <c r="B7" s="23" t="s">
        <v>198</v>
      </c>
      <c r="C7" s="23" t="s">
        <v>199</v>
      </c>
      <c r="D7" s="2">
        <v>1</v>
      </c>
      <c r="E7" s="2" t="s">
        <v>129</v>
      </c>
      <c r="G7" s="3" t="s">
        <v>100</v>
      </c>
      <c r="H7" s="22">
        <v>10.61830189</v>
      </c>
    </row>
    <row r="8" spans="1:8" x14ac:dyDescent="0.3">
      <c r="A8" s="26">
        <v>45230</v>
      </c>
      <c r="B8" s="39" t="s">
        <v>172</v>
      </c>
      <c r="C8" s="3" t="s">
        <v>171</v>
      </c>
      <c r="D8" s="2">
        <v>400</v>
      </c>
      <c r="E8" s="2" t="s">
        <v>129</v>
      </c>
      <c r="G8" s="3" t="s">
        <v>100</v>
      </c>
      <c r="H8" s="22">
        <v>8.7083870967741941</v>
      </c>
    </row>
    <row r="9" spans="1:8" x14ac:dyDescent="0.3">
      <c r="A9" s="26">
        <v>45442</v>
      </c>
      <c r="B9" s="23" t="s">
        <v>223</v>
      </c>
      <c r="C9" s="23" t="s">
        <v>224</v>
      </c>
      <c r="D9" s="2">
        <v>96</v>
      </c>
      <c r="E9" s="2" t="s">
        <v>225</v>
      </c>
      <c r="F9" s="2" t="s">
        <v>226</v>
      </c>
      <c r="G9" s="3" t="s">
        <v>100</v>
      </c>
      <c r="H9" s="22">
        <v>7.5774171078294792</v>
      </c>
    </row>
  </sheetData>
  <autoFilter ref="A1:H9" xr:uid="{1B6719EE-71D2-2845-92DA-2FC2A94D99B0}">
    <sortState xmlns:xlrd2="http://schemas.microsoft.com/office/spreadsheetml/2017/richdata2" ref="A2:H9">
      <sortCondition ref="A1:A9"/>
    </sortState>
  </autoFilter>
  <hyperlinks>
    <hyperlink ref="B2" r:id="rId1" display="https://www.amazon.com/gp/help/seller/at-a-glance.html/ref=ppx_od_dt_b_sellerprofile_s01?ie=UTF8&amp;isAmazonFulfilled=1&amp;marketplaceSeller=1&amp;orderID=114-8033256-9177024&amp;seller=A13E1EC22KFPSM" xr:uid="{BF6D7183-FABE-B846-B1E4-661572CC038D}"/>
    <hyperlink ref="C2" r:id="rId2" display="https://www.amazon.com/gp/product/B07TP4Z5NP/ref=ppx_od_dt_b_asin_title_s01?ie=UTF8&amp;psc=1" xr:uid="{DB8ECC74-2687-1343-8233-CFAE89CBE9BA}"/>
    <hyperlink ref="G2" r:id="rId3" xr:uid="{FFBD37BF-DD7E-9642-BC87-9A48E7FB8D93}"/>
    <hyperlink ref="B5" r:id="rId4" display="https://www.amazon.com/s/ref=bl_dp_s_web_0?ie=UTF8&amp;search-alias=aps&amp;field-keywords=Xlent" xr:uid="{C9C31013-1A00-D64B-8EE0-39D2B5A55806}"/>
    <hyperlink ref="C5" r:id="rId5" display="https://www.amazon.com/dp/B07KLJVDPM?ref_=ppx_hzod_title_dt_b_fed_asin_title_0_1" xr:uid="{2DE484DE-425A-AD42-85B4-E8D582DAB07E}"/>
    <hyperlink ref="B4" r:id="rId6" display="https://www.amazon.com/gp/help/seller/at-a-glance.html/ref=ppx_od_dt_b_sellerprofile_s01?ie=UTF8&amp;isAmazonFulfilled=1&amp;marketplaceSeller=1&amp;orderID=114-8033256-9177024&amp;seller=A13E1EC22KFPSM" xr:uid="{EAAE55D3-9740-5248-BED9-887EBF62EFAF}"/>
    <hyperlink ref="C4" r:id="rId7" display="https://www.amazon.com/gp/product/B07TP4Z5NP/ref=ppx_od_dt_b_asin_title_s01?ie=UTF8&amp;psc=1" xr:uid="{839A6980-D088-2241-92AF-098A80BC2437}"/>
    <hyperlink ref="C8" r:id="rId8" display="https://www.amazon.com/dp/B09WDH7TW3?ref_=ppx_hzod_title_dt_b_fed_asin_title_0_0" xr:uid="{E2EEAB6D-E2C6-EB44-AE5C-08FFFF207831}"/>
    <hyperlink ref="B3" r:id="rId9" display="https://www.amazon.com/gp/aag/main?ie=UTF8&amp;seller=ANCPZX9WCZ0P0" xr:uid="{BBEFFD81-FD16-224F-BC2D-997BDB221812}"/>
    <hyperlink ref="C3" r:id="rId10" display="https://www.amazon.com/dp/B00PKHIDRA?ref_=ppx_hzod_title_dt_b_fed_asin_title_0_0" xr:uid="{F1B190D4-7E81-FB4D-B0C2-43C749F075CF}"/>
    <hyperlink ref="G3" r:id="rId11" display="http://amazon.com/" xr:uid="{7A8A2820-4E6D-0E49-AE7C-934642CABFAF}"/>
    <hyperlink ref="B6" r:id="rId12" display="https://www.amazon.com/gp/help/seller/at-a-glance.html/ref=ppx_od_dt_b_sellerprofile_s00?ie=UTF8&amp;isAmazonFulfilled=1&amp;marketplaceSeller=1&amp;orderID=111-3775325-0345856&amp;seller=A2RLU686MVH0VX" xr:uid="{36B756E7-163F-D642-AEB0-F3DB0836A850}"/>
    <hyperlink ref="C6" r:id="rId13" display="https://www.amazon.com/gp/product/B0BKG14HGS/ref=ppx_od_dt_b_asin_title_s00?ie=UTF8&amp;psc=1" xr:uid="{EBB801E3-86D3-974B-9445-182FF09868FA}"/>
    <hyperlink ref="B7" r:id="rId14" display="https://www.amazon.com/gp/help/seller/at-a-glance.html/ref=ppx_od_dt_b_sellerprofile_s00?ie=UTF8&amp;isAmazonFulfilled=1&amp;marketplaceSeller=1&amp;orderID=111-3775325-0345856&amp;seller=A2KK93K2FT66V5" xr:uid="{68D940CA-0FAB-9746-BC83-6E24D28523EA}"/>
    <hyperlink ref="C7" r:id="rId15" display="https://www.amazon.com/gp/product/B09L3ZXBQV/ref=ppx_od_dt_b_asin_title_s00?ie=UTF8&amp;psc=1" xr:uid="{6DBD8832-D6A5-544B-803C-D7668917D426}"/>
    <hyperlink ref="B9" r:id="rId16" display="https://www.amazon.com/gp/help/seller/at-a-glance.html/ref=ppx_od_dt_b_sellerprofile_s02?ie=UTF8&amp;isAmazonFulfilled=1&amp;marketplaceSeller=1&amp;orderID=111-1183806-6574622&amp;seller=A37DO53Q2385SN" xr:uid="{CDA6A53E-456B-6D49-83D1-BAE6D2DDC92C}"/>
    <hyperlink ref="C9" r:id="rId17" display="https://www.amazon.com/gp/product/B0CVCMS6Q6/ref=ppx_od_dt_b_asin_title_s02?ie=UTF8&amp;psc=1" xr:uid="{625A163D-5405-E44E-A381-D4A991941F95}"/>
    <hyperlink ref="G3:G5" r:id="rId18" display="Amazon" xr:uid="{58C37FD5-820F-614C-8725-D1A1D88EB6F1}"/>
    <hyperlink ref="G7:G9" r:id="rId19" display="http://amazon.com/" xr:uid="{7D6B23BE-7F40-D945-8307-0DBAB3FAEDC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B6034-6613-6649-BAA8-D1837B129D5E}">
  <dimension ref="A1:G7"/>
  <sheetViews>
    <sheetView zoomScale="140" zoomScaleNormal="140" workbookViewId="0">
      <selection activeCell="C13" sqref="C13"/>
    </sheetView>
  </sheetViews>
  <sheetFormatPr baseColWidth="10" defaultRowHeight="22" x14ac:dyDescent="0.3"/>
  <cols>
    <col min="1" max="1" width="12.1640625" style="1" bestFit="1" customWidth="1"/>
    <col min="2" max="2" width="14.5" style="2" bestFit="1" customWidth="1"/>
    <col min="3" max="3" width="49.6640625" style="12" bestFit="1" customWidth="1"/>
    <col min="4" max="4" width="9.33203125" style="2" customWidth="1"/>
    <col min="5" max="5" width="10" style="2" customWidth="1"/>
    <col min="6" max="6" width="12.5" style="2" customWidth="1"/>
    <col min="7" max="7" width="12.5" style="37" customWidth="1"/>
    <col min="8" max="16384" width="10.83203125" style="2"/>
  </cols>
  <sheetData>
    <row r="1" spans="1:7" s="7" customFormat="1" ht="23" x14ac:dyDescent="0.2">
      <c r="A1" s="6" t="s">
        <v>0</v>
      </c>
      <c r="B1" s="7" t="s">
        <v>1</v>
      </c>
      <c r="C1" s="10" t="s">
        <v>2</v>
      </c>
      <c r="D1" s="7" t="s">
        <v>8</v>
      </c>
      <c r="E1" s="7" t="s">
        <v>39</v>
      </c>
      <c r="F1" s="7" t="s">
        <v>3</v>
      </c>
      <c r="G1" s="9" t="s">
        <v>4</v>
      </c>
    </row>
    <row r="2" spans="1:7" ht="23" x14ac:dyDescent="0.3">
      <c r="A2" s="26">
        <v>44067</v>
      </c>
      <c r="B2" s="30" t="s">
        <v>101</v>
      </c>
      <c r="C2" s="2" t="s">
        <v>110</v>
      </c>
      <c r="D2" s="2">
        <f>355*2</f>
        <v>710</v>
      </c>
      <c r="E2" s="2" t="s">
        <v>41</v>
      </c>
      <c r="F2" s="3" t="s">
        <v>100</v>
      </c>
      <c r="G2" s="37">
        <v>23.18</v>
      </c>
    </row>
    <row r="3" spans="1:7" x14ac:dyDescent="0.3">
      <c r="A3" s="1">
        <v>44836</v>
      </c>
      <c r="B3" s="23" t="s">
        <v>163</v>
      </c>
      <c r="C3" s="23" t="s">
        <v>164</v>
      </c>
      <c r="D3" s="2">
        <v>500</v>
      </c>
      <c r="E3" s="2" t="s">
        <v>41</v>
      </c>
      <c r="F3" s="3" t="s">
        <v>100</v>
      </c>
      <c r="G3" s="37">
        <v>29.160635481023832</v>
      </c>
    </row>
    <row r="4" spans="1:7" ht="23" x14ac:dyDescent="0.3">
      <c r="A4" s="1">
        <v>44864.183333333334</v>
      </c>
      <c r="B4" s="3" t="s">
        <v>72</v>
      </c>
      <c r="C4" s="11" t="s">
        <v>71</v>
      </c>
      <c r="D4" s="2">
        <v>150</v>
      </c>
      <c r="E4" s="2" t="s">
        <v>41</v>
      </c>
      <c r="F4" s="3" t="s">
        <v>9</v>
      </c>
      <c r="G4" s="37">
        <v>12.5</v>
      </c>
    </row>
    <row r="5" spans="1:7" ht="23" x14ac:dyDescent="0.3">
      <c r="A5" s="1">
        <v>44927.102777777778</v>
      </c>
      <c r="B5" s="3" t="s">
        <v>69</v>
      </c>
      <c r="C5" s="11" t="s">
        <v>70</v>
      </c>
      <c r="D5" s="4">
        <v>100</v>
      </c>
      <c r="E5" s="4" t="s">
        <v>41</v>
      </c>
      <c r="F5" s="3" t="s">
        <v>9</v>
      </c>
      <c r="G5" s="37">
        <v>15.8</v>
      </c>
    </row>
    <row r="6" spans="1:7" x14ac:dyDescent="0.3">
      <c r="A6" s="1">
        <v>44929</v>
      </c>
      <c r="B6" s="2" t="s">
        <v>210</v>
      </c>
      <c r="C6" s="23" t="s">
        <v>211</v>
      </c>
      <c r="F6" s="3" t="s">
        <v>100</v>
      </c>
      <c r="G6" s="37">
        <v>28.69</v>
      </c>
    </row>
    <row r="7" spans="1:7" x14ac:dyDescent="0.3">
      <c r="A7" s="1">
        <v>44932</v>
      </c>
      <c r="B7" s="23" t="s">
        <v>208</v>
      </c>
      <c r="C7" s="23" t="s">
        <v>209</v>
      </c>
      <c r="D7" s="2">
        <v>165</v>
      </c>
      <c r="E7" s="2" t="s">
        <v>83</v>
      </c>
      <c r="F7" s="3" t="s">
        <v>100</v>
      </c>
      <c r="G7" s="37">
        <v>18.78</v>
      </c>
    </row>
  </sheetData>
  <autoFilter ref="A1:G7" xr:uid="{A08B6034-6613-6649-BAA8-D1837B129D5E}">
    <sortState xmlns:xlrd2="http://schemas.microsoft.com/office/spreadsheetml/2017/richdata2" ref="A2:G7">
      <sortCondition ref="A1:A7"/>
    </sortState>
  </autoFilter>
  <hyperlinks>
    <hyperlink ref="B5" r:id="rId1" display="https://www.yesstyle.com/en/info.html/pid.1112362627" xr:uid="{217CABD3-5EE0-6B40-8AB5-EF304E21F0D5}"/>
    <hyperlink ref="C5" r:id="rId2" display="https://www.yesstyle.com/en/info.html/pid.1112362627" xr:uid="{0F55EB2F-098A-5545-AA39-E45C08AD49DE}"/>
    <hyperlink ref="F5" r:id="rId3" xr:uid="{F15DBA89-A29F-204A-8A17-02FD1FB8D8E2}"/>
    <hyperlink ref="C4" r:id="rId4" display="https://www.yesstyle.com/en/info.html/pid.1069644354" xr:uid="{E804DC9A-BADD-EE48-BA25-FC40AE49AD85}"/>
    <hyperlink ref="B4" r:id="rId5" display="https://www.yesstyle.com/en/info.html/pid.1069644354" xr:uid="{9DF5A941-8BF4-9945-9216-527744D3A37D}"/>
    <hyperlink ref="F4" r:id="rId6" xr:uid="{57411113-16CC-6740-9C2D-99DB08AB59C5}"/>
    <hyperlink ref="F2" r:id="rId7" display="http://amazon.com/" xr:uid="{57424A9E-1C09-5E42-A428-EBB57662028B}"/>
    <hyperlink ref="B3" r:id="rId8" display="https://www.amazon.com/gp/help/seller/at-a-glance.html/ref=ppx_od_dt_b_sellerprofile_s00?ie=UTF8&amp;isAmazonFulfilled=1&amp;marketplaceSeller=1&amp;orderID=114-7943101-9570631&amp;seller=A4MPY03AJT86Q" xr:uid="{6B4CD757-0863-8243-B218-EAE0D8262516}"/>
    <hyperlink ref="C3" r:id="rId9" display="https://www.amazon.com/gp/product/B07DN85ZQN/ref=ppx_od_dt_b_asin_title_s00?ie=UTF8&amp;psc=1" xr:uid="{9FBEDB50-29D8-1546-9822-E85C4382AEA8}"/>
    <hyperlink ref="F3" r:id="rId10" display="http://amazon.com/" xr:uid="{2F488230-5DC9-A04D-B694-BBAC33F6013B}"/>
    <hyperlink ref="B7" r:id="rId11" display="https://www.amazon.com/gp/aag/main?ie=UTF8&amp;seller=A2M3HOQD09ON5A" xr:uid="{5E6D02A7-727A-5B48-A1A8-8B7F0E1C384B}"/>
    <hyperlink ref="C7" r:id="rId12" display="https://www.amazon.com/dp/B07KF626LC?ref_=ppx_hzod_title_dt_b_fed_asin_title_0_0" xr:uid="{BCB175EA-A434-F842-B76D-D0FA18A8CD65}"/>
    <hyperlink ref="C6" r:id="rId13" display="https://www.amazon.com/dp/B08M2HRV2W?ref_=ppx_hzod_title_dt_b_fed_asin_title_0_0" xr:uid="{3F02D860-8C61-0546-8910-AEEEE233AD5F}"/>
    <hyperlink ref="F6:F7" r:id="rId14" display="http://amazon.com/" xr:uid="{A616E152-5F75-044B-92D4-5A6328F45A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Makeup</vt:lpstr>
      <vt:lpstr>Skincare</vt:lpstr>
      <vt:lpstr>Personal Care</vt:lpstr>
      <vt:lpstr>Haircare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 Minh Thao Pham</dc:creator>
  <cp:lastModifiedBy>Phuc Minh Thao Pham</cp:lastModifiedBy>
  <dcterms:created xsi:type="dcterms:W3CDTF">2024-12-21T03:32:52Z</dcterms:created>
  <dcterms:modified xsi:type="dcterms:W3CDTF">2025-01-03T21:07:45Z</dcterms:modified>
</cp:coreProperties>
</file>