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ISA" sheetId="1" r:id="rId1"/>
    <sheet name="Sheet1" sheetId="2" r:id="rId2"/>
    <sheet name="Sheet2" sheetId="3" r:id="rId3"/>
    <sheet name="Sheet3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1" i="3" l="1"/>
  <c r="F79" i="3"/>
  <c r="F6" i="3"/>
  <c r="F7" i="3"/>
  <c r="F9" i="3"/>
  <c r="F10" i="3"/>
  <c r="F11" i="3"/>
  <c r="F12" i="3"/>
  <c r="F14" i="3"/>
  <c r="F15" i="3"/>
  <c r="F16" i="3"/>
  <c r="F17" i="3"/>
  <c r="F19" i="3"/>
  <c r="F20" i="3"/>
  <c r="F22" i="3"/>
  <c r="F23" i="3"/>
  <c r="F25" i="3"/>
  <c r="F26" i="3"/>
  <c r="F28" i="3"/>
  <c r="F29" i="3"/>
  <c r="F30" i="3"/>
  <c r="F32" i="3"/>
  <c r="F33" i="3"/>
  <c r="F34" i="3"/>
  <c r="F36" i="3"/>
  <c r="F37" i="3"/>
  <c r="F38" i="3"/>
  <c r="F40" i="3"/>
  <c r="F41" i="3"/>
  <c r="F42" i="3"/>
  <c r="F44" i="3"/>
  <c r="F45" i="3"/>
  <c r="F46" i="3"/>
  <c r="F48" i="3"/>
  <c r="F49" i="3"/>
  <c r="F50" i="3"/>
  <c r="F52" i="3"/>
  <c r="F53" i="3"/>
  <c r="F54" i="3"/>
  <c r="F56" i="3"/>
  <c r="F57" i="3"/>
  <c r="F58" i="3"/>
  <c r="F60" i="3"/>
  <c r="F61" i="3"/>
  <c r="F62" i="3"/>
  <c r="F64" i="3"/>
  <c r="F65" i="3"/>
  <c r="F66" i="3"/>
  <c r="F68" i="3"/>
  <c r="F70" i="3"/>
  <c r="F71" i="3"/>
  <c r="F72" i="3"/>
  <c r="F74" i="3"/>
  <c r="F75" i="3"/>
  <c r="F77" i="3"/>
  <c r="F5" i="3"/>
</calcChain>
</file>

<file path=xl/sharedStrings.xml><?xml version="1.0" encoding="utf-8"?>
<sst xmlns="http://schemas.openxmlformats.org/spreadsheetml/2006/main" count="470" uniqueCount="266">
  <si>
    <t>RA &lt;== T</t>
  </si>
  <si>
    <t>RB &lt;== T</t>
  </si>
  <si>
    <t>RC &lt;== T</t>
  </si>
  <si>
    <t>AC &lt;== M[RA]</t>
  </si>
  <si>
    <t>AC &lt;== M[RB]</t>
  </si>
  <si>
    <t>AC &lt;== M[RC]</t>
  </si>
  <si>
    <t>R1 &lt;== AC</t>
  </si>
  <si>
    <t>R2 &lt;== AC</t>
  </si>
  <si>
    <t>R3 &lt;== AC</t>
  </si>
  <si>
    <t>AC &lt;== AC*R1</t>
  </si>
  <si>
    <t>AC &lt;== AC*R2</t>
  </si>
  <si>
    <t>AC &lt;== AC*R3</t>
  </si>
  <si>
    <t>M[RA] &lt;== AC</t>
  </si>
  <si>
    <t>M[RB] &lt;== AC</t>
  </si>
  <si>
    <t>M[RC] &lt;== AC</t>
  </si>
  <si>
    <t>i</t>
  </si>
  <si>
    <t>j</t>
  </si>
  <si>
    <t>n</t>
  </si>
  <si>
    <t>m</t>
  </si>
  <si>
    <t>a1</t>
  </si>
  <si>
    <t>a2</t>
  </si>
  <si>
    <t>.</t>
  </si>
  <si>
    <t>an</t>
  </si>
  <si>
    <t>b1</t>
  </si>
  <si>
    <t>b2</t>
  </si>
  <si>
    <t>bn</t>
  </si>
  <si>
    <t>c1</t>
  </si>
  <si>
    <t>c2</t>
  </si>
  <si>
    <t>cn</t>
  </si>
  <si>
    <t>u1</t>
  </si>
  <si>
    <t>u1+1</t>
  </si>
  <si>
    <t>u1+n</t>
  </si>
  <si>
    <t>u2</t>
  </si>
  <si>
    <t>u2+1</t>
  </si>
  <si>
    <t>u2+n</t>
  </si>
  <si>
    <t>u3</t>
  </si>
  <si>
    <t>u3+1</t>
  </si>
  <si>
    <t>u3+n</t>
  </si>
  <si>
    <t>MVACR1</t>
  </si>
  <si>
    <t>MVACR2</t>
  </si>
  <si>
    <t>LDRA u1</t>
  </si>
  <si>
    <t>LDRB u2</t>
  </si>
  <si>
    <t>LDACRA</t>
  </si>
  <si>
    <t>MVACR3</t>
  </si>
  <si>
    <t>LDACRB</t>
  </si>
  <si>
    <t>MULT3</t>
  </si>
  <si>
    <t>LDACRC</t>
  </si>
  <si>
    <t>ADDR3</t>
  </si>
  <si>
    <t>LDRA</t>
  </si>
  <si>
    <t>LDRB</t>
  </si>
  <si>
    <t>LDRC</t>
  </si>
  <si>
    <t>MULT1</t>
  </si>
  <si>
    <t>MULT2</t>
  </si>
  <si>
    <t>STACRA</t>
  </si>
  <si>
    <t>STACRB</t>
  </si>
  <si>
    <t>STACRC</t>
  </si>
  <si>
    <t>LDRC u3</t>
  </si>
  <si>
    <t>AC &lt;== AC+R1</t>
  </si>
  <si>
    <t>AC &lt;== AC+R2</t>
  </si>
  <si>
    <t>AC &lt;== AC+R3</t>
  </si>
  <si>
    <t>INCRA</t>
  </si>
  <si>
    <t>INCRB</t>
  </si>
  <si>
    <t>INCRC</t>
  </si>
  <si>
    <t>RA &lt;==RA+1</t>
  </si>
  <si>
    <t>RB &lt;==RB+1</t>
  </si>
  <si>
    <t>RC &lt;==RC+1</t>
  </si>
  <si>
    <t>Loop L1:</t>
  </si>
  <si>
    <t>SUB1</t>
  </si>
  <si>
    <t>SUB2</t>
  </si>
  <si>
    <t>SUB3</t>
  </si>
  <si>
    <t>(total columns) - M</t>
  </si>
  <si>
    <t>(total rows) - N</t>
  </si>
  <si>
    <t>(current column) - J</t>
  </si>
  <si>
    <t>(current row) - I</t>
  </si>
  <si>
    <t>LDAC M</t>
  </si>
  <si>
    <t>LDAC J</t>
  </si>
  <si>
    <t>JPNZ Loop L1</t>
  </si>
  <si>
    <t>INAC</t>
  </si>
  <si>
    <t>AC &lt;== AC + 1</t>
  </si>
  <si>
    <t>STAC J</t>
  </si>
  <si>
    <t>STAC T</t>
  </si>
  <si>
    <t>M[T] &lt;== AC</t>
  </si>
  <si>
    <t>LDAC I</t>
  </si>
  <si>
    <t>STAC I</t>
  </si>
  <si>
    <t>LDAC T</t>
  </si>
  <si>
    <t>AC &lt;== M[T]</t>
  </si>
  <si>
    <t>LDAC N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</si>
  <si>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</si>
  <si>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</si>
  <si>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</si>
  <si>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</si>
  <si>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</si>
  <si>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</si>
  <si>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</si>
  <si>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</si>
  <si>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</si>
  <si>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</si>
  <si>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</si>
  <si>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</si>
  <si>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</si>
  <si>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</si>
  <si>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</si>
  <si>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</si>
  <si>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</si>
  <si>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</si>
  <si>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</si>
  <si>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</si>
  <si>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</si>
  <si>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</si>
  <si>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</si>
  <si>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</si>
  <si>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</si>
  <si>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</si>
  <si>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</si>
  <si>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</si>
  <si>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MAT 1</t>
  </si>
  <si>
    <t>MAT2</t>
  </si>
  <si>
    <t>CLAC</t>
  </si>
  <si>
    <t>AC &lt;== 0</t>
  </si>
  <si>
    <t>MEMORY</t>
  </si>
  <si>
    <t>ADDR2</t>
  </si>
  <si>
    <t>ADDR1</t>
  </si>
  <si>
    <t>NOP</t>
  </si>
  <si>
    <t>AC &lt;== R1-AC</t>
  </si>
  <si>
    <t>AC &lt;== R3-AC</t>
  </si>
  <si>
    <t>AC &lt;== R2-AC</t>
  </si>
  <si>
    <t>RA &lt;== M</t>
  </si>
  <si>
    <t>RB &lt;== M</t>
  </si>
  <si>
    <t>RC &lt;== M</t>
  </si>
  <si>
    <t>AR &lt;== RA , Read</t>
  </si>
  <si>
    <t>DR &lt;== M</t>
  </si>
  <si>
    <t>AC &lt;== DR</t>
  </si>
  <si>
    <t>AR &lt;== RB , Read</t>
  </si>
  <si>
    <t>AR &lt;== RC , Read</t>
  </si>
  <si>
    <t>M &lt;== DR</t>
  </si>
  <si>
    <t>ADD1</t>
  </si>
  <si>
    <t>ADD2</t>
  </si>
  <si>
    <t>ADD3</t>
  </si>
  <si>
    <t>RA &lt;= RA + 1</t>
  </si>
  <si>
    <t>RB &lt;= RB + 1</t>
  </si>
  <si>
    <t>RC &lt;= RC + 1</t>
  </si>
  <si>
    <t>STAC</t>
  </si>
  <si>
    <t>DR &lt;= M, PC &lt;= PC+1</t>
  </si>
  <si>
    <t>AR &lt;= DR</t>
  </si>
  <si>
    <t>DR &lt;=AC, write</t>
  </si>
  <si>
    <t>LDAC</t>
  </si>
  <si>
    <t>AR &lt;= DR, read</t>
  </si>
  <si>
    <t>DR &lt;= M</t>
  </si>
  <si>
    <t>AC &lt;= DR</t>
  </si>
  <si>
    <t>FETCH</t>
  </si>
  <si>
    <t>AR &lt;= PC, read</t>
  </si>
  <si>
    <t>DR &lt;= M, PC &lt;= PC + 1</t>
  </si>
  <si>
    <t>IR &lt;= DR, AR &lt;= PC, read</t>
  </si>
  <si>
    <t>RA</t>
  </si>
  <si>
    <t>RB</t>
  </si>
  <si>
    <t>RC</t>
  </si>
  <si>
    <t>AR</t>
  </si>
  <si>
    <t xml:space="preserve">AR &lt;== RA </t>
  </si>
  <si>
    <t>AR &lt;== RB</t>
  </si>
  <si>
    <t>AR &lt;== RC</t>
  </si>
  <si>
    <t>AR &lt;= PC</t>
  </si>
  <si>
    <t>DR</t>
  </si>
  <si>
    <t>DR &lt;= AC</t>
  </si>
  <si>
    <t>AC</t>
  </si>
  <si>
    <t>R1</t>
  </si>
  <si>
    <t>R2</t>
  </si>
  <si>
    <t>R3</t>
  </si>
  <si>
    <t>M</t>
  </si>
  <si>
    <t>PC</t>
  </si>
  <si>
    <t>PC&lt;=PC+1</t>
  </si>
  <si>
    <t>IR</t>
  </si>
  <si>
    <t>IR &lt;= DR</t>
  </si>
  <si>
    <t xml:space="preserve"> </t>
  </si>
  <si>
    <t>Read</t>
  </si>
  <si>
    <t>Write</t>
  </si>
  <si>
    <t>FETCH1</t>
  </si>
  <si>
    <t>FETCH2</t>
  </si>
  <si>
    <t>FETCH3</t>
  </si>
  <si>
    <t>LDAC1</t>
  </si>
  <si>
    <t>LDAC2</t>
  </si>
  <si>
    <t>LDAC3</t>
  </si>
  <si>
    <t>LDAC4</t>
  </si>
  <si>
    <t>STAC1</t>
  </si>
  <si>
    <t>STAC2</t>
  </si>
  <si>
    <t>STAC3</t>
  </si>
  <si>
    <t>STAC4</t>
  </si>
  <si>
    <t>LDRA1</t>
  </si>
  <si>
    <t>LDRB1</t>
  </si>
  <si>
    <t>LDRC1</t>
  </si>
  <si>
    <t>LDACRA1</t>
  </si>
  <si>
    <t>LDACRA2</t>
  </si>
  <si>
    <t>LDACRA3</t>
  </si>
  <si>
    <t>LDACRB1</t>
  </si>
  <si>
    <t>LDACRB2</t>
  </si>
  <si>
    <t>LDACRB3</t>
  </si>
  <si>
    <t>LDACRC1</t>
  </si>
  <si>
    <t>LDACRC2</t>
  </si>
  <si>
    <t>LDACRC3</t>
  </si>
  <si>
    <t>STACRC1</t>
  </si>
  <si>
    <t>STACRC2</t>
  </si>
  <si>
    <t>STACRA1</t>
  </si>
  <si>
    <t>STACRA2</t>
  </si>
  <si>
    <t>STACRB1</t>
  </si>
  <si>
    <t>STACRB2</t>
  </si>
  <si>
    <t>DR&lt;==AC, write</t>
  </si>
  <si>
    <t>AR &lt;== RA</t>
  </si>
  <si>
    <t>`0001</t>
  </si>
  <si>
    <t>001</t>
  </si>
  <si>
    <t>010</t>
  </si>
  <si>
    <t>011</t>
  </si>
  <si>
    <t>100</t>
  </si>
  <si>
    <t>000</t>
  </si>
  <si>
    <t>0000</t>
  </si>
  <si>
    <t>0001</t>
  </si>
  <si>
    <t>0010</t>
  </si>
  <si>
    <t>0011</t>
  </si>
  <si>
    <t>0100</t>
  </si>
  <si>
    <t>0101</t>
  </si>
  <si>
    <t>0110</t>
  </si>
  <si>
    <t>0111</t>
  </si>
  <si>
    <t>DR &lt;== AC, write</t>
  </si>
  <si>
    <t>`0110</t>
  </si>
  <si>
    <t>`0101</t>
  </si>
  <si>
    <t>`0100</t>
  </si>
  <si>
    <t>`0011</t>
  </si>
  <si>
    <t>`0010</t>
  </si>
  <si>
    <t>`0000</t>
  </si>
  <si>
    <t>RA&lt;= DR</t>
  </si>
  <si>
    <t>RB&lt;= DR</t>
  </si>
  <si>
    <t>RC&lt;= DR</t>
  </si>
  <si>
    <t>DR&lt;=M</t>
  </si>
  <si>
    <t>JPNZY</t>
  </si>
  <si>
    <t>JPNZN</t>
  </si>
  <si>
    <t>PC&lt;=DR</t>
  </si>
  <si>
    <t>A Bus</t>
  </si>
  <si>
    <t>Mem bus A/B de-mux</t>
  </si>
  <si>
    <t>NON</t>
  </si>
  <si>
    <t>ALU</t>
  </si>
  <si>
    <t>A pass</t>
  </si>
  <si>
    <t>C bus</t>
  </si>
  <si>
    <t>PC INC</t>
  </si>
  <si>
    <t>AC INC</t>
  </si>
  <si>
    <t>RA INC</t>
  </si>
  <si>
    <t>RB INC</t>
  </si>
  <si>
    <t>RC INC</t>
  </si>
  <si>
    <t>LDIR</t>
  </si>
  <si>
    <t>LDRA2</t>
  </si>
  <si>
    <t>LDRB2</t>
  </si>
  <si>
    <t>LDRC2</t>
  </si>
  <si>
    <t>STACRA3</t>
  </si>
  <si>
    <t>STACRB3</t>
  </si>
  <si>
    <t>STACRC3</t>
  </si>
  <si>
    <t>MVACR1 1</t>
  </si>
  <si>
    <t>MVACR2 1</t>
  </si>
  <si>
    <t>MVACR3 1</t>
  </si>
  <si>
    <t>AC*A</t>
  </si>
  <si>
    <t>A+AC</t>
  </si>
  <si>
    <t>A-AC</t>
  </si>
  <si>
    <t>JPNZY1</t>
  </si>
  <si>
    <t>JPNZY2</t>
  </si>
  <si>
    <t>ADDR</t>
  </si>
  <si>
    <t>STATE</t>
  </si>
  <si>
    <t>JPNZN1</t>
  </si>
  <si>
    <t>CLAC1</t>
  </si>
  <si>
    <t>C=0</t>
  </si>
  <si>
    <t>AC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</si>
</sst>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2222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9">
    <xf numFmtId="0" fontId="0" fillId="0" borderId="0" xfId="0"/>
    <xf numFmtId="0" fontId="2" fillId="0" borderId="0" xfId="0" applyFont="1" applyAlignment="1">
      <alignment horizontal="center"/>
    </xf>
    <xf numFmtId="0" fontId="1" fillId="2" borderId="1" xfId="1"/>
    <xf numFmtId="0" fontId="0" fillId="3" borderId="2" xfId="0" applyFill="1" applyBorder="1" applyAlignment="1">
      <alignment horizontal="center"/>
    </xf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" fontId="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"/>
  <sheetViews>
    <sheetView zoomScale="95" zoomScaleNormal="73" workbookViewId="0">
      <selection activeCell="C17" sqref="C17"/>
    </sheetView>
  </sheetViews>
  <sheetFormatPr defaultRowHeight="14.4" x14ac:dyDescent="0.3"/>
  <cols>
    <col min="2" max="2" width="13.5546875" customWidth="1"/>
    <col min="3" max="3" width="23.44140625" customWidth="1"/>
    <col min="7" max="7" width="3.88671875" customWidth="1"/>
    <col min="8" max="8" width="13.33203125" customWidth="1"/>
    <col min="9" max="9" width="23.6640625" customWidth="1"/>
    <col min="13" max="13" width="19.77734375" customWidth="1"/>
    <col min="17" max="17" width="8.6640625" customWidth="1"/>
  </cols>
  <sheetData>
    <row r="1" spans="2:23" x14ac:dyDescent="0.3">
      <c r="H1" t="s">
        <v>119</v>
      </c>
    </row>
    <row r="2" spans="2:23" x14ac:dyDescent="0.3">
      <c r="P2" t="s">
        <v>115</v>
      </c>
      <c r="U2" t="s">
        <v>116</v>
      </c>
    </row>
    <row r="3" spans="2:23" ht="15" thickBot="1" x14ac:dyDescent="0.35">
      <c r="C3" t="s">
        <v>86</v>
      </c>
      <c r="H3" s="3" t="s">
        <v>15</v>
      </c>
      <c r="I3" s="1" t="s">
        <v>73</v>
      </c>
      <c r="K3" t="s">
        <v>48</v>
      </c>
      <c r="M3" t="s">
        <v>0</v>
      </c>
    </row>
    <row r="4" spans="2:23" ht="15.6" thickTop="1" thickBot="1" x14ac:dyDescent="0.35">
      <c r="C4" t="s">
        <v>38</v>
      </c>
      <c r="H4" s="3" t="s">
        <v>16</v>
      </c>
      <c r="I4" s="1" t="s">
        <v>72</v>
      </c>
      <c r="K4" t="s">
        <v>49</v>
      </c>
      <c r="M4" t="s">
        <v>1</v>
      </c>
      <c r="O4" s="2" t="s">
        <v>19</v>
      </c>
      <c r="P4" s="2" t="s">
        <v>20</v>
      </c>
      <c r="Q4" s="2" t="s">
        <v>87</v>
      </c>
      <c r="R4" s="2" t="s">
        <v>88</v>
      </c>
      <c r="T4" s="2" t="s">
        <v>23</v>
      </c>
      <c r="U4" s="2" t="s">
        <v>24</v>
      </c>
      <c r="V4" s="2" t="s">
        <v>101</v>
      </c>
      <c r="W4" s="2" t="s">
        <v>102</v>
      </c>
    </row>
    <row r="5" spans="2:23" ht="15.6" thickTop="1" thickBot="1" x14ac:dyDescent="0.35">
      <c r="C5" t="s">
        <v>74</v>
      </c>
      <c r="H5" s="3" t="s">
        <v>17</v>
      </c>
      <c r="I5" s="1" t="s">
        <v>71</v>
      </c>
      <c r="K5" t="s">
        <v>50</v>
      </c>
      <c r="M5" t="s">
        <v>2</v>
      </c>
      <c r="O5" s="2" t="s">
        <v>89</v>
      </c>
      <c r="P5" s="2" t="s">
        <v>90</v>
      </c>
      <c r="Q5" s="2" t="s">
        <v>91</v>
      </c>
      <c r="R5" s="2" t="s">
        <v>92</v>
      </c>
      <c r="T5" s="2" t="s">
        <v>103</v>
      </c>
      <c r="U5" s="2" t="s">
        <v>104</v>
      </c>
      <c r="V5" s="2" t="s">
        <v>105</v>
      </c>
      <c r="W5" s="2" t="s">
        <v>106</v>
      </c>
    </row>
    <row r="6" spans="2:23" ht="15.6" thickTop="1" thickBot="1" x14ac:dyDescent="0.35">
      <c r="C6" t="s">
        <v>39</v>
      </c>
      <c r="H6" s="3" t="s">
        <v>18</v>
      </c>
      <c r="I6" s="1" t="s">
        <v>70</v>
      </c>
      <c r="O6" s="2" t="s">
        <v>93</v>
      </c>
      <c r="P6" s="2" t="s">
        <v>94</v>
      </c>
      <c r="Q6" s="2" t="s">
        <v>95</v>
      </c>
      <c r="R6" s="2" t="s">
        <v>96</v>
      </c>
      <c r="T6" s="2" t="s">
        <v>107</v>
      </c>
      <c r="U6" s="2" t="s">
        <v>108</v>
      </c>
      <c r="V6" s="2" t="s">
        <v>109</v>
      </c>
      <c r="W6" s="2" t="s">
        <v>110</v>
      </c>
    </row>
    <row r="7" spans="2:23" ht="15.6" thickTop="1" thickBot="1" x14ac:dyDescent="0.35">
      <c r="H7" s="3" t="s">
        <v>19</v>
      </c>
      <c r="I7" s="1" t="s">
        <v>29</v>
      </c>
      <c r="K7" t="s">
        <v>42</v>
      </c>
      <c r="M7" t="s">
        <v>3</v>
      </c>
      <c r="O7" s="2" t="s">
        <v>97</v>
      </c>
      <c r="P7" s="2" t="s">
        <v>98</v>
      </c>
      <c r="Q7" s="2" t="s">
        <v>99</v>
      </c>
      <c r="R7" s="2" t="s">
        <v>100</v>
      </c>
      <c r="T7" s="2" t="s">
        <v>111</v>
      </c>
      <c r="U7" s="2" t="s">
        <v>112</v>
      </c>
      <c r="V7" s="2" t="s">
        <v>113</v>
      </c>
      <c r="W7" s="2" t="s">
        <v>114</v>
      </c>
    </row>
    <row r="8" spans="2:23" ht="15" thickTop="1" x14ac:dyDescent="0.3">
      <c r="C8" t="s">
        <v>40</v>
      </c>
      <c r="H8" s="3" t="s">
        <v>20</v>
      </c>
      <c r="I8" s="1" t="s">
        <v>30</v>
      </c>
      <c r="K8" t="s">
        <v>44</v>
      </c>
      <c r="M8" t="s">
        <v>4</v>
      </c>
    </row>
    <row r="9" spans="2:23" x14ac:dyDescent="0.3">
      <c r="C9" t="s">
        <v>41</v>
      </c>
      <c r="H9" s="3" t="s">
        <v>21</v>
      </c>
      <c r="I9" s="1" t="s">
        <v>21</v>
      </c>
      <c r="K9" t="s">
        <v>46</v>
      </c>
      <c r="M9" t="s">
        <v>5</v>
      </c>
    </row>
    <row r="10" spans="2:23" x14ac:dyDescent="0.3">
      <c r="C10" t="s">
        <v>56</v>
      </c>
      <c r="H10" s="3" t="s">
        <v>21</v>
      </c>
      <c r="I10" s="1" t="s">
        <v>21</v>
      </c>
    </row>
    <row r="11" spans="2:23" x14ac:dyDescent="0.3">
      <c r="H11" s="3" t="s">
        <v>21</v>
      </c>
      <c r="I11" s="1" t="s">
        <v>21</v>
      </c>
      <c r="K11" t="s">
        <v>38</v>
      </c>
      <c r="M11" t="s">
        <v>6</v>
      </c>
    </row>
    <row r="12" spans="2:23" x14ac:dyDescent="0.3">
      <c r="B12" t="s">
        <v>66</v>
      </c>
      <c r="C12" t="s">
        <v>42</v>
      </c>
      <c r="H12" s="3" t="s">
        <v>22</v>
      </c>
      <c r="I12" s="1" t="s">
        <v>31</v>
      </c>
      <c r="K12" t="s">
        <v>39</v>
      </c>
      <c r="M12" t="s">
        <v>7</v>
      </c>
    </row>
    <row r="13" spans="2:23" x14ac:dyDescent="0.3">
      <c r="C13" t="s">
        <v>43</v>
      </c>
      <c r="H13" s="3" t="s">
        <v>23</v>
      </c>
      <c r="I13" s="1" t="s">
        <v>32</v>
      </c>
      <c r="K13" t="s">
        <v>43</v>
      </c>
      <c r="M13" t="s">
        <v>8</v>
      </c>
    </row>
    <row r="14" spans="2:23" x14ac:dyDescent="0.3">
      <c r="C14" t="s">
        <v>44</v>
      </c>
      <c r="H14" s="3" t="s">
        <v>24</v>
      </c>
      <c r="I14" s="1" t="s">
        <v>33</v>
      </c>
    </row>
    <row r="15" spans="2:23" x14ac:dyDescent="0.3">
      <c r="C15" t="s">
        <v>45</v>
      </c>
      <c r="H15" s="3" t="s">
        <v>21</v>
      </c>
      <c r="I15" s="1" t="s">
        <v>21</v>
      </c>
      <c r="K15" t="s">
        <v>51</v>
      </c>
      <c r="M15" t="s">
        <v>9</v>
      </c>
    </row>
    <row r="16" spans="2:23" x14ac:dyDescent="0.3">
      <c r="C16" t="s">
        <v>43</v>
      </c>
      <c r="H16" s="3" t="s">
        <v>21</v>
      </c>
      <c r="I16" s="1" t="s">
        <v>21</v>
      </c>
      <c r="K16" t="s">
        <v>52</v>
      </c>
      <c r="M16" t="s">
        <v>10</v>
      </c>
    </row>
    <row r="17" spans="3:22" x14ac:dyDescent="0.3">
      <c r="C17" t="s">
        <v>46</v>
      </c>
      <c r="H17" s="3" t="s">
        <v>21</v>
      </c>
      <c r="I17" s="1" t="s">
        <v>21</v>
      </c>
      <c r="K17" t="s">
        <v>45</v>
      </c>
      <c r="M17" t="s">
        <v>11</v>
      </c>
    </row>
    <row r="18" spans="3:22" x14ac:dyDescent="0.3">
      <c r="C18" t="s">
        <v>47</v>
      </c>
      <c r="H18" s="3" t="s">
        <v>25</v>
      </c>
      <c r="I18" s="1" t="s">
        <v>34</v>
      </c>
    </row>
    <row r="19" spans="3:22" x14ac:dyDescent="0.3">
      <c r="C19" t="s">
        <v>55</v>
      </c>
      <c r="H19" s="3" t="s">
        <v>26</v>
      </c>
      <c r="I19" s="1" t="s">
        <v>35</v>
      </c>
      <c r="K19" t="s">
        <v>53</v>
      </c>
      <c r="M19" t="s">
        <v>12</v>
      </c>
    </row>
    <row r="20" spans="3:22" x14ac:dyDescent="0.3">
      <c r="H20" s="3" t="s">
        <v>27</v>
      </c>
      <c r="I20" s="1" t="s">
        <v>36</v>
      </c>
      <c r="K20" t="s">
        <v>54</v>
      </c>
      <c r="M20" t="s">
        <v>13</v>
      </c>
    </row>
    <row r="21" spans="3:22" x14ac:dyDescent="0.3">
      <c r="C21" t="s">
        <v>61</v>
      </c>
      <c r="H21" s="3" t="s">
        <v>21</v>
      </c>
      <c r="I21" s="1" t="s">
        <v>21</v>
      </c>
      <c r="K21" t="s">
        <v>55</v>
      </c>
      <c r="M21" t="s">
        <v>14</v>
      </c>
    </row>
    <row r="22" spans="3:22" x14ac:dyDescent="0.3">
      <c r="C22" t="s">
        <v>62</v>
      </c>
      <c r="H22" s="3" t="s">
        <v>21</v>
      </c>
      <c r="I22" s="1" t="s">
        <v>21</v>
      </c>
    </row>
    <row r="23" spans="3:22" x14ac:dyDescent="0.3">
      <c r="H23" s="3" t="s">
        <v>21</v>
      </c>
      <c r="I23" s="1" t="s">
        <v>21</v>
      </c>
      <c r="K23" t="s">
        <v>121</v>
      </c>
      <c r="M23" t="s">
        <v>57</v>
      </c>
    </row>
    <row r="24" spans="3:22" x14ac:dyDescent="0.3">
      <c r="C24" t="s">
        <v>75</v>
      </c>
      <c r="H24" s="3" t="s">
        <v>28</v>
      </c>
      <c r="I24" s="1" t="s">
        <v>37</v>
      </c>
      <c r="K24" t="s">
        <v>120</v>
      </c>
      <c r="M24" t="s">
        <v>58</v>
      </c>
    </row>
    <row r="25" spans="3:22" x14ac:dyDescent="0.3">
      <c r="C25" t="s">
        <v>77</v>
      </c>
      <c r="K25" t="s">
        <v>47</v>
      </c>
      <c r="M25" t="s">
        <v>59</v>
      </c>
    </row>
    <row r="26" spans="3:22" x14ac:dyDescent="0.3">
      <c r="C26" t="s">
        <v>79</v>
      </c>
    </row>
    <row r="27" spans="3:22" x14ac:dyDescent="0.3">
      <c r="C27" t="s">
        <v>68</v>
      </c>
      <c r="K27" t="s">
        <v>60</v>
      </c>
      <c r="M27" t="s">
        <v>63</v>
      </c>
    </row>
    <row r="28" spans="3:22" x14ac:dyDescent="0.3">
      <c r="C28" t="s">
        <v>76</v>
      </c>
      <c r="K28" t="s">
        <v>61</v>
      </c>
      <c r="M28" t="s">
        <v>64</v>
      </c>
      <c r="V28" s="4"/>
    </row>
    <row r="29" spans="3:22" x14ac:dyDescent="0.3">
      <c r="K29" t="s">
        <v>62</v>
      </c>
      <c r="M29" t="s">
        <v>65</v>
      </c>
    </row>
    <row r="30" spans="3:22" x14ac:dyDescent="0.3">
      <c r="C30" t="s">
        <v>60</v>
      </c>
    </row>
    <row r="31" spans="3:22" x14ac:dyDescent="0.3">
      <c r="C31" t="s">
        <v>61</v>
      </c>
      <c r="K31" t="s">
        <v>67</v>
      </c>
      <c r="M31" t="s">
        <v>123</v>
      </c>
    </row>
    <row r="32" spans="3:22" x14ac:dyDescent="0.3">
      <c r="K32" t="s">
        <v>68</v>
      </c>
      <c r="M32" t="s">
        <v>125</v>
      </c>
    </row>
    <row r="33" spans="1:22" x14ac:dyDescent="0.3">
      <c r="C33" t="s">
        <v>117</v>
      </c>
      <c r="K33" t="s">
        <v>69</v>
      </c>
      <c r="M33" t="s">
        <v>124</v>
      </c>
    </row>
    <row r="34" spans="1:22" x14ac:dyDescent="0.3">
      <c r="C34" t="s">
        <v>79</v>
      </c>
    </row>
    <row r="35" spans="1:22" x14ac:dyDescent="0.3">
      <c r="K35" t="s">
        <v>77</v>
      </c>
      <c r="M35" t="s">
        <v>78</v>
      </c>
    </row>
    <row r="36" spans="1:22" x14ac:dyDescent="0.3">
      <c r="C36" t="s">
        <v>82</v>
      </c>
      <c r="K36" t="s">
        <v>80</v>
      </c>
      <c r="M36" t="s">
        <v>81</v>
      </c>
    </row>
    <row r="37" spans="1:22" x14ac:dyDescent="0.3">
      <c r="C37" t="s">
        <v>77</v>
      </c>
      <c r="K37" t="s">
        <v>84</v>
      </c>
      <c r="M37" t="s">
        <v>85</v>
      </c>
    </row>
    <row r="38" spans="1:22" x14ac:dyDescent="0.3">
      <c r="C38" t="s">
        <v>83</v>
      </c>
    </row>
    <row r="39" spans="1:22" x14ac:dyDescent="0.3">
      <c r="C39" t="s">
        <v>67</v>
      </c>
      <c r="K39" t="s">
        <v>117</v>
      </c>
      <c r="M39" t="s">
        <v>118</v>
      </c>
    </row>
    <row r="41" spans="1:22" x14ac:dyDescent="0.3">
      <c r="C41" t="s">
        <v>56</v>
      </c>
    </row>
    <row r="42" spans="1:22" x14ac:dyDescent="0.3">
      <c r="C42" t="s">
        <v>76</v>
      </c>
    </row>
    <row r="43" spans="1:22" x14ac:dyDescent="0.3">
      <c r="C43" t="s">
        <v>122</v>
      </c>
    </row>
    <row r="47" spans="1:22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9" spans="2:2" x14ac:dyDescent="0.3">
      <c r="B49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abSelected="1" zoomScale="85" zoomScaleNormal="85" workbookViewId="0">
      <selection activeCell="O26" sqref="O26"/>
    </sheetView>
  </sheetViews>
  <sheetFormatPr defaultRowHeight="14.4" x14ac:dyDescent="0.3"/>
  <cols>
    <col min="2" max="2" width="22.109375" customWidth="1"/>
    <col min="5" max="5" width="29.44140625" customWidth="1"/>
    <col min="8" max="8" width="21.77734375" customWidth="1"/>
    <col min="13" max="13" width="12.88671875" customWidth="1"/>
  </cols>
  <sheetData>
    <row r="1" spans="1:20" x14ac:dyDescent="0.3">
      <c r="A1" t="s">
        <v>48</v>
      </c>
      <c r="B1" t="s">
        <v>142</v>
      </c>
      <c r="D1" t="s">
        <v>53</v>
      </c>
      <c r="E1" t="s">
        <v>205</v>
      </c>
      <c r="G1" t="s">
        <v>141</v>
      </c>
      <c r="H1" t="s">
        <v>142</v>
      </c>
    </row>
    <row r="2" spans="1:20" x14ac:dyDescent="0.3">
      <c r="B2" t="s">
        <v>227</v>
      </c>
      <c r="E2" t="s">
        <v>220</v>
      </c>
      <c r="H2" t="s">
        <v>143</v>
      </c>
      <c r="L2" s="17"/>
      <c r="M2" s="17"/>
      <c r="N2" s="17"/>
      <c r="O2" s="17"/>
      <c r="Q2" s="17"/>
      <c r="R2" s="17"/>
      <c r="S2" s="17"/>
      <c r="T2" s="17"/>
    </row>
    <row r="3" spans="1:20" x14ac:dyDescent="0.3">
      <c r="E3" t="s">
        <v>134</v>
      </c>
      <c r="H3" t="s">
        <v>144</v>
      </c>
    </row>
    <row r="4" spans="1:20" x14ac:dyDescent="0.3">
      <c r="A4" t="s">
        <v>49</v>
      </c>
      <c r="B4" t="s">
        <v>142</v>
      </c>
      <c r="H4" t="s">
        <v>134</v>
      </c>
    </row>
    <row r="5" spans="1:20" x14ac:dyDescent="0.3">
      <c r="B5" t="s">
        <v>228</v>
      </c>
      <c r="L5" s="16" t="s">
        <v>235</v>
      </c>
      <c r="M5" s="16"/>
      <c r="N5" s="16"/>
      <c r="Q5" t="s">
        <v>237</v>
      </c>
    </row>
    <row r="6" spans="1:20" x14ac:dyDescent="0.3">
      <c r="D6" t="s">
        <v>54</v>
      </c>
      <c r="E6" t="s">
        <v>158</v>
      </c>
      <c r="G6" t="s">
        <v>145</v>
      </c>
      <c r="H6" t="s">
        <v>142</v>
      </c>
    </row>
    <row r="7" spans="1:20" x14ac:dyDescent="0.3">
      <c r="A7" t="s">
        <v>50</v>
      </c>
      <c r="B7" t="s">
        <v>142</v>
      </c>
      <c r="E7" t="s">
        <v>204</v>
      </c>
      <c r="H7" t="s">
        <v>146</v>
      </c>
      <c r="M7" s="10" t="s">
        <v>153</v>
      </c>
      <c r="N7" s="10" t="s">
        <v>226</v>
      </c>
      <c r="Q7" s="9" t="s">
        <v>211</v>
      </c>
      <c r="R7" s="15" t="s">
        <v>256</v>
      </c>
    </row>
    <row r="8" spans="1:20" x14ac:dyDescent="0.3">
      <c r="B8" t="s">
        <v>229</v>
      </c>
      <c r="E8" t="s">
        <v>134</v>
      </c>
      <c r="H8" t="s">
        <v>147</v>
      </c>
      <c r="M8" s="10" t="s">
        <v>154</v>
      </c>
      <c r="N8" s="10" t="s">
        <v>206</v>
      </c>
      <c r="Q8" s="9" t="s">
        <v>207</v>
      </c>
      <c r="R8" s="15" t="s">
        <v>257</v>
      </c>
    </row>
    <row r="9" spans="1:20" x14ac:dyDescent="0.3">
      <c r="H9" t="s">
        <v>148</v>
      </c>
      <c r="M9" s="10" t="s">
        <v>155</v>
      </c>
      <c r="N9" s="10" t="s">
        <v>225</v>
      </c>
      <c r="Q9" s="9" t="s">
        <v>208</v>
      </c>
      <c r="R9" s="15" t="s">
        <v>255</v>
      </c>
    </row>
    <row r="10" spans="1:20" x14ac:dyDescent="0.3">
      <c r="A10" t="s">
        <v>42</v>
      </c>
      <c r="B10" t="s">
        <v>129</v>
      </c>
      <c r="M10" s="10" t="s">
        <v>164</v>
      </c>
      <c r="N10" s="10" t="s">
        <v>224</v>
      </c>
      <c r="Q10" s="9" t="s">
        <v>209</v>
      </c>
      <c r="R10" s="15" t="s">
        <v>238</v>
      </c>
    </row>
    <row r="11" spans="1:20" x14ac:dyDescent="0.3">
      <c r="B11" t="s">
        <v>130</v>
      </c>
      <c r="D11" t="s">
        <v>55</v>
      </c>
      <c r="E11" t="s">
        <v>159</v>
      </c>
      <c r="G11" t="s">
        <v>149</v>
      </c>
      <c r="H11" t="s">
        <v>150</v>
      </c>
      <c r="M11" s="10" t="s">
        <v>165</v>
      </c>
      <c r="N11" s="10" t="s">
        <v>223</v>
      </c>
      <c r="Q11" s="9" t="s">
        <v>210</v>
      </c>
      <c r="R11" s="15" t="s">
        <v>265</v>
      </c>
    </row>
    <row r="12" spans="1:20" x14ac:dyDescent="0.3">
      <c r="B12" t="s">
        <v>131</v>
      </c>
      <c r="E12" t="s">
        <v>204</v>
      </c>
      <c r="H12" t="s">
        <v>151</v>
      </c>
      <c r="M12" s="10" t="s">
        <v>166</v>
      </c>
      <c r="N12" s="10" t="s">
        <v>222</v>
      </c>
      <c r="Q12" s="15">
        <v>101</v>
      </c>
      <c r="R12" s="15" t="s">
        <v>264</v>
      </c>
    </row>
    <row r="13" spans="1:20" x14ac:dyDescent="0.3">
      <c r="E13" t="s">
        <v>134</v>
      </c>
      <c r="H13" t="s">
        <v>152</v>
      </c>
      <c r="M13" s="10" t="s">
        <v>161</v>
      </c>
      <c r="N13" s="10" t="s">
        <v>221</v>
      </c>
      <c r="Q13" s="15">
        <v>111</v>
      </c>
      <c r="R13" s="15" t="s">
        <v>236</v>
      </c>
    </row>
    <row r="14" spans="1:20" x14ac:dyDescent="0.3">
      <c r="A14" t="s">
        <v>44</v>
      </c>
      <c r="B14" t="s">
        <v>132</v>
      </c>
      <c r="M14" s="10" t="s">
        <v>156</v>
      </c>
      <c r="N14" s="11" t="s">
        <v>219</v>
      </c>
    </row>
    <row r="15" spans="1:20" x14ac:dyDescent="0.3">
      <c r="B15" t="s">
        <v>130</v>
      </c>
      <c r="D15" t="s">
        <v>135</v>
      </c>
      <c r="E15" t="s">
        <v>57</v>
      </c>
      <c r="M15" s="10"/>
      <c r="N15" s="10"/>
    </row>
    <row r="16" spans="1:20" x14ac:dyDescent="0.3">
      <c r="B16" t="s">
        <v>131</v>
      </c>
      <c r="D16" t="s">
        <v>136</v>
      </c>
      <c r="E16" t="s">
        <v>58</v>
      </c>
      <c r="M16" s="10" t="s">
        <v>163</v>
      </c>
      <c r="N16" s="10">
        <v>1001</v>
      </c>
    </row>
    <row r="17" spans="1:14" x14ac:dyDescent="0.3">
      <c r="D17" t="s">
        <v>137</v>
      </c>
      <c r="E17" t="s">
        <v>59</v>
      </c>
      <c r="M17" s="10" t="s">
        <v>168</v>
      </c>
      <c r="N17" s="10">
        <v>1010</v>
      </c>
    </row>
    <row r="18" spans="1:14" x14ac:dyDescent="0.3">
      <c r="A18" t="s">
        <v>46</v>
      </c>
      <c r="B18" t="s">
        <v>133</v>
      </c>
      <c r="M18" s="10"/>
      <c r="N18" s="10"/>
    </row>
    <row r="19" spans="1:14" x14ac:dyDescent="0.3">
      <c r="B19" t="s">
        <v>130</v>
      </c>
      <c r="D19" t="s">
        <v>60</v>
      </c>
      <c r="E19" t="s">
        <v>138</v>
      </c>
      <c r="M19" s="10" t="s">
        <v>236</v>
      </c>
      <c r="N19" s="10">
        <v>1111</v>
      </c>
    </row>
    <row r="20" spans="1:14" x14ac:dyDescent="0.3">
      <c r="B20" t="s">
        <v>131</v>
      </c>
      <c r="D20" t="s">
        <v>61</v>
      </c>
      <c r="E20" t="s">
        <v>139</v>
      </c>
    </row>
    <row r="21" spans="1:14" x14ac:dyDescent="0.3">
      <c r="D21" t="s">
        <v>62</v>
      </c>
      <c r="E21" t="s">
        <v>140</v>
      </c>
    </row>
    <row r="22" spans="1:14" x14ac:dyDescent="0.3">
      <c r="A22" t="s">
        <v>38</v>
      </c>
      <c r="B22" t="s">
        <v>6</v>
      </c>
    </row>
    <row r="23" spans="1:14" x14ac:dyDescent="0.3">
      <c r="A23" t="s">
        <v>39</v>
      </c>
      <c r="B23" t="s">
        <v>7</v>
      </c>
      <c r="D23" t="s">
        <v>67</v>
      </c>
      <c r="E23" t="s">
        <v>123</v>
      </c>
    </row>
    <row r="24" spans="1:14" x14ac:dyDescent="0.3">
      <c r="A24" t="s">
        <v>43</v>
      </c>
      <c r="B24" t="s">
        <v>8</v>
      </c>
      <c r="D24" t="s">
        <v>68</v>
      </c>
      <c r="E24" t="s">
        <v>123</v>
      </c>
    </row>
    <row r="25" spans="1:14" x14ac:dyDescent="0.3">
      <c r="D25" t="s">
        <v>69</v>
      </c>
      <c r="E25" t="s">
        <v>123</v>
      </c>
    </row>
    <row r="26" spans="1:14" x14ac:dyDescent="0.3">
      <c r="A26" t="s">
        <v>51</v>
      </c>
      <c r="B26" t="s">
        <v>9</v>
      </c>
    </row>
    <row r="27" spans="1:14" x14ac:dyDescent="0.3">
      <c r="A27" t="s">
        <v>52</v>
      </c>
      <c r="B27" t="s">
        <v>10</v>
      </c>
      <c r="D27" t="s">
        <v>77</v>
      </c>
      <c r="E27" t="s">
        <v>78</v>
      </c>
    </row>
    <row r="28" spans="1:14" x14ac:dyDescent="0.3">
      <c r="A28" t="s">
        <v>45</v>
      </c>
      <c r="B28" t="s">
        <v>11</v>
      </c>
    </row>
    <row r="29" spans="1:14" x14ac:dyDescent="0.3">
      <c r="D29" t="s">
        <v>117</v>
      </c>
      <c r="E29" t="s">
        <v>118</v>
      </c>
      <c r="I29" s="16"/>
      <c r="J29" s="16"/>
    </row>
    <row r="30" spans="1:14" x14ac:dyDescent="0.3">
      <c r="A30" t="s">
        <v>231</v>
      </c>
      <c r="B30" t="s">
        <v>230</v>
      </c>
    </row>
    <row r="31" spans="1:14" x14ac:dyDescent="0.3">
      <c r="B31" t="s">
        <v>233</v>
      </c>
      <c r="I31" s="10"/>
      <c r="J31" s="10"/>
    </row>
    <row r="32" spans="1:14" x14ac:dyDescent="0.3">
      <c r="I32" s="10"/>
      <c r="J32" s="10"/>
    </row>
    <row r="33" spans="1:10" x14ac:dyDescent="0.3">
      <c r="A33" t="s">
        <v>232</v>
      </c>
      <c r="B33" t="s">
        <v>169</v>
      </c>
      <c r="I33" s="10"/>
      <c r="J33" s="10"/>
    </row>
    <row r="34" spans="1:10" x14ac:dyDescent="0.3">
      <c r="I34" s="10"/>
      <c r="J34" s="10"/>
    </row>
    <row r="35" spans="1:10" x14ac:dyDescent="0.3">
      <c r="I35" s="10"/>
      <c r="J35" s="10"/>
    </row>
    <row r="36" spans="1:10" x14ac:dyDescent="0.3">
      <c r="I36" s="10"/>
      <c r="J36" s="10"/>
    </row>
    <row r="37" spans="1:10" x14ac:dyDescent="0.3">
      <c r="I37" s="10"/>
      <c r="J37" s="10"/>
    </row>
    <row r="38" spans="1:10" x14ac:dyDescent="0.3">
      <c r="I38" s="10"/>
      <c r="J38" s="11"/>
    </row>
    <row r="39" spans="1:10" x14ac:dyDescent="0.3">
      <c r="I39" s="10"/>
      <c r="J39" s="10"/>
    </row>
    <row r="40" spans="1:10" x14ac:dyDescent="0.3">
      <c r="I40" s="10"/>
      <c r="J40" s="10"/>
    </row>
    <row r="41" spans="1:10" x14ac:dyDescent="0.3">
      <c r="I41" s="10"/>
      <c r="J41" s="10"/>
    </row>
    <row r="43" spans="1:10" x14ac:dyDescent="0.3">
      <c r="J43" t="s">
        <v>172</v>
      </c>
    </row>
  </sheetData>
  <mergeCells count="4">
    <mergeCell ref="I29:J29"/>
    <mergeCell ref="L2:O2"/>
    <mergeCell ref="Q2:T2"/>
    <mergeCell ref="L5:N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81"/>
  <sheetViews>
    <sheetView zoomScale="85" zoomScaleNormal="85" workbookViewId="0">
      <pane ySplit="2340" topLeftCell="A61" activePane="bottomLeft"/>
      <selection pane="bottomLeft" activeCell="H18" sqref="H18"/>
    </sheetView>
  </sheetViews>
  <sheetFormatPr defaultRowHeight="14.4" x14ac:dyDescent="0.3"/>
  <cols>
    <col min="2" max="2" width="18" customWidth="1"/>
    <col min="4" max="4" width="11.5546875" customWidth="1"/>
    <col min="5" max="5" width="8.88671875" style="7"/>
    <col min="8" max="8" width="17.33203125" style="6" customWidth="1"/>
    <col min="9" max="9" width="15.21875" style="6" customWidth="1"/>
    <col min="10" max="11" width="4.77734375" style="6" customWidth="1"/>
    <col min="12" max="20" width="4.77734375" customWidth="1"/>
    <col min="21" max="21" width="8.6640625" style="6" customWidth="1"/>
    <col min="22" max="26" width="9.44140625" customWidth="1"/>
    <col min="27" max="28" width="8.88671875" style="6"/>
  </cols>
  <sheetData>
    <row r="3" spans="1:28" ht="76.2" customHeight="1" x14ac:dyDescent="0.3">
      <c r="E3" s="12" t="s">
        <v>261</v>
      </c>
      <c r="F3" s="12" t="s">
        <v>260</v>
      </c>
      <c r="H3" s="8" t="s">
        <v>234</v>
      </c>
      <c r="I3" s="8" t="s">
        <v>237</v>
      </c>
      <c r="J3" s="18" t="s">
        <v>239</v>
      </c>
      <c r="K3" s="18"/>
      <c r="L3" s="18"/>
      <c r="M3" s="18"/>
      <c r="N3" s="18"/>
      <c r="O3" s="18"/>
      <c r="P3" s="18"/>
      <c r="Q3" s="18"/>
      <c r="R3" s="18"/>
      <c r="S3" s="18"/>
      <c r="T3" s="8"/>
      <c r="U3" s="8" t="s">
        <v>245</v>
      </c>
      <c r="V3" s="8" t="s">
        <v>240</v>
      </c>
      <c r="W3" s="8" t="s">
        <v>241</v>
      </c>
      <c r="X3" s="8" t="s">
        <v>242</v>
      </c>
      <c r="Y3" s="8" t="s">
        <v>243</v>
      </c>
      <c r="Z3" s="8" t="s">
        <v>244</v>
      </c>
      <c r="AA3" s="13" t="s">
        <v>173</v>
      </c>
      <c r="AB3" s="13" t="s">
        <v>174</v>
      </c>
    </row>
    <row r="4" spans="1:28" ht="18" customHeight="1" x14ac:dyDescent="0.3">
      <c r="H4" s="8"/>
      <c r="I4" s="8"/>
      <c r="J4" s="8" t="s">
        <v>168</v>
      </c>
      <c r="K4" s="8" t="s">
        <v>153</v>
      </c>
      <c r="L4" s="8" t="s">
        <v>154</v>
      </c>
      <c r="M4" s="8" t="s">
        <v>155</v>
      </c>
      <c r="N4" s="8" t="s">
        <v>164</v>
      </c>
      <c r="O4" s="8" t="s">
        <v>165</v>
      </c>
      <c r="P4" s="8" t="s">
        <v>166</v>
      </c>
      <c r="Q4" s="8" t="s">
        <v>161</v>
      </c>
      <c r="R4" s="8" t="s">
        <v>156</v>
      </c>
      <c r="S4" s="8" t="s">
        <v>163</v>
      </c>
      <c r="T4" s="8"/>
      <c r="U4" s="8"/>
      <c r="V4" s="8"/>
      <c r="W4" s="8"/>
      <c r="X4" s="8"/>
      <c r="Y4" s="8"/>
      <c r="Z4" s="8"/>
    </row>
    <row r="5" spans="1:28" x14ac:dyDescent="0.3">
      <c r="A5" s="4" t="s">
        <v>153</v>
      </c>
      <c r="B5" t="s">
        <v>126</v>
      </c>
      <c r="D5" t="s">
        <v>175</v>
      </c>
      <c r="E5" s="14">
        <v>1</v>
      </c>
      <c r="F5" s="7" t="str">
        <f>TEXT(DEC2BIN(E5),"000000")</f>
        <v>000001</v>
      </c>
      <c r="G5" s="7"/>
      <c r="H5" s="6">
        <v>1010</v>
      </c>
      <c r="I5" s="9" t="s">
        <v>209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1</v>
      </c>
      <c r="S5" s="6">
        <v>0</v>
      </c>
      <c r="T5" s="6"/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1</v>
      </c>
      <c r="AB5" s="6">
        <v>0</v>
      </c>
    </row>
    <row r="6" spans="1:28" x14ac:dyDescent="0.3">
      <c r="B6" t="s">
        <v>138</v>
      </c>
      <c r="D6" t="s">
        <v>176</v>
      </c>
      <c r="E6" s="14">
        <v>2</v>
      </c>
      <c r="F6" s="7" t="str">
        <f t="shared" ref="F6:F68" si="0">TEXT(DEC2BIN(E6),"000000")</f>
        <v>000010</v>
      </c>
      <c r="G6" s="7"/>
      <c r="H6" s="6">
        <v>1111</v>
      </c>
      <c r="I6" s="6">
        <v>111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/>
      <c r="U6" s="6">
        <v>0</v>
      </c>
      <c r="V6" s="6">
        <v>1</v>
      </c>
      <c r="W6" s="6">
        <v>0</v>
      </c>
      <c r="X6" s="6">
        <v>0</v>
      </c>
      <c r="Y6" s="6">
        <v>0</v>
      </c>
      <c r="Z6" s="6">
        <v>0</v>
      </c>
      <c r="AA6" s="6">
        <v>1</v>
      </c>
      <c r="AB6" s="6">
        <v>0</v>
      </c>
    </row>
    <row r="7" spans="1:28" x14ac:dyDescent="0.3">
      <c r="A7" s="4" t="s">
        <v>154</v>
      </c>
      <c r="B7" t="s">
        <v>127</v>
      </c>
      <c r="D7" t="s">
        <v>177</v>
      </c>
      <c r="E7" s="14">
        <v>3</v>
      </c>
      <c r="F7" s="7" t="str">
        <f t="shared" si="0"/>
        <v>000011</v>
      </c>
      <c r="G7" s="7"/>
      <c r="H7" s="6">
        <v>1010</v>
      </c>
      <c r="I7" s="9" t="s">
        <v>209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1</v>
      </c>
      <c r="S7" s="6">
        <v>0</v>
      </c>
      <c r="T7" s="6"/>
      <c r="U7" s="6">
        <v>1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1</v>
      </c>
      <c r="AB7" s="6">
        <v>0</v>
      </c>
    </row>
    <row r="8" spans="1:28" x14ac:dyDescent="0.3">
      <c r="B8" t="s">
        <v>139</v>
      </c>
      <c r="F8" s="7"/>
      <c r="G8" s="7"/>
    </row>
    <row r="9" spans="1:28" x14ac:dyDescent="0.3">
      <c r="A9" s="4" t="s">
        <v>155</v>
      </c>
      <c r="B9" t="s">
        <v>128</v>
      </c>
      <c r="D9" t="s">
        <v>178</v>
      </c>
      <c r="E9" s="14">
        <v>4</v>
      </c>
      <c r="F9" s="7" t="str">
        <f t="shared" si="0"/>
        <v>000100</v>
      </c>
      <c r="G9" s="7"/>
      <c r="H9" s="6">
        <v>1111</v>
      </c>
      <c r="I9" s="6">
        <v>111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/>
      <c r="U9" s="6">
        <v>0</v>
      </c>
      <c r="V9" s="6">
        <v>1</v>
      </c>
      <c r="W9" s="6">
        <v>0</v>
      </c>
      <c r="X9" s="6">
        <v>0</v>
      </c>
      <c r="Y9" s="6">
        <v>0</v>
      </c>
      <c r="Z9" s="6">
        <v>0</v>
      </c>
      <c r="AA9" s="6">
        <v>1</v>
      </c>
      <c r="AB9" s="6">
        <v>0</v>
      </c>
    </row>
    <row r="10" spans="1:28" x14ac:dyDescent="0.3">
      <c r="B10" t="s">
        <v>140</v>
      </c>
      <c r="D10" t="s">
        <v>179</v>
      </c>
      <c r="E10" s="14">
        <v>5</v>
      </c>
      <c r="F10" s="7" t="str">
        <f t="shared" si="0"/>
        <v>000101</v>
      </c>
      <c r="G10" s="7"/>
      <c r="H10" s="9" t="s">
        <v>218</v>
      </c>
      <c r="I10" s="9" t="s">
        <v>209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1</v>
      </c>
      <c r="S10" s="6">
        <v>0</v>
      </c>
      <c r="T10" s="6"/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1</v>
      </c>
      <c r="AB10" s="6">
        <v>0</v>
      </c>
    </row>
    <row r="11" spans="1:28" x14ac:dyDescent="0.3">
      <c r="A11" s="4" t="s">
        <v>156</v>
      </c>
      <c r="B11" t="s">
        <v>157</v>
      </c>
      <c r="D11" t="s">
        <v>180</v>
      </c>
      <c r="E11" s="14">
        <v>6</v>
      </c>
      <c r="F11" s="7" t="str">
        <f t="shared" si="0"/>
        <v>000110</v>
      </c>
      <c r="G11" s="7"/>
      <c r="H11" s="6">
        <v>1111</v>
      </c>
      <c r="I11" s="6">
        <v>111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/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1</v>
      </c>
      <c r="AB11" s="6">
        <v>0</v>
      </c>
    </row>
    <row r="12" spans="1:28" x14ac:dyDescent="0.3">
      <c r="B12" t="s">
        <v>158</v>
      </c>
      <c r="D12" t="s">
        <v>181</v>
      </c>
      <c r="E12" s="14">
        <v>7</v>
      </c>
      <c r="F12" s="7" t="str">
        <f t="shared" si="0"/>
        <v>000111</v>
      </c>
      <c r="G12" s="7"/>
      <c r="H12" s="9" t="s">
        <v>218</v>
      </c>
      <c r="I12" s="9" t="s">
        <v>209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1</v>
      </c>
      <c r="T12" s="6"/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</row>
    <row r="13" spans="1:28" x14ac:dyDescent="0.3">
      <c r="B13" t="s">
        <v>159</v>
      </c>
      <c r="F13" s="7"/>
      <c r="G13" s="7"/>
    </row>
    <row r="14" spans="1:28" x14ac:dyDescent="0.3">
      <c r="B14" t="s">
        <v>143</v>
      </c>
      <c r="D14" t="s">
        <v>182</v>
      </c>
      <c r="E14" s="14">
        <v>8</v>
      </c>
      <c r="F14" s="7" t="str">
        <f t="shared" si="0"/>
        <v>001000</v>
      </c>
      <c r="G14" s="7"/>
      <c r="H14" s="6">
        <v>1111</v>
      </c>
      <c r="I14" s="6">
        <v>111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/>
      <c r="U14" s="6">
        <v>0</v>
      </c>
      <c r="V14" s="6">
        <v>1</v>
      </c>
      <c r="W14" s="6">
        <v>0</v>
      </c>
      <c r="X14" s="6">
        <v>0</v>
      </c>
      <c r="Y14" s="6">
        <v>0</v>
      </c>
      <c r="Z14" s="6">
        <v>0</v>
      </c>
      <c r="AA14" s="6">
        <v>1</v>
      </c>
      <c r="AB14" s="6">
        <v>0</v>
      </c>
    </row>
    <row r="15" spans="1:28" x14ac:dyDescent="0.3">
      <c r="B15" t="s">
        <v>160</v>
      </c>
      <c r="D15" t="s">
        <v>183</v>
      </c>
      <c r="E15" s="14">
        <v>9</v>
      </c>
      <c r="F15" s="7" t="str">
        <f t="shared" si="0"/>
        <v>001001</v>
      </c>
      <c r="G15" s="7"/>
      <c r="H15" s="9" t="s">
        <v>218</v>
      </c>
      <c r="I15" s="9" t="s">
        <v>209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1</v>
      </c>
      <c r="S15" s="6">
        <v>0</v>
      </c>
      <c r="T15" s="6"/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</row>
    <row r="16" spans="1:28" x14ac:dyDescent="0.3">
      <c r="A16" s="4" t="s">
        <v>161</v>
      </c>
      <c r="B16" t="s">
        <v>130</v>
      </c>
      <c r="D16" t="s">
        <v>184</v>
      </c>
      <c r="E16" s="14">
        <v>10</v>
      </c>
      <c r="F16" s="7" t="str">
        <f t="shared" si="0"/>
        <v>001010</v>
      </c>
      <c r="G16" s="7"/>
      <c r="H16" s="6">
        <v>1001</v>
      </c>
      <c r="I16" s="9" t="s">
        <v>209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1</v>
      </c>
      <c r="R16" s="6">
        <v>0</v>
      </c>
      <c r="S16" s="6">
        <v>0</v>
      </c>
      <c r="T16" s="6"/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1</v>
      </c>
    </row>
    <row r="17" spans="1:28" x14ac:dyDescent="0.3">
      <c r="B17" t="s">
        <v>162</v>
      </c>
      <c r="D17" t="s">
        <v>185</v>
      </c>
      <c r="E17" s="14">
        <v>11</v>
      </c>
      <c r="F17" s="7" t="str">
        <f t="shared" si="0"/>
        <v>001011</v>
      </c>
      <c r="G17" s="7"/>
      <c r="H17" s="9">
        <v>1111</v>
      </c>
      <c r="I17" s="9">
        <v>111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/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1</v>
      </c>
    </row>
    <row r="18" spans="1:28" x14ac:dyDescent="0.3">
      <c r="A18" s="4" t="s">
        <v>163</v>
      </c>
      <c r="B18" t="s">
        <v>131</v>
      </c>
      <c r="F18" s="7"/>
      <c r="G18" s="7"/>
    </row>
    <row r="19" spans="1:28" x14ac:dyDescent="0.3">
      <c r="B19" t="s">
        <v>9</v>
      </c>
      <c r="D19" t="s">
        <v>186</v>
      </c>
      <c r="E19" s="14">
        <v>12</v>
      </c>
      <c r="F19" s="7" t="str">
        <f t="shared" si="0"/>
        <v>001100</v>
      </c>
      <c r="G19" s="7"/>
      <c r="H19" s="6">
        <v>1111</v>
      </c>
      <c r="I19" s="6">
        <v>111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/>
      <c r="U19" s="6">
        <v>0</v>
      </c>
      <c r="V19" s="6">
        <v>1</v>
      </c>
      <c r="W19" s="6">
        <v>0</v>
      </c>
      <c r="X19" s="6">
        <v>0</v>
      </c>
      <c r="Y19" s="6">
        <v>0</v>
      </c>
      <c r="Z19" s="6">
        <v>0</v>
      </c>
      <c r="AA19" s="6">
        <v>1</v>
      </c>
      <c r="AB19" s="6">
        <v>0</v>
      </c>
    </row>
    <row r="20" spans="1:28" x14ac:dyDescent="0.3">
      <c r="B20" t="s">
        <v>10</v>
      </c>
      <c r="D20" t="s">
        <v>246</v>
      </c>
      <c r="E20" s="14">
        <v>13</v>
      </c>
      <c r="F20" s="7" t="str">
        <f t="shared" si="0"/>
        <v>001101</v>
      </c>
      <c r="G20" s="7"/>
      <c r="H20" s="9" t="s">
        <v>218</v>
      </c>
      <c r="I20" s="9" t="s">
        <v>209</v>
      </c>
      <c r="J20" s="6">
        <v>0</v>
      </c>
      <c r="K20" s="6">
        <v>1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</row>
    <row r="21" spans="1:28" x14ac:dyDescent="0.3">
      <c r="B21" t="s">
        <v>11</v>
      </c>
      <c r="F21" s="7"/>
      <c r="G21" s="7"/>
    </row>
    <row r="22" spans="1:28" x14ac:dyDescent="0.3">
      <c r="B22" t="s">
        <v>57</v>
      </c>
      <c r="D22" t="s">
        <v>187</v>
      </c>
      <c r="E22" s="14">
        <v>14</v>
      </c>
      <c r="F22" s="7" t="str">
        <f t="shared" si="0"/>
        <v>001110</v>
      </c>
      <c r="G22" s="7"/>
      <c r="H22" s="6">
        <v>1111</v>
      </c>
      <c r="I22" s="6">
        <v>111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/>
      <c r="U22" s="6">
        <v>0</v>
      </c>
      <c r="V22" s="6">
        <v>1</v>
      </c>
      <c r="W22" s="6">
        <v>0</v>
      </c>
      <c r="X22" s="6">
        <v>0</v>
      </c>
      <c r="Y22" s="6">
        <v>0</v>
      </c>
      <c r="Z22" s="6">
        <v>0</v>
      </c>
      <c r="AA22" s="6">
        <v>1</v>
      </c>
      <c r="AB22" s="6">
        <v>0</v>
      </c>
    </row>
    <row r="23" spans="1:28" x14ac:dyDescent="0.3">
      <c r="B23" t="s">
        <v>58</v>
      </c>
      <c r="D23" t="s">
        <v>247</v>
      </c>
      <c r="E23" s="14">
        <v>15</v>
      </c>
      <c r="F23" s="7" t="str">
        <f t="shared" si="0"/>
        <v>001111</v>
      </c>
      <c r="G23" s="7"/>
      <c r="H23" s="9" t="s">
        <v>218</v>
      </c>
      <c r="I23" s="9" t="s">
        <v>209</v>
      </c>
      <c r="J23" s="6">
        <v>0</v>
      </c>
      <c r="K23" s="6">
        <v>0</v>
      </c>
      <c r="L23" s="6">
        <v>1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</row>
    <row r="24" spans="1:28" x14ac:dyDescent="0.3">
      <c r="B24" t="s">
        <v>59</v>
      </c>
      <c r="F24" s="7"/>
      <c r="G24" s="7"/>
    </row>
    <row r="25" spans="1:28" x14ac:dyDescent="0.3">
      <c r="B25" t="s">
        <v>123</v>
      </c>
      <c r="D25" t="s">
        <v>188</v>
      </c>
      <c r="E25" s="14">
        <v>16</v>
      </c>
      <c r="F25" s="7" t="str">
        <f t="shared" si="0"/>
        <v>010000</v>
      </c>
      <c r="G25" s="7"/>
      <c r="H25" s="6">
        <v>1111</v>
      </c>
      <c r="I25" s="6">
        <v>111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/>
      <c r="U25" s="6">
        <v>0</v>
      </c>
      <c r="V25" s="6">
        <v>1</v>
      </c>
      <c r="W25" s="6">
        <v>0</v>
      </c>
      <c r="X25" s="6">
        <v>0</v>
      </c>
      <c r="Y25" s="6">
        <v>0</v>
      </c>
      <c r="Z25" s="6">
        <v>0</v>
      </c>
      <c r="AA25" s="6">
        <v>1</v>
      </c>
      <c r="AB25" s="6">
        <v>0</v>
      </c>
    </row>
    <row r="26" spans="1:28" x14ac:dyDescent="0.3">
      <c r="B26" t="s">
        <v>123</v>
      </c>
      <c r="D26" t="s">
        <v>248</v>
      </c>
      <c r="E26" s="14">
        <v>17</v>
      </c>
      <c r="F26" s="7" t="str">
        <f t="shared" si="0"/>
        <v>010001</v>
      </c>
      <c r="G26" s="7"/>
      <c r="H26" s="9" t="s">
        <v>218</v>
      </c>
      <c r="I26" s="9" t="s">
        <v>209</v>
      </c>
      <c r="J26" s="6">
        <v>0</v>
      </c>
      <c r="K26" s="6">
        <v>0</v>
      </c>
      <c r="L26" s="6">
        <v>0</v>
      </c>
      <c r="M26" s="6">
        <v>1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</row>
    <row r="27" spans="1:28" x14ac:dyDescent="0.3">
      <c r="B27" t="s">
        <v>123</v>
      </c>
      <c r="F27" s="7"/>
      <c r="G27" s="7"/>
    </row>
    <row r="28" spans="1:28" x14ac:dyDescent="0.3">
      <c r="B28" t="s">
        <v>78</v>
      </c>
      <c r="D28" t="s">
        <v>189</v>
      </c>
      <c r="E28" s="14">
        <v>18</v>
      </c>
      <c r="F28" s="7" t="str">
        <f t="shared" si="0"/>
        <v>010010</v>
      </c>
      <c r="G28" s="7"/>
      <c r="H28" s="9" t="s">
        <v>212</v>
      </c>
      <c r="I28" s="9" t="s">
        <v>209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1</v>
      </c>
      <c r="S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1</v>
      </c>
      <c r="AB28" s="6">
        <v>0</v>
      </c>
    </row>
    <row r="29" spans="1:28" x14ac:dyDescent="0.3">
      <c r="A29" s="4" t="s">
        <v>164</v>
      </c>
      <c r="B29" t="s">
        <v>6</v>
      </c>
      <c r="D29" t="s">
        <v>190</v>
      </c>
      <c r="E29" s="14">
        <v>19</v>
      </c>
      <c r="F29" s="7" t="str">
        <f t="shared" si="0"/>
        <v>010011</v>
      </c>
      <c r="G29" s="7"/>
      <c r="H29" s="6">
        <v>1111</v>
      </c>
      <c r="I29" s="6">
        <v>111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/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1</v>
      </c>
      <c r="AB29" s="6">
        <v>0</v>
      </c>
    </row>
    <row r="30" spans="1:28" x14ac:dyDescent="0.3">
      <c r="A30" s="4" t="s">
        <v>165</v>
      </c>
      <c r="B30" t="s">
        <v>7</v>
      </c>
      <c r="D30" t="s">
        <v>191</v>
      </c>
      <c r="E30" s="14">
        <v>20</v>
      </c>
      <c r="F30" s="7" t="str">
        <f t="shared" si="0"/>
        <v>010100</v>
      </c>
      <c r="G30" s="7"/>
      <c r="H30" s="9" t="s">
        <v>218</v>
      </c>
      <c r="I30" s="9" t="s">
        <v>209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1</v>
      </c>
      <c r="T30" s="6"/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</row>
    <row r="31" spans="1:28" x14ac:dyDescent="0.3">
      <c r="A31" s="4" t="s">
        <v>166</v>
      </c>
      <c r="B31" t="s">
        <v>8</v>
      </c>
      <c r="F31" s="7"/>
      <c r="G31" s="7"/>
    </row>
    <row r="32" spans="1:28" x14ac:dyDescent="0.3">
      <c r="A32" s="4" t="s">
        <v>167</v>
      </c>
      <c r="B32" t="s">
        <v>134</v>
      </c>
      <c r="D32" t="s">
        <v>192</v>
      </c>
      <c r="E32" s="14">
        <v>21</v>
      </c>
      <c r="F32" s="7" t="str">
        <f t="shared" si="0"/>
        <v>010101</v>
      </c>
      <c r="G32" s="7"/>
      <c r="H32" s="9" t="s">
        <v>213</v>
      </c>
      <c r="I32" s="9" t="s">
        <v>209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1</v>
      </c>
      <c r="S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1</v>
      </c>
      <c r="AB32" s="6">
        <v>0</v>
      </c>
    </row>
    <row r="33" spans="1:28" x14ac:dyDescent="0.3">
      <c r="A33" s="4" t="s">
        <v>168</v>
      </c>
      <c r="B33" t="s">
        <v>169</v>
      </c>
      <c r="D33" t="s">
        <v>193</v>
      </c>
      <c r="E33" s="14">
        <v>22</v>
      </c>
      <c r="F33" s="7" t="str">
        <f t="shared" si="0"/>
        <v>010110</v>
      </c>
      <c r="G33" s="7"/>
      <c r="H33" s="6">
        <v>1111</v>
      </c>
      <c r="I33" s="6">
        <v>111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/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1</v>
      </c>
      <c r="AB33" s="6">
        <v>0</v>
      </c>
    </row>
    <row r="34" spans="1:28" x14ac:dyDescent="0.3">
      <c r="A34" s="4" t="s">
        <v>170</v>
      </c>
      <c r="B34" t="s">
        <v>171</v>
      </c>
      <c r="D34" t="s">
        <v>194</v>
      </c>
      <c r="E34" s="14">
        <v>23</v>
      </c>
      <c r="F34" s="7" t="str">
        <f t="shared" si="0"/>
        <v>010111</v>
      </c>
      <c r="G34" s="7"/>
      <c r="H34" s="9" t="s">
        <v>218</v>
      </c>
      <c r="I34" s="9" t="s">
        <v>209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1</v>
      </c>
      <c r="T34" s="6"/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</row>
    <row r="35" spans="1:28" x14ac:dyDescent="0.3">
      <c r="F35" s="7"/>
      <c r="G35" s="7"/>
    </row>
    <row r="36" spans="1:28" x14ac:dyDescent="0.3">
      <c r="D36" t="s">
        <v>195</v>
      </c>
      <c r="E36" s="14">
        <v>24</v>
      </c>
      <c r="F36" s="7" t="str">
        <f t="shared" si="0"/>
        <v>011000</v>
      </c>
      <c r="G36" s="7"/>
      <c r="H36" s="9" t="s">
        <v>214</v>
      </c>
      <c r="I36" s="9" t="s">
        <v>209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1</v>
      </c>
      <c r="S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1</v>
      </c>
      <c r="AB36" s="6">
        <v>0</v>
      </c>
    </row>
    <row r="37" spans="1:28" x14ac:dyDescent="0.3">
      <c r="D37" t="s">
        <v>196</v>
      </c>
      <c r="E37" s="14">
        <v>25</v>
      </c>
      <c r="F37" s="7" t="str">
        <f t="shared" si="0"/>
        <v>011001</v>
      </c>
      <c r="G37" s="7"/>
      <c r="H37" s="6">
        <v>1111</v>
      </c>
      <c r="I37" s="6">
        <v>111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/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1</v>
      </c>
      <c r="AB37" s="6">
        <v>0</v>
      </c>
    </row>
    <row r="38" spans="1:28" x14ac:dyDescent="0.3">
      <c r="D38" t="s">
        <v>197</v>
      </c>
      <c r="E38" s="14">
        <v>26</v>
      </c>
      <c r="F38" s="7" t="str">
        <f t="shared" si="0"/>
        <v>011010</v>
      </c>
      <c r="G38" s="7"/>
      <c r="H38" s="9" t="s">
        <v>218</v>
      </c>
      <c r="I38" s="9" t="s">
        <v>209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1</v>
      </c>
      <c r="T38" s="6"/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</row>
    <row r="39" spans="1:28" x14ac:dyDescent="0.3">
      <c r="F39" s="7"/>
      <c r="G39" s="7"/>
    </row>
    <row r="40" spans="1:28" x14ac:dyDescent="0.3">
      <c r="D40" t="s">
        <v>200</v>
      </c>
      <c r="E40" s="14">
        <v>27</v>
      </c>
      <c r="F40" s="7" t="str">
        <f t="shared" si="0"/>
        <v>011011</v>
      </c>
      <c r="G40" s="7"/>
      <c r="H40" s="9" t="s">
        <v>212</v>
      </c>
      <c r="I40" s="9" t="s">
        <v>209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1</v>
      </c>
      <c r="S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</row>
    <row r="41" spans="1:28" x14ac:dyDescent="0.3">
      <c r="D41" t="s">
        <v>201</v>
      </c>
      <c r="E41" s="14">
        <v>28</v>
      </c>
      <c r="F41" s="7" t="str">
        <f t="shared" si="0"/>
        <v>011100</v>
      </c>
      <c r="G41" s="7"/>
      <c r="H41" s="6">
        <v>1001</v>
      </c>
      <c r="I41" s="9" t="s">
        <v>209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1</v>
      </c>
      <c r="R41" s="6">
        <v>0</v>
      </c>
      <c r="S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1</v>
      </c>
    </row>
    <row r="42" spans="1:28" x14ac:dyDescent="0.3">
      <c r="D42" t="s">
        <v>249</v>
      </c>
      <c r="E42" s="14">
        <v>29</v>
      </c>
      <c r="F42" s="7" t="str">
        <f t="shared" si="0"/>
        <v>011101</v>
      </c>
      <c r="G42" s="7"/>
      <c r="H42" s="6">
        <v>1111</v>
      </c>
      <c r="I42" s="6">
        <v>111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1</v>
      </c>
    </row>
    <row r="43" spans="1:28" x14ac:dyDescent="0.3">
      <c r="F43" s="7"/>
    </row>
    <row r="44" spans="1:28" x14ac:dyDescent="0.3">
      <c r="D44" t="s">
        <v>202</v>
      </c>
      <c r="E44" s="14">
        <v>30</v>
      </c>
      <c r="F44" s="7" t="str">
        <f t="shared" si="0"/>
        <v>011110</v>
      </c>
      <c r="H44" s="9" t="s">
        <v>213</v>
      </c>
      <c r="I44" s="9" t="s">
        <v>209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1</v>
      </c>
      <c r="S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</row>
    <row r="45" spans="1:28" x14ac:dyDescent="0.3">
      <c r="D45" t="s">
        <v>203</v>
      </c>
      <c r="E45" s="14">
        <v>31</v>
      </c>
      <c r="F45" s="7" t="str">
        <f t="shared" si="0"/>
        <v>011111</v>
      </c>
      <c r="H45" s="6">
        <v>1001</v>
      </c>
      <c r="I45" s="9" t="s">
        <v>209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1</v>
      </c>
      <c r="R45" s="6">
        <v>0</v>
      </c>
      <c r="S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1</v>
      </c>
    </row>
    <row r="46" spans="1:28" x14ac:dyDescent="0.3">
      <c r="D46" t="s">
        <v>250</v>
      </c>
      <c r="E46" s="14">
        <v>32</v>
      </c>
      <c r="F46" s="7" t="str">
        <f t="shared" si="0"/>
        <v>100000</v>
      </c>
      <c r="H46" s="6">
        <v>1111</v>
      </c>
      <c r="I46" s="6">
        <v>111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1</v>
      </c>
    </row>
    <row r="47" spans="1:28" x14ac:dyDescent="0.3">
      <c r="F47" s="7"/>
    </row>
    <row r="48" spans="1:28" x14ac:dyDescent="0.3">
      <c r="D48" t="s">
        <v>198</v>
      </c>
      <c r="E48" s="14">
        <v>33</v>
      </c>
      <c r="F48" s="7" t="str">
        <f t="shared" si="0"/>
        <v>100001</v>
      </c>
      <c r="H48" s="9" t="s">
        <v>214</v>
      </c>
      <c r="I48" s="9" t="s">
        <v>209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1</v>
      </c>
      <c r="S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</row>
    <row r="49" spans="4:28" x14ac:dyDescent="0.3">
      <c r="D49" t="s">
        <v>199</v>
      </c>
      <c r="E49" s="14">
        <v>34</v>
      </c>
      <c r="F49" s="7" t="str">
        <f t="shared" si="0"/>
        <v>100010</v>
      </c>
      <c r="H49" s="6">
        <v>1001</v>
      </c>
      <c r="I49" s="9" t="s">
        <v>209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1</v>
      </c>
      <c r="R49" s="6">
        <v>0</v>
      </c>
      <c r="S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1</v>
      </c>
    </row>
    <row r="50" spans="4:28" x14ac:dyDescent="0.3">
      <c r="D50" t="s">
        <v>251</v>
      </c>
      <c r="E50" s="14">
        <v>35</v>
      </c>
      <c r="F50" s="7" t="str">
        <f t="shared" si="0"/>
        <v>100011</v>
      </c>
      <c r="H50" s="6">
        <v>1111</v>
      </c>
      <c r="I50" s="6">
        <v>111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1</v>
      </c>
    </row>
    <row r="51" spans="4:28" x14ac:dyDescent="0.3">
      <c r="F51" s="7"/>
    </row>
    <row r="52" spans="4:28" x14ac:dyDescent="0.3">
      <c r="D52" t="s">
        <v>252</v>
      </c>
      <c r="E52" s="14">
        <v>36</v>
      </c>
      <c r="F52" s="7" t="str">
        <f t="shared" si="0"/>
        <v>100100</v>
      </c>
      <c r="H52" s="6">
        <v>1001</v>
      </c>
      <c r="I52" s="9" t="s">
        <v>209</v>
      </c>
      <c r="J52" s="6">
        <v>0</v>
      </c>
      <c r="K52" s="6">
        <v>0</v>
      </c>
      <c r="L52" s="6">
        <v>0</v>
      </c>
      <c r="M52" s="6">
        <v>0</v>
      </c>
      <c r="N52" s="6">
        <v>1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</row>
    <row r="53" spans="4:28" x14ac:dyDescent="0.3">
      <c r="D53" t="s">
        <v>253</v>
      </c>
      <c r="E53" s="14">
        <v>37</v>
      </c>
      <c r="F53" s="7" t="str">
        <f t="shared" si="0"/>
        <v>100101</v>
      </c>
      <c r="H53" s="6">
        <v>1001</v>
      </c>
      <c r="I53" s="9" t="s">
        <v>209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1</v>
      </c>
      <c r="P53" s="6">
        <v>0</v>
      </c>
      <c r="Q53" s="6">
        <v>0</v>
      </c>
      <c r="R53" s="6">
        <v>0</v>
      </c>
      <c r="S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</row>
    <row r="54" spans="4:28" x14ac:dyDescent="0.3">
      <c r="D54" t="s">
        <v>254</v>
      </c>
      <c r="E54" s="14">
        <v>38</v>
      </c>
      <c r="F54" s="7" t="str">
        <f t="shared" si="0"/>
        <v>100110</v>
      </c>
      <c r="H54" s="6">
        <v>1001</v>
      </c>
      <c r="I54" s="9" t="s">
        <v>209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1</v>
      </c>
      <c r="Q54" s="6">
        <v>0</v>
      </c>
      <c r="R54" s="6">
        <v>0</v>
      </c>
      <c r="S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</row>
    <row r="55" spans="4:28" x14ac:dyDescent="0.3">
      <c r="F55" s="7"/>
    </row>
    <row r="56" spans="4:28" x14ac:dyDescent="0.3">
      <c r="D56" t="s">
        <v>135</v>
      </c>
      <c r="E56" s="14">
        <v>39</v>
      </c>
      <c r="F56" s="7" t="str">
        <f t="shared" si="0"/>
        <v>100111</v>
      </c>
      <c r="H56" s="9" t="s">
        <v>215</v>
      </c>
      <c r="I56" s="9" t="s">
        <v>211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1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</row>
    <row r="57" spans="4:28" x14ac:dyDescent="0.3">
      <c r="D57" t="s">
        <v>136</v>
      </c>
      <c r="E57" s="14">
        <v>40</v>
      </c>
      <c r="F57" s="7" t="str">
        <f t="shared" si="0"/>
        <v>101000</v>
      </c>
      <c r="H57" s="9" t="s">
        <v>216</v>
      </c>
      <c r="I57" s="9" t="s">
        <v>211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1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</row>
    <row r="58" spans="4:28" x14ac:dyDescent="0.3">
      <c r="D58" t="s">
        <v>137</v>
      </c>
      <c r="E58" s="14">
        <v>41</v>
      </c>
      <c r="F58" s="7" t="str">
        <f t="shared" si="0"/>
        <v>101001</v>
      </c>
      <c r="H58" s="9" t="s">
        <v>217</v>
      </c>
      <c r="I58" s="9" t="s">
        <v>211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1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</row>
    <row r="59" spans="4:28" x14ac:dyDescent="0.3">
      <c r="F59" s="7"/>
    </row>
    <row r="60" spans="4:28" x14ac:dyDescent="0.3">
      <c r="D60" t="s">
        <v>60</v>
      </c>
      <c r="E60" s="14">
        <v>42</v>
      </c>
      <c r="F60" s="7" t="str">
        <f t="shared" si="0"/>
        <v>101010</v>
      </c>
      <c r="H60" s="6">
        <v>1111</v>
      </c>
      <c r="I60" s="6">
        <v>111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U60" s="6">
        <v>0</v>
      </c>
      <c r="V60" s="6">
        <v>0</v>
      </c>
      <c r="W60" s="6">
        <v>0</v>
      </c>
      <c r="X60" s="6">
        <v>1</v>
      </c>
      <c r="Y60" s="6">
        <v>0</v>
      </c>
      <c r="Z60" s="6">
        <v>0</v>
      </c>
      <c r="AA60" s="6">
        <v>0</v>
      </c>
      <c r="AB60" s="6">
        <v>0</v>
      </c>
    </row>
    <row r="61" spans="4:28" x14ac:dyDescent="0.3">
      <c r="D61" t="s">
        <v>61</v>
      </c>
      <c r="E61" s="14">
        <v>43</v>
      </c>
      <c r="F61" s="7" t="str">
        <f t="shared" si="0"/>
        <v>101011</v>
      </c>
      <c r="H61" s="6">
        <v>1111</v>
      </c>
      <c r="I61" s="6">
        <v>111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1</v>
      </c>
      <c r="Z61" s="6">
        <v>0</v>
      </c>
      <c r="AA61" s="6">
        <v>0</v>
      </c>
      <c r="AB61" s="6">
        <v>0</v>
      </c>
    </row>
    <row r="62" spans="4:28" x14ac:dyDescent="0.3">
      <c r="D62" t="s">
        <v>62</v>
      </c>
      <c r="E62" s="14">
        <v>44</v>
      </c>
      <c r="F62" s="7" t="str">
        <f t="shared" si="0"/>
        <v>101100</v>
      </c>
      <c r="H62" s="6">
        <v>1111</v>
      </c>
      <c r="I62" s="6">
        <v>111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1</v>
      </c>
      <c r="AA62" s="6">
        <v>0</v>
      </c>
      <c r="AB62" s="6">
        <v>0</v>
      </c>
    </row>
    <row r="63" spans="4:28" x14ac:dyDescent="0.3">
      <c r="F63" s="7"/>
    </row>
    <row r="64" spans="4:28" x14ac:dyDescent="0.3">
      <c r="D64" t="s">
        <v>67</v>
      </c>
      <c r="E64" s="14">
        <v>45</v>
      </c>
      <c r="F64" s="7" t="str">
        <f t="shared" si="0"/>
        <v>101101</v>
      </c>
      <c r="H64" s="9" t="s">
        <v>215</v>
      </c>
      <c r="I64" s="9" t="s">
        <v>207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1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  <c r="AB64" s="6">
        <v>0</v>
      </c>
    </row>
    <row r="65" spans="4:28" x14ac:dyDescent="0.3">
      <c r="D65" t="s">
        <v>68</v>
      </c>
      <c r="E65" s="14">
        <v>46</v>
      </c>
      <c r="F65" s="7" t="str">
        <f t="shared" si="0"/>
        <v>101110</v>
      </c>
      <c r="H65" s="9" t="s">
        <v>216</v>
      </c>
      <c r="I65" s="9" t="s">
        <v>207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1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</row>
    <row r="66" spans="4:28" x14ac:dyDescent="0.3">
      <c r="D66" t="s">
        <v>69</v>
      </c>
      <c r="E66" s="14">
        <v>47</v>
      </c>
      <c r="F66" s="7" t="str">
        <f t="shared" si="0"/>
        <v>101111</v>
      </c>
      <c r="H66" s="9" t="s">
        <v>217</v>
      </c>
      <c r="I66" s="9" t="s">
        <v>207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1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</row>
    <row r="67" spans="4:28" x14ac:dyDescent="0.3">
      <c r="F67" s="7"/>
    </row>
    <row r="68" spans="4:28" x14ac:dyDescent="0.3">
      <c r="D68" t="s">
        <v>77</v>
      </c>
      <c r="E68" s="14">
        <v>48</v>
      </c>
      <c r="F68" s="7" t="str">
        <f t="shared" si="0"/>
        <v>110000</v>
      </c>
      <c r="H68" s="6">
        <v>1111</v>
      </c>
      <c r="I68" s="6">
        <v>111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/>
      <c r="U68" s="6">
        <v>0</v>
      </c>
      <c r="V68" s="6">
        <v>0</v>
      </c>
      <c r="W68" s="6">
        <v>1</v>
      </c>
      <c r="X68" s="6">
        <v>0</v>
      </c>
      <c r="Y68" s="6">
        <v>0</v>
      </c>
      <c r="Z68" s="6">
        <v>0</v>
      </c>
      <c r="AA68" s="6">
        <v>0</v>
      </c>
      <c r="AB68" s="6">
        <v>0</v>
      </c>
    </row>
    <row r="69" spans="4:28" x14ac:dyDescent="0.3">
      <c r="F69" s="7"/>
    </row>
    <row r="70" spans="4:28" x14ac:dyDescent="0.3">
      <c r="D70" t="s">
        <v>51</v>
      </c>
      <c r="E70" s="14">
        <v>49</v>
      </c>
      <c r="F70" s="7" t="str">
        <f t="shared" ref="F70:F81" si="1">TEXT(DEC2BIN(E70),"000000")</f>
        <v>110001</v>
      </c>
      <c r="H70" s="9" t="s">
        <v>215</v>
      </c>
      <c r="I70" s="9" t="s">
        <v>208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1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  <c r="AB70" s="6">
        <v>0</v>
      </c>
    </row>
    <row r="71" spans="4:28" x14ac:dyDescent="0.3">
      <c r="D71" t="s">
        <v>52</v>
      </c>
      <c r="E71" s="7">
        <v>50</v>
      </c>
      <c r="F71" s="7" t="str">
        <f t="shared" si="1"/>
        <v>110010</v>
      </c>
      <c r="H71" s="9" t="s">
        <v>216</v>
      </c>
      <c r="I71" s="9" t="s">
        <v>208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1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  <c r="Z71" s="6">
        <v>0</v>
      </c>
      <c r="AA71" s="6">
        <v>0</v>
      </c>
      <c r="AB71" s="6">
        <v>0</v>
      </c>
    </row>
    <row r="72" spans="4:28" x14ac:dyDescent="0.3">
      <c r="D72" t="s">
        <v>45</v>
      </c>
      <c r="E72" s="14">
        <v>51</v>
      </c>
      <c r="F72" s="7" t="str">
        <f t="shared" si="1"/>
        <v>110011</v>
      </c>
      <c r="H72" s="9" t="s">
        <v>217</v>
      </c>
      <c r="I72" s="9" t="s">
        <v>208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1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 s="6">
        <v>0</v>
      </c>
      <c r="AB72" s="6">
        <v>0</v>
      </c>
    </row>
    <row r="73" spans="4:28" x14ac:dyDescent="0.3">
      <c r="F73" s="7"/>
    </row>
    <row r="74" spans="4:28" x14ac:dyDescent="0.3">
      <c r="D74" t="s">
        <v>258</v>
      </c>
      <c r="E74" s="14">
        <v>52</v>
      </c>
      <c r="F74" s="7" t="str">
        <f t="shared" si="1"/>
        <v>110100</v>
      </c>
      <c r="H74" s="6">
        <v>1111</v>
      </c>
      <c r="I74" s="6">
        <v>111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/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  <c r="AA74" s="6">
        <v>1</v>
      </c>
      <c r="AB74" s="6">
        <v>0</v>
      </c>
    </row>
    <row r="75" spans="4:28" x14ac:dyDescent="0.3">
      <c r="D75" t="s">
        <v>259</v>
      </c>
      <c r="E75" s="7">
        <v>53</v>
      </c>
      <c r="F75" s="7" t="str">
        <f t="shared" si="1"/>
        <v>110101</v>
      </c>
      <c r="H75" s="9" t="s">
        <v>218</v>
      </c>
      <c r="I75" s="9" t="s">
        <v>209</v>
      </c>
      <c r="J75" s="6">
        <v>1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A75" s="6">
        <v>0</v>
      </c>
      <c r="AB75" s="6">
        <v>0</v>
      </c>
    </row>
    <row r="76" spans="4:28" x14ac:dyDescent="0.3">
      <c r="F76" s="7"/>
    </row>
    <row r="77" spans="4:28" x14ac:dyDescent="0.3">
      <c r="D77" t="s">
        <v>262</v>
      </c>
      <c r="E77" s="7">
        <v>54</v>
      </c>
      <c r="F77" s="7" t="str">
        <f t="shared" si="1"/>
        <v>110110</v>
      </c>
      <c r="H77" s="6">
        <v>1111</v>
      </c>
      <c r="I77" s="6">
        <v>111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U77" s="6">
        <v>0</v>
      </c>
      <c r="V77" s="6">
        <v>1</v>
      </c>
      <c r="W77" s="6">
        <v>0</v>
      </c>
      <c r="X77" s="6">
        <v>0</v>
      </c>
      <c r="Y77" s="6">
        <v>0</v>
      </c>
      <c r="Z77" s="6">
        <v>0</v>
      </c>
      <c r="AA77" s="6">
        <v>0</v>
      </c>
      <c r="AB77" s="6">
        <v>0</v>
      </c>
    </row>
    <row r="78" spans="4:28" x14ac:dyDescent="0.3">
      <c r="F78" s="7"/>
    </row>
    <row r="79" spans="4:28" x14ac:dyDescent="0.3">
      <c r="D79" t="s">
        <v>263</v>
      </c>
      <c r="E79" s="7">
        <v>55</v>
      </c>
      <c r="F79" s="7" t="str">
        <f t="shared" si="1"/>
        <v>110111</v>
      </c>
      <c r="H79" s="6">
        <v>1111</v>
      </c>
      <c r="I79" s="6">
        <v>101</v>
      </c>
      <c r="J79" s="6">
        <v>0</v>
      </c>
      <c r="K79" s="6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1</v>
      </c>
      <c r="U79" s="6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6">
        <v>0</v>
      </c>
      <c r="AB79" s="6">
        <v>0</v>
      </c>
    </row>
    <row r="80" spans="4:28" x14ac:dyDescent="0.3">
      <c r="F80" s="7"/>
    </row>
    <row r="81" spans="4:28" x14ac:dyDescent="0.3">
      <c r="D81" t="s">
        <v>122</v>
      </c>
      <c r="E81" s="7">
        <v>56</v>
      </c>
      <c r="F81" s="7" t="str">
        <f t="shared" si="1"/>
        <v>111000</v>
      </c>
      <c r="H81" s="6">
        <v>1111</v>
      </c>
      <c r="I81" s="6">
        <v>111</v>
      </c>
      <c r="J81" s="6">
        <v>0</v>
      </c>
      <c r="K81" s="6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U81" s="6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6">
        <v>0</v>
      </c>
      <c r="AB81" s="6">
        <v>0</v>
      </c>
    </row>
  </sheetData>
  <mergeCells count="1">
    <mergeCell ref="J3:S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ISA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2021-06-13T03:20:04Z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9ef3c57f-666c-4966-b13c-2ca646a789c0</vt:lpwstr>
  </property>
</Properties>
</file>