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ISA" sheetId="1" r:id="rId1"/>
    <sheet name="Sheet4" sheetId="5" r:id="rId2"/>
    <sheet name="Sheet5" sheetId="6" r:id="rId3"/>
    <sheet name="Sheet1" sheetId="2" r:id="rId4"/>
    <sheet name="Sheet2" sheetId="3" r:id="rId5"/>
    <sheet name="Sheet3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6" l="1"/>
  <c r="C43" i="6"/>
  <c r="C44" i="6"/>
  <c r="C36" i="6"/>
  <c r="C37" i="6"/>
  <c r="C38" i="6"/>
  <c r="C39" i="6"/>
  <c r="C40" i="6"/>
  <c r="C41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40" i="5" l="1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F87" i="3" l="1"/>
  <c r="F85" i="3"/>
  <c r="G53" i="1"/>
  <c r="G58" i="1"/>
  <c r="G59" i="1"/>
  <c r="G60" i="1"/>
  <c r="G61" i="1"/>
  <c r="G55" i="1"/>
  <c r="G56" i="1"/>
  <c r="G57" i="1"/>
  <c r="G45" i="1"/>
  <c r="G46" i="1"/>
  <c r="G47" i="1"/>
  <c r="G48" i="1"/>
  <c r="G49" i="1"/>
  <c r="G50" i="1"/>
  <c r="G51" i="1"/>
  <c r="G52" i="1"/>
  <c r="G54" i="1"/>
  <c r="F83" i="3" l="1"/>
  <c r="G44" i="1" l="1"/>
  <c r="G32" i="1" l="1"/>
  <c r="G33" i="1"/>
  <c r="G34" i="1"/>
  <c r="G35" i="1"/>
  <c r="G36" i="1"/>
  <c r="G37" i="1"/>
  <c r="G38" i="1"/>
  <c r="G39" i="1"/>
  <c r="G40" i="1"/>
  <c r="G41" i="1"/>
  <c r="G42" i="1"/>
  <c r="G43" i="1"/>
  <c r="G31" i="1"/>
  <c r="F81" i="3" l="1"/>
  <c r="F79" i="3"/>
  <c r="F6" i="3"/>
  <c r="F7" i="3"/>
  <c r="F9" i="3"/>
  <c r="F10" i="3"/>
  <c r="F11" i="3"/>
  <c r="F12" i="3"/>
  <c r="F14" i="3"/>
  <c r="F15" i="3"/>
  <c r="F16" i="3"/>
  <c r="F17" i="3"/>
  <c r="F19" i="3"/>
  <c r="F20" i="3"/>
  <c r="F22" i="3"/>
  <c r="F23" i="3"/>
  <c r="F25" i="3"/>
  <c r="F26" i="3"/>
  <c r="F28" i="3"/>
  <c r="F29" i="3"/>
  <c r="F30" i="3"/>
  <c r="F32" i="3"/>
  <c r="F33" i="3"/>
  <c r="F34" i="3"/>
  <c r="F36" i="3"/>
  <c r="F37" i="3"/>
  <c r="F38" i="3"/>
  <c r="F40" i="3"/>
  <c r="F41" i="3"/>
  <c r="F42" i="3"/>
  <c r="F44" i="3"/>
  <c r="F45" i="3"/>
  <c r="F46" i="3"/>
  <c r="F48" i="3"/>
  <c r="F49" i="3"/>
  <c r="F50" i="3"/>
  <c r="F52" i="3"/>
  <c r="F53" i="3"/>
  <c r="F54" i="3"/>
  <c r="F56" i="3"/>
  <c r="F57" i="3"/>
  <c r="F58" i="3"/>
  <c r="F60" i="3"/>
  <c r="F61" i="3"/>
  <c r="F62" i="3"/>
  <c r="F64" i="3"/>
  <c r="F65" i="3"/>
  <c r="F66" i="3"/>
  <c r="F68" i="3"/>
  <c r="F70" i="3"/>
  <c r="F71" i="3"/>
  <c r="F72" i="3"/>
  <c r="F74" i="3"/>
  <c r="F75" i="3"/>
  <c r="F77" i="3"/>
  <c r="F5" i="3"/>
</calcChain>
</file>

<file path=xl/sharedStrings.xml><?xml version="1.0" encoding="utf-8"?>
<sst xmlns="http://schemas.openxmlformats.org/spreadsheetml/2006/main" count="567" uniqueCount="308">
  <si>
    <t>RA &lt;== T</t>
  </si>
  <si>
    <t>RB &lt;== T</t>
  </si>
  <si>
    <t>RC &lt;== T</t>
  </si>
  <si>
    <t>AC &lt;== M[RA]</t>
  </si>
  <si>
    <t>AC &lt;== M[RB]</t>
  </si>
  <si>
    <t>AC &lt;== M[RC]</t>
  </si>
  <si>
    <t>R1 &lt;== AC</t>
  </si>
  <si>
    <t>R2 &lt;== AC</t>
  </si>
  <si>
    <t>R3 &lt;== AC</t>
  </si>
  <si>
    <t>AC &lt;== AC*R1</t>
  </si>
  <si>
    <t>AC &lt;== AC*R2</t>
  </si>
  <si>
    <t>AC &lt;== AC*R3</t>
  </si>
  <si>
    <t>M[RA] &lt;== AC</t>
  </si>
  <si>
    <t>M[RB] &lt;== AC</t>
  </si>
  <si>
    <t>M[RC] &lt;== AC</t>
  </si>
  <si>
    <t>i</t>
  </si>
  <si>
    <t>j</t>
  </si>
  <si>
    <t>n</t>
  </si>
  <si>
    <t>m</t>
  </si>
  <si>
    <t>a1</t>
  </si>
  <si>
    <t>a2</t>
  </si>
  <si>
    <t>.</t>
  </si>
  <si>
    <t>an</t>
  </si>
  <si>
    <t>b1</t>
  </si>
  <si>
    <t>b2</t>
  </si>
  <si>
    <t>bn</t>
  </si>
  <si>
    <t>c1</t>
  </si>
  <si>
    <t>c2</t>
  </si>
  <si>
    <t>cn</t>
  </si>
  <si>
    <t>u1</t>
  </si>
  <si>
    <t>u1+1</t>
  </si>
  <si>
    <t>u1+n</t>
  </si>
  <si>
    <t>u2</t>
  </si>
  <si>
    <t>u2+1</t>
  </si>
  <si>
    <t>u2+n</t>
  </si>
  <si>
    <t>u3</t>
  </si>
  <si>
    <t>u3+1</t>
  </si>
  <si>
    <t>u3+n</t>
  </si>
  <si>
    <t>MVACR1</t>
  </si>
  <si>
    <t>MVACR2</t>
  </si>
  <si>
    <t>LDRA u1</t>
  </si>
  <si>
    <t>LDRB u2</t>
  </si>
  <si>
    <t>LDACRA</t>
  </si>
  <si>
    <t>MVACR3</t>
  </si>
  <si>
    <t>LDACRB</t>
  </si>
  <si>
    <t>MULT3</t>
  </si>
  <si>
    <t>LDACRC</t>
  </si>
  <si>
    <t>ADDR3</t>
  </si>
  <si>
    <t>LDRA</t>
  </si>
  <si>
    <t>LDRB</t>
  </si>
  <si>
    <t>LDRC</t>
  </si>
  <si>
    <t>MULT1</t>
  </si>
  <si>
    <t>MULT2</t>
  </si>
  <si>
    <t>STACRA</t>
  </si>
  <si>
    <t>STACRB</t>
  </si>
  <si>
    <t>STACRC</t>
  </si>
  <si>
    <t>LDRC u3</t>
  </si>
  <si>
    <t>AC &lt;== AC+R1</t>
  </si>
  <si>
    <t>AC &lt;== AC+R2</t>
  </si>
  <si>
    <t>AC &lt;== AC+R3</t>
  </si>
  <si>
    <t>INCRA</t>
  </si>
  <si>
    <t>INCRB</t>
  </si>
  <si>
    <t>INCRC</t>
  </si>
  <si>
    <t>RA &lt;==RA+1</t>
  </si>
  <si>
    <t>RB &lt;==RB+1</t>
  </si>
  <si>
    <t>RC &lt;==RC+1</t>
  </si>
  <si>
    <t>Loop L1:</t>
  </si>
  <si>
    <t>SUB1</t>
  </si>
  <si>
    <t>SUB2</t>
  </si>
  <si>
    <t>SUB3</t>
  </si>
  <si>
    <t>(total columns) - M</t>
  </si>
  <si>
    <t>(current column) - J</t>
  </si>
  <si>
    <t>LDAC M</t>
  </si>
  <si>
    <t>LDAC J</t>
  </si>
  <si>
    <t>JPNZ Loop L1</t>
  </si>
  <si>
    <t>INAC</t>
  </si>
  <si>
    <t>AC &lt;== AC + 1</t>
  </si>
  <si>
    <t>STAC J</t>
  </si>
  <si>
    <t>STAC T</t>
  </si>
  <si>
    <t>M[T] &lt;== AC</t>
  </si>
  <si>
    <t>LDAC I</t>
  </si>
  <si>
    <t>STAC I</t>
  </si>
  <si>
    <t>LDAC T</t>
  </si>
  <si>
    <t>AC &lt;== M[T]</t>
  </si>
  <si>
    <t>LDAC N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</si>
  <si>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</si>
  <si>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</si>
  <si>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</si>
  <si>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</si>
  <si>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</si>
  <si>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</si>
  <si>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</si>
  <si>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</si>
  <si>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</si>
  <si>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</si>
  <si>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</si>
  <si>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</si>
  <si>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</si>
  <si>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</si>
  <si>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</si>
  <si>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</si>
  <si>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</si>
  <si>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</si>
  <si>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</si>
  <si>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</si>
  <si>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</si>
  <si>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</si>
  <si>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</si>
  <si>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</si>
  <si>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</si>
  <si>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</si>
  <si>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</si>
  <si>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</si>
  <si>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MAT 1</t>
  </si>
  <si>
    <t>MAT2</t>
  </si>
  <si>
    <t>CLAC</t>
  </si>
  <si>
    <t>AC &lt;== 0</t>
  </si>
  <si>
    <t>MEMORY</t>
  </si>
  <si>
    <t>ADDR2</t>
  </si>
  <si>
    <t>ADDR1</t>
  </si>
  <si>
    <t>NOP</t>
  </si>
  <si>
    <t>AC &lt;== R1-AC</t>
  </si>
  <si>
    <t>AC &lt;== R3-AC</t>
  </si>
  <si>
    <t>AC &lt;== R2-AC</t>
  </si>
  <si>
    <t>RA &lt;== M</t>
  </si>
  <si>
    <t>RB &lt;== M</t>
  </si>
  <si>
    <t>RC &lt;== M</t>
  </si>
  <si>
    <t>AR &lt;== RA , Read</t>
  </si>
  <si>
    <t>DR &lt;== M</t>
  </si>
  <si>
    <t>AC &lt;== DR</t>
  </si>
  <si>
    <t>AR &lt;== RB , Read</t>
  </si>
  <si>
    <t>AR &lt;== RC , Read</t>
  </si>
  <si>
    <t>M &lt;== DR</t>
  </si>
  <si>
    <t>RA &lt;= RA + 1</t>
  </si>
  <si>
    <t>RB &lt;= RB + 1</t>
  </si>
  <si>
    <t>RC &lt;= RC + 1</t>
  </si>
  <si>
    <t>STAC</t>
  </si>
  <si>
    <t>DR &lt;= M, PC &lt;= PC+1</t>
  </si>
  <si>
    <t>AR &lt;= DR</t>
  </si>
  <si>
    <t>DR &lt;=AC, write</t>
  </si>
  <si>
    <t>LDAC</t>
  </si>
  <si>
    <t>AR &lt;= DR, read</t>
  </si>
  <si>
    <t>DR &lt;= M</t>
  </si>
  <si>
    <t>AC &lt;= DR</t>
  </si>
  <si>
    <t>FETCH</t>
  </si>
  <si>
    <t>AR &lt;= PC, read</t>
  </si>
  <si>
    <t>DR &lt;= M, PC &lt;= PC + 1</t>
  </si>
  <si>
    <t>IR &lt;= DR, AR &lt;= PC, read</t>
  </si>
  <si>
    <t>RA</t>
  </si>
  <si>
    <t>RB</t>
  </si>
  <si>
    <t>RC</t>
  </si>
  <si>
    <t>AR</t>
  </si>
  <si>
    <t xml:space="preserve">AR &lt;== RA </t>
  </si>
  <si>
    <t>AR &lt;== RB</t>
  </si>
  <si>
    <t>AR &lt;== RC</t>
  </si>
  <si>
    <t>AR &lt;= PC</t>
  </si>
  <si>
    <t>DR</t>
  </si>
  <si>
    <t>DR &lt;= AC</t>
  </si>
  <si>
    <t>AC</t>
  </si>
  <si>
    <t>R1</t>
  </si>
  <si>
    <t>R2</t>
  </si>
  <si>
    <t>R3</t>
  </si>
  <si>
    <t>M</t>
  </si>
  <si>
    <t>PC</t>
  </si>
  <si>
    <t>PC&lt;=PC+1</t>
  </si>
  <si>
    <t>IR</t>
  </si>
  <si>
    <t>IR &lt;= DR</t>
  </si>
  <si>
    <t xml:space="preserve"> </t>
  </si>
  <si>
    <t>Read</t>
  </si>
  <si>
    <t>Write</t>
  </si>
  <si>
    <t>FETCH1</t>
  </si>
  <si>
    <t>FETCH2</t>
  </si>
  <si>
    <t>FETCH3</t>
  </si>
  <si>
    <t>LDAC1</t>
  </si>
  <si>
    <t>LDAC2</t>
  </si>
  <si>
    <t>LDAC3</t>
  </si>
  <si>
    <t>LDAC4</t>
  </si>
  <si>
    <t>STAC1</t>
  </si>
  <si>
    <t>STAC2</t>
  </si>
  <si>
    <t>STAC3</t>
  </si>
  <si>
    <t>STAC4</t>
  </si>
  <si>
    <t>LDRA1</t>
  </si>
  <si>
    <t>LDRB1</t>
  </si>
  <si>
    <t>LDRC1</t>
  </si>
  <si>
    <t>LDACRA1</t>
  </si>
  <si>
    <t>LDACRA2</t>
  </si>
  <si>
    <t>LDACRA3</t>
  </si>
  <si>
    <t>LDACRB1</t>
  </si>
  <si>
    <t>LDACRB2</t>
  </si>
  <si>
    <t>LDACRB3</t>
  </si>
  <si>
    <t>LDACRC1</t>
  </si>
  <si>
    <t>LDACRC2</t>
  </si>
  <si>
    <t>LDACRC3</t>
  </si>
  <si>
    <t>STACRC1</t>
  </si>
  <si>
    <t>STACRC2</t>
  </si>
  <si>
    <t>STACRA1</t>
  </si>
  <si>
    <t>STACRA2</t>
  </si>
  <si>
    <t>STACRB1</t>
  </si>
  <si>
    <t>STACRB2</t>
  </si>
  <si>
    <t>DR&lt;==AC, write</t>
  </si>
  <si>
    <t>AR &lt;== RA</t>
  </si>
  <si>
    <t>`0001</t>
  </si>
  <si>
    <t>001</t>
  </si>
  <si>
    <t>010</t>
  </si>
  <si>
    <t>011</t>
  </si>
  <si>
    <t>100</t>
  </si>
  <si>
    <t>000</t>
  </si>
  <si>
    <t>0000</t>
  </si>
  <si>
    <t>0001</t>
  </si>
  <si>
    <t>0010</t>
  </si>
  <si>
    <t>0011</t>
  </si>
  <si>
    <t>0100</t>
  </si>
  <si>
    <t>0101</t>
  </si>
  <si>
    <t>0110</t>
  </si>
  <si>
    <t>DR &lt;== AC, write</t>
  </si>
  <si>
    <t>`0110</t>
  </si>
  <si>
    <t>`0101</t>
  </si>
  <si>
    <t>`0100</t>
  </si>
  <si>
    <t>`0011</t>
  </si>
  <si>
    <t>`0010</t>
  </si>
  <si>
    <t>`0000</t>
  </si>
  <si>
    <t>RA&lt;= DR</t>
  </si>
  <si>
    <t>RB&lt;= DR</t>
  </si>
  <si>
    <t>RC&lt;= DR</t>
  </si>
  <si>
    <t>DR&lt;=M</t>
  </si>
  <si>
    <t>JPNZY</t>
  </si>
  <si>
    <t>JPNZN</t>
  </si>
  <si>
    <t>PC&lt;=DR</t>
  </si>
  <si>
    <t>A Bus</t>
  </si>
  <si>
    <t>Mem bus A/B de-mux</t>
  </si>
  <si>
    <t>NON</t>
  </si>
  <si>
    <t>ALU</t>
  </si>
  <si>
    <t>A pass</t>
  </si>
  <si>
    <t>C bus</t>
  </si>
  <si>
    <t>PC INC</t>
  </si>
  <si>
    <t>AC INC</t>
  </si>
  <si>
    <t>RA INC</t>
  </si>
  <si>
    <t>RB INC</t>
  </si>
  <si>
    <t>RC INC</t>
  </si>
  <si>
    <t>LDIR</t>
  </si>
  <si>
    <t>LDRA2</t>
  </si>
  <si>
    <t>LDRB2</t>
  </si>
  <si>
    <t>LDRC2</t>
  </si>
  <si>
    <t>STACRA3</t>
  </si>
  <si>
    <t>STACRB3</t>
  </si>
  <si>
    <t>STACRC3</t>
  </si>
  <si>
    <t>MVACR1 1</t>
  </si>
  <si>
    <t>MVACR2 1</t>
  </si>
  <si>
    <t>MVACR3 1</t>
  </si>
  <si>
    <t>AC*A</t>
  </si>
  <si>
    <t>A+AC</t>
  </si>
  <si>
    <t>A-AC</t>
  </si>
  <si>
    <t>JPNZY1</t>
  </si>
  <si>
    <t>JPNZY2</t>
  </si>
  <si>
    <t>ADDR</t>
  </si>
  <si>
    <t>STATE</t>
  </si>
  <si>
    <t>JPNZN1</t>
  </si>
  <si>
    <t>CLAC1</t>
  </si>
  <si>
    <t>C=0</t>
  </si>
  <si>
    <t>AC pass</t>
  </si>
  <si>
    <t>EX - 1</t>
  </si>
  <si>
    <t>JPNZ</t>
  </si>
  <si>
    <t>if z==0 =&gt; JUMP</t>
  </si>
  <si>
    <t>N</t>
  </si>
  <si>
    <t>Finish</t>
  </si>
  <si>
    <t>ENDOP</t>
  </si>
  <si>
    <t>(total indexes) - N</t>
  </si>
  <si>
    <t>(current index) - I</t>
  </si>
  <si>
    <t>0,1</t>
  </si>
  <si>
    <t>3,4</t>
  </si>
  <si>
    <t>6,7</t>
  </si>
  <si>
    <t>8,9</t>
  </si>
  <si>
    <t>10,11</t>
  </si>
  <si>
    <t>LDAC 11</t>
  </si>
  <si>
    <t>STAC 11</t>
  </si>
  <si>
    <t>LDAC 9</t>
  </si>
  <si>
    <t>STAC 9</t>
  </si>
  <si>
    <t>LDRDRC</t>
  </si>
  <si>
    <t>RD &lt;== RC</t>
  </si>
  <si>
    <t>RD</t>
  </si>
  <si>
    <t>RC &lt;== RD</t>
  </si>
  <si>
    <t>LDRCRD</t>
  </si>
  <si>
    <t>0111</t>
  </si>
  <si>
    <t>RD &lt;= RC</t>
  </si>
  <si>
    <t>RC &lt;= RD</t>
  </si>
  <si>
    <t>1 core</t>
  </si>
  <si>
    <t>29228650 us</t>
  </si>
  <si>
    <t>2 core</t>
  </si>
  <si>
    <t xml:space="preserve">15410050 us </t>
  </si>
  <si>
    <t>3 core</t>
  </si>
  <si>
    <t>10803850 us</t>
  </si>
  <si>
    <t>4 core</t>
  </si>
  <si>
    <t xml:space="preserve">7733050 us </t>
  </si>
  <si>
    <t>5 core</t>
  </si>
  <si>
    <t>6197650 us</t>
  </si>
  <si>
    <t>6 core</t>
  </si>
  <si>
    <t>7 core</t>
  </si>
  <si>
    <t>4662250 us</t>
  </si>
  <si>
    <t>8 core</t>
  </si>
  <si>
    <t>a3b7</t>
  </si>
  <si>
    <t>a3b9</t>
  </si>
  <si>
    <t>a1b1 +</t>
  </si>
  <si>
    <t>a2b4 +</t>
  </si>
  <si>
    <t>a1b2 +</t>
  </si>
  <si>
    <t>a2b5 +</t>
  </si>
  <si>
    <t>a3b8 +</t>
  </si>
  <si>
    <t>a1b3 +</t>
  </si>
  <si>
    <t>a2b6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</si>
</sst>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1" fillId="2" borderId="1" xfId="1"/>
    <xf numFmtId="0" fontId="0" fillId="3" borderId="2" xfId="0" applyFill="1" applyBorder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Alignment="1">
      <alignment horizontal="left"/>
    </xf>
    <xf numFmtId="16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80"/>
  <sheetViews>
    <sheetView tabSelected="1" topLeftCell="L1" zoomScale="102" zoomScaleNormal="85" workbookViewId="0">
      <selection activeCell="Y21" sqref="Y21"/>
    </sheetView>
  </sheetViews>
  <sheetFormatPr defaultRowHeight="14.4" x14ac:dyDescent="0.3"/>
  <cols>
    <col min="2" max="2" width="13.5546875" style="26" customWidth="1"/>
    <col min="3" max="4" width="23.44140625" customWidth="1"/>
    <col min="5" max="5" width="15.33203125" customWidth="1"/>
    <col min="8" max="8" width="3.88671875" customWidth="1"/>
    <col min="9" max="9" width="13.33203125" style="15" customWidth="1"/>
    <col min="10" max="10" width="23.6640625" customWidth="1"/>
    <col min="14" max="14" width="19.77734375" customWidth="1"/>
    <col min="18" max="18" width="8.6640625" customWidth="1"/>
    <col min="26" max="27" width="8.44140625" customWidth="1"/>
  </cols>
  <sheetData>
    <row r="1" spans="2:24" x14ac:dyDescent="0.3">
      <c r="I1" s="15" t="s">
        <v>117</v>
      </c>
    </row>
    <row r="2" spans="2:24" x14ac:dyDescent="0.3">
      <c r="Q2" t="s">
        <v>113</v>
      </c>
      <c r="V2" t="s">
        <v>114</v>
      </c>
    </row>
    <row r="3" spans="2:24" ht="15" thickBot="1" x14ac:dyDescent="0.35">
      <c r="B3" s="26" t="s">
        <v>268</v>
      </c>
      <c r="C3" t="s">
        <v>84</v>
      </c>
      <c r="D3" s="13">
        <v>4</v>
      </c>
      <c r="E3" s="21"/>
      <c r="I3" s="3" t="s">
        <v>15</v>
      </c>
      <c r="J3" s="1" t="s">
        <v>267</v>
      </c>
      <c r="L3" t="s">
        <v>48</v>
      </c>
      <c r="N3" t="s">
        <v>0</v>
      </c>
    </row>
    <row r="4" spans="2:24" ht="15.6" thickTop="1" thickBot="1" x14ac:dyDescent="0.35">
      <c r="B4" s="26">
        <v>2</v>
      </c>
      <c r="C4" t="s">
        <v>38</v>
      </c>
      <c r="D4" s="13">
        <v>36</v>
      </c>
      <c r="E4" s="21"/>
      <c r="I4" s="3" t="s">
        <v>16</v>
      </c>
      <c r="J4" s="1" t="s">
        <v>71</v>
      </c>
      <c r="L4" t="s">
        <v>49</v>
      </c>
      <c r="N4" t="s">
        <v>1</v>
      </c>
      <c r="P4" s="2" t="s">
        <v>19</v>
      </c>
      <c r="Q4" s="2" t="s">
        <v>20</v>
      </c>
      <c r="R4" s="2" t="s">
        <v>85</v>
      </c>
      <c r="S4" s="2" t="s">
        <v>86</v>
      </c>
      <c r="U4" s="2" t="s">
        <v>23</v>
      </c>
      <c r="V4" s="2" t="s">
        <v>24</v>
      </c>
      <c r="W4" s="2" t="s">
        <v>99</v>
      </c>
      <c r="X4" s="2" t="s">
        <v>100</v>
      </c>
    </row>
    <row r="5" spans="2:24" ht="15.6" thickTop="1" thickBot="1" x14ac:dyDescent="0.35">
      <c r="B5" s="27" t="s">
        <v>269</v>
      </c>
      <c r="C5" t="s">
        <v>72</v>
      </c>
      <c r="D5" s="13">
        <v>4</v>
      </c>
      <c r="E5" s="21"/>
      <c r="I5" s="3" t="s">
        <v>17</v>
      </c>
      <c r="J5" s="1" t="s">
        <v>266</v>
      </c>
      <c r="L5" t="s">
        <v>50</v>
      </c>
      <c r="N5" t="s">
        <v>2</v>
      </c>
      <c r="P5" s="2" t="s">
        <v>87</v>
      </c>
      <c r="Q5" s="2" t="s">
        <v>88</v>
      </c>
      <c r="R5" s="2" t="s">
        <v>89</v>
      </c>
      <c r="S5" s="2" t="s">
        <v>90</v>
      </c>
      <c r="U5" s="2" t="s">
        <v>101</v>
      </c>
      <c r="V5" s="2" t="s">
        <v>102</v>
      </c>
      <c r="W5" s="2" t="s">
        <v>103</v>
      </c>
      <c r="X5" s="2" t="s">
        <v>104</v>
      </c>
    </row>
    <row r="6" spans="2:24" ht="15.6" thickTop="1" thickBot="1" x14ac:dyDescent="0.35">
      <c r="B6" s="26">
        <v>5</v>
      </c>
      <c r="C6" t="s">
        <v>39</v>
      </c>
      <c r="D6" s="13">
        <v>37</v>
      </c>
      <c r="E6" s="21"/>
      <c r="I6" s="3" t="s">
        <v>18</v>
      </c>
      <c r="J6" s="1" t="s">
        <v>70</v>
      </c>
      <c r="P6" s="2" t="s">
        <v>91</v>
      </c>
      <c r="Q6" s="2" t="s">
        <v>92</v>
      </c>
      <c r="R6" s="2" t="s">
        <v>93</v>
      </c>
      <c r="S6" s="2" t="s">
        <v>94</v>
      </c>
      <c r="U6" s="2" t="s">
        <v>105</v>
      </c>
      <c r="V6" s="2" t="s">
        <v>106</v>
      </c>
      <c r="W6" s="2" t="s">
        <v>107</v>
      </c>
      <c r="X6" s="2" t="s">
        <v>108</v>
      </c>
    </row>
    <row r="7" spans="2:24" ht="15.6" thickTop="1" thickBot="1" x14ac:dyDescent="0.35">
      <c r="I7" s="3" t="s">
        <v>19</v>
      </c>
      <c r="J7" s="1" t="s">
        <v>29</v>
      </c>
      <c r="L7" t="s">
        <v>277</v>
      </c>
      <c r="N7" t="s">
        <v>278</v>
      </c>
      <c r="P7" s="2" t="s">
        <v>95</v>
      </c>
      <c r="Q7" s="2" t="s">
        <v>96</v>
      </c>
      <c r="R7" s="2" t="s">
        <v>97</v>
      </c>
      <c r="S7" s="2" t="s">
        <v>98</v>
      </c>
      <c r="U7" s="2" t="s">
        <v>109</v>
      </c>
      <c r="V7" s="2" t="s">
        <v>110</v>
      </c>
      <c r="W7" s="2" t="s">
        <v>111</v>
      </c>
      <c r="X7" s="2" t="s">
        <v>112</v>
      </c>
    </row>
    <row r="8" spans="2:24" ht="15" thickTop="1" x14ac:dyDescent="0.3">
      <c r="B8" s="27" t="s">
        <v>270</v>
      </c>
      <c r="C8" t="s">
        <v>41</v>
      </c>
      <c r="D8" s="13">
        <v>14</v>
      </c>
      <c r="E8" s="21"/>
      <c r="I8" s="3" t="s">
        <v>20</v>
      </c>
      <c r="J8" s="1" t="s">
        <v>30</v>
      </c>
      <c r="L8" t="s">
        <v>281</v>
      </c>
      <c r="N8" t="s">
        <v>280</v>
      </c>
    </row>
    <row r="9" spans="2:24" x14ac:dyDescent="0.3">
      <c r="B9" s="26" t="s">
        <v>271</v>
      </c>
      <c r="C9" t="s">
        <v>56</v>
      </c>
      <c r="D9" s="13">
        <v>16</v>
      </c>
      <c r="E9" s="21"/>
      <c r="I9" s="3" t="s">
        <v>21</v>
      </c>
      <c r="J9" s="1" t="s">
        <v>21</v>
      </c>
    </row>
    <row r="10" spans="2:24" x14ac:dyDescent="0.3">
      <c r="B10" s="26" t="s">
        <v>272</v>
      </c>
      <c r="C10" t="s">
        <v>40</v>
      </c>
      <c r="D10" s="13">
        <v>12</v>
      </c>
      <c r="E10" s="21"/>
      <c r="I10" s="3" t="s">
        <v>21</v>
      </c>
      <c r="J10" s="1" t="s">
        <v>21</v>
      </c>
      <c r="L10" t="s">
        <v>42</v>
      </c>
      <c r="N10" t="s">
        <v>3</v>
      </c>
    </row>
    <row r="11" spans="2:24" x14ac:dyDescent="0.3">
      <c r="C11" t="s">
        <v>277</v>
      </c>
      <c r="D11" s="13">
        <v>58</v>
      </c>
      <c r="I11" s="3" t="s">
        <v>21</v>
      </c>
      <c r="J11" s="1" t="s">
        <v>21</v>
      </c>
      <c r="L11" t="s">
        <v>44</v>
      </c>
      <c r="N11" t="s">
        <v>4</v>
      </c>
      <c r="W11" s="18"/>
      <c r="X11" s="18"/>
    </row>
    <row r="12" spans="2:24" x14ac:dyDescent="0.3">
      <c r="E12" s="21"/>
      <c r="I12" s="3" t="s">
        <v>22</v>
      </c>
      <c r="J12" s="1" t="s">
        <v>31</v>
      </c>
      <c r="L12" t="s">
        <v>46</v>
      </c>
      <c r="N12" t="s">
        <v>5</v>
      </c>
      <c r="P12" s="16">
        <v>2</v>
      </c>
      <c r="Q12" s="17">
        <v>1</v>
      </c>
      <c r="R12" s="19">
        <v>45</v>
      </c>
      <c r="S12" s="18"/>
      <c r="U12" s="16">
        <v>34</v>
      </c>
      <c r="V12" s="17">
        <v>54</v>
      </c>
      <c r="W12" s="25">
        <v>65</v>
      </c>
      <c r="X12" s="18"/>
    </row>
    <row r="13" spans="2:24" x14ac:dyDescent="0.3">
      <c r="C13" t="s">
        <v>273</v>
      </c>
      <c r="D13" s="13">
        <v>4</v>
      </c>
      <c r="E13" s="21"/>
      <c r="I13" s="3" t="s">
        <v>23</v>
      </c>
      <c r="J13" s="1" t="s">
        <v>32</v>
      </c>
      <c r="P13" s="16">
        <v>5</v>
      </c>
      <c r="Q13" s="17">
        <v>4</v>
      </c>
      <c r="R13" s="19">
        <v>46</v>
      </c>
      <c r="S13" s="18"/>
      <c r="U13" s="16">
        <v>55</v>
      </c>
      <c r="V13" s="17">
        <v>67</v>
      </c>
      <c r="W13" s="19">
        <v>33</v>
      </c>
      <c r="X13" s="18"/>
    </row>
    <row r="14" spans="2:24" x14ac:dyDescent="0.3">
      <c r="C14" t="s">
        <v>119</v>
      </c>
      <c r="D14" s="13">
        <v>39</v>
      </c>
      <c r="E14" s="21"/>
      <c r="I14" s="3" t="s">
        <v>24</v>
      </c>
      <c r="J14" s="1" t="s">
        <v>33</v>
      </c>
      <c r="L14" t="s">
        <v>38</v>
      </c>
      <c r="N14" t="s">
        <v>6</v>
      </c>
      <c r="O14" s="18"/>
      <c r="P14" s="16">
        <v>44</v>
      </c>
      <c r="Q14" s="17">
        <v>33</v>
      </c>
      <c r="R14" s="19">
        <v>12</v>
      </c>
      <c r="S14" s="18"/>
      <c r="T14" s="18"/>
      <c r="U14" s="16">
        <v>12</v>
      </c>
      <c r="V14" s="17">
        <v>43</v>
      </c>
      <c r="W14" s="19">
        <v>55</v>
      </c>
      <c r="X14" s="18"/>
    </row>
    <row r="15" spans="2:24" x14ac:dyDescent="0.3">
      <c r="C15" t="s">
        <v>274</v>
      </c>
      <c r="D15" s="13">
        <v>8</v>
      </c>
      <c r="E15" s="21"/>
      <c r="I15" s="3" t="s">
        <v>21</v>
      </c>
      <c r="J15" s="1" t="s">
        <v>21</v>
      </c>
      <c r="L15" t="s">
        <v>39</v>
      </c>
      <c r="N15" t="s">
        <v>7</v>
      </c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spans="2:24" x14ac:dyDescent="0.3">
      <c r="E16" s="21"/>
      <c r="I16" s="3" t="s">
        <v>21</v>
      </c>
      <c r="J16" s="1" t="s">
        <v>21</v>
      </c>
      <c r="L16" t="s">
        <v>43</v>
      </c>
      <c r="N16" t="s">
        <v>8</v>
      </c>
      <c r="W16" s="18"/>
      <c r="X16" s="18"/>
    </row>
    <row r="17" spans="2:28" x14ac:dyDescent="0.3">
      <c r="C17" t="s">
        <v>275</v>
      </c>
      <c r="D17" s="13">
        <v>4</v>
      </c>
      <c r="E17" s="21"/>
      <c r="I17" s="3" t="s">
        <v>21</v>
      </c>
      <c r="J17" s="1" t="s">
        <v>21</v>
      </c>
      <c r="W17" s="18"/>
      <c r="X17" s="18"/>
    </row>
    <row r="18" spans="2:28" ht="15" thickBot="1" x14ac:dyDescent="0.35">
      <c r="C18" t="s">
        <v>118</v>
      </c>
      <c r="D18" s="13">
        <v>40</v>
      </c>
      <c r="E18" s="21"/>
      <c r="I18" s="3" t="s">
        <v>25</v>
      </c>
      <c r="J18" s="1" t="s">
        <v>34</v>
      </c>
      <c r="L18" t="s">
        <v>51</v>
      </c>
      <c r="N18" t="s">
        <v>9</v>
      </c>
      <c r="W18" s="18"/>
      <c r="X18" s="18"/>
    </row>
    <row r="19" spans="2:28" x14ac:dyDescent="0.3">
      <c r="C19" t="s">
        <v>276</v>
      </c>
      <c r="D19" s="13">
        <v>8</v>
      </c>
      <c r="E19" s="21"/>
      <c r="I19" s="3" t="s">
        <v>26</v>
      </c>
      <c r="J19" s="1" t="s">
        <v>35</v>
      </c>
      <c r="L19" t="s">
        <v>52</v>
      </c>
      <c r="N19" t="s">
        <v>10</v>
      </c>
      <c r="Q19" s="36" t="s">
        <v>19</v>
      </c>
      <c r="R19" s="36" t="s">
        <v>20</v>
      </c>
      <c r="S19" s="36" t="s">
        <v>85</v>
      </c>
      <c r="T19" s="32"/>
      <c r="U19" s="36" t="s">
        <v>23</v>
      </c>
      <c r="V19" s="36" t="s">
        <v>24</v>
      </c>
      <c r="W19" s="37" t="s">
        <v>99</v>
      </c>
      <c r="X19" s="18"/>
      <c r="Z19" s="38" t="s">
        <v>301</v>
      </c>
      <c r="AA19" s="38" t="s">
        <v>303</v>
      </c>
      <c r="AB19" s="38" t="s">
        <v>306</v>
      </c>
    </row>
    <row r="20" spans="2:28" x14ac:dyDescent="0.3">
      <c r="I20" s="3" t="s">
        <v>27</v>
      </c>
      <c r="J20" s="1" t="s">
        <v>36</v>
      </c>
      <c r="L20" t="s">
        <v>45</v>
      </c>
      <c r="N20" t="s">
        <v>11</v>
      </c>
      <c r="Q20" s="36" t="s">
        <v>86</v>
      </c>
      <c r="R20" s="36" t="s">
        <v>87</v>
      </c>
      <c r="S20" s="36" t="s">
        <v>88</v>
      </c>
      <c r="T20" s="32"/>
      <c r="U20" s="36" t="s">
        <v>100</v>
      </c>
      <c r="V20" s="36" t="s">
        <v>101</v>
      </c>
      <c r="W20" s="36" t="s">
        <v>102</v>
      </c>
      <c r="Z20" s="39" t="s">
        <v>302</v>
      </c>
      <c r="AA20" s="39" t="s">
        <v>304</v>
      </c>
      <c r="AB20" s="39" t="s">
        <v>307</v>
      </c>
    </row>
    <row r="21" spans="2:28" ht="15" thickBot="1" x14ac:dyDescent="0.35">
      <c r="B21" s="26" t="s">
        <v>66</v>
      </c>
      <c r="C21" t="s">
        <v>42</v>
      </c>
      <c r="D21" s="13">
        <v>18</v>
      </c>
      <c r="E21" s="21"/>
      <c r="I21" s="3" t="s">
        <v>21</v>
      </c>
      <c r="J21" s="1" t="s">
        <v>21</v>
      </c>
      <c r="Q21" s="36" t="s">
        <v>89</v>
      </c>
      <c r="R21" s="36" t="s">
        <v>90</v>
      </c>
      <c r="S21" s="36" t="s">
        <v>91</v>
      </c>
      <c r="T21" s="32"/>
      <c r="U21" s="36" t="s">
        <v>103</v>
      </c>
      <c r="V21" s="36" t="s">
        <v>104</v>
      </c>
      <c r="W21" s="36" t="s">
        <v>105</v>
      </c>
      <c r="Z21" s="40" t="s">
        <v>299</v>
      </c>
      <c r="AA21" s="40" t="s">
        <v>305</v>
      </c>
      <c r="AB21" s="40" t="s">
        <v>300</v>
      </c>
    </row>
    <row r="22" spans="2:28" x14ac:dyDescent="0.3">
      <c r="C22" t="s">
        <v>43</v>
      </c>
      <c r="D22" s="13">
        <v>38</v>
      </c>
      <c r="E22" s="21"/>
      <c r="I22" s="3" t="s">
        <v>21</v>
      </c>
      <c r="J22" s="1" t="s">
        <v>21</v>
      </c>
      <c r="L22" t="s">
        <v>53</v>
      </c>
      <c r="N22" t="s">
        <v>12</v>
      </c>
    </row>
    <row r="23" spans="2:28" x14ac:dyDescent="0.3">
      <c r="C23" t="s">
        <v>44</v>
      </c>
      <c r="D23" s="13">
        <v>21</v>
      </c>
      <c r="I23" s="3" t="s">
        <v>21</v>
      </c>
      <c r="J23" s="1" t="s">
        <v>21</v>
      </c>
      <c r="L23" t="s">
        <v>54</v>
      </c>
      <c r="N23" t="s">
        <v>13</v>
      </c>
    </row>
    <row r="24" spans="2:28" x14ac:dyDescent="0.3">
      <c r="C24" t="s">
        <v>45</v>
      </c>
      <c r="D24" s="13">
        <v>51</v>
      </c>
      <c r="E24" s="21"/>
      <c r="I24" s="3" t="s">
        <v>28</v>
      </c>
      <c r="J24" s="1" t="s">
        <v>37</v>
      </c>
      <c r="L24" t="s">
        <v>55</v>
      </c>
      <c r="N24" t="s">
        <v>14</v>
      </c>
    </row>
    <row r="25" spans="2:28" x14ac:dyDescent="0.3">
      <c r="C25" t="s">
        <v>43</v>
      </c>
      <c r="D25" s="13">
        <v>38</v>
      </c>
      <c r="E25" s="21"/>
    </row>
    <row r="26" spans="2:28" x14ac:dyDescent="0.3">
      <c r="C26" t="s">
        <v>46</v>
      </c>
      <c r="D26" s="13">
        <v>24</v>
      </c>
      <c r="E26" s="21"/>
      <c r="L26" t="s">
        <v>119</v>
      </c>
      <c r="N26" t="s">
        <v>57</v>
      </c>
    </row>
    <row r="27" spans="2:28" x14ac:dyDescent="0.3">
      <c r="C27" t="s">
        <v>47</v>
      </c>
      <c r="D27" s="13">
        <v>41</v>
      </c>
      <c r="E27" s="21"/>
      <c r="L27" t="s">
        <v>118</v>
      </c>
      <c r="N27" t="s">
        <v>58</v>
      </c>
    </row>
    <row r="28" spans="2:28" x14ac:dyDescent="0.3">
      <c r="C28" t="s">
        <v>55</v>
      </c>
      <c r="D28" s="13">
        <v>33</v>
      </c>
      <c r="E28" s="21"/>
      <c r="I28" s="20" t="s">
        <v>260</v>
      </c>
      <c r="L28" t="s">
        <v>47</v>
      </c>
      <c r="N28" t="s">
        <v>59</v>
      </c>
    </row>
    <row r="30" spans="2:28" x14ac:dyDescent="0.3">
      <c r="C30" t="s">
        <v>61</v>
      </c>
      <c r="D30" s="13">
        <v>43</v>
      </c>
      <c r="E30" s="21"/>
      <c r="L30" t="s">
        <v>60</v>
      </c>
      <c r="N30" t="s">
        <v>63</v>
      </c>
    </row>
    <row r="31" spans="2:28" x14ac:dyDescent="0.3">
      <c r="C31" t="s">
        <v>62</v>
      </c>
      <c r="D31" s="13">
        <v>44</v>
      </c>
      <c r="E31" s="21"/>
      <c r="F31">
        <v>60</v>
      </c>
      <c r="G31" t="str">
        <f>"8'h"&amp;DEC2HEX(F31, 2)</f>
        <v>8'h3C</v>
      </c>
      <c r="I31" s="3">
        <v>0</v>
      </c>
      <c r="J31" t="s">
        <v>15</v>
      </c>
      <c r="L31" t="s">
        <v>61</v>
      </c>
      <c r="N31" t="s">
        <v>64</v>
      </c>
    </row>
    <row r="32" spans="2:28" x14ac:dyDescent="0.3">
      <c r="F32">
        <v>61</v>
      </c>
      <c r="G32" t="str">
        <f t="shared" ref="G32" si="0">"8'h"&amp;DEC2HEX(F32, 2)</f>
        <v>8'h3D</v>
      </c>
      <c r="I32" s="3">
        <v>0</v>
      </c>
      <c r="J32" t="s">
        <v>16</v>
      </c>
      <c r="L32" t="s">
        <v>62</v>
      </c>
      <c r="N32" t="s">
        <v>65</v>
      </c>
    </row>
    <row r="33" spans="3:14" x14ac:dyDescent="0.3">
      <c r="C33" t="s">
        <v>73</v>
      </c>
      <c r="D33" s="13">
        <v>4</v>
      </c>
      <c r="E33" s="21"/>
      <c r="F33">
        <v>62</v>
      </c>
      <c r="G33" t="str">
        <f t="shared" ref="G33:G61" si="1">"8'h"&amp;DEC2HEX(F33, 2)</f>
        <v>8'h3E</v>
      </c>
      <c r="I33" s="3">
        <v>3</v>
      </c>
      <c r="J33" t="s">
        <v>263</v>
      </c>
    </row>
    <row r="34" spans="3:14" x14ac:dyDescent="0.3">
      <c r="C34" t="s">
        <v>75</v>
      </c>
      <c r="D34" s="13">
        <v>48</v>
      </c>
      <c r="E34" s="21"/>
      <c r="F34">
        <v>63</v>
      </c>
      <c r="G34" t="str">
        <f t="shared" si="1"/>
        <v>8'h3F</v>
      </c>
      <c r="I34" s="3">
        <v>3</v>
      </c>
      <c r="J34" t="s">
        <v>162</v>
      </c>
      <c r="L34" t="s">
        <v>67</v>
      </c>
      <c r="N34" t="s">
        <v>121</v>
      </c>
    </row>
    <row r="35" spans="3:14" x14ac:dyDescent="0.3">
      <c r="C35" t="s">
        <v>77</v>
      </c>
      <c r="D35" s="13">
        <v>8</v>
      </c>
      <c r="F35">
        <v>64</v>
      </c>
      <c r="G35" t="str">
        <f t="shared" si="1"/>
        <v>8'h40</v>
      </c>
      <c r="I35" s="3">
        <v>2</v>
      </c>
      <c r="J35" t="s">
        <v>29</v>
      </c>
      <c r="L35" t="s">
        <v>68</v>
      </c>
      <c r="N35" t="s">
        <v>123</v>
      </c>
    </row>
    <row r="36" spans="3:14" x14ac:dyDescent="0.3">
      <c r="C36" t="s">
        <v>68</v>
      </c>
      <c r="D36" s="13">
        <v>46</v>
      </c>
      <c r="E36" s="21"/>
      <c r="F36">
        <v>65</v>
      </c>
      <c r="G36" t="str">
        <f t="shared" si="1"/>
        <v>8'h41</v>
      </c>
      <c r="I36" s="3">
        <v>1</v>
      </c>
      <c r="L36" t="s">
        <v>69</v>
      </c>
      <c r="N36" t="s">
        <v>122</v>
      </c>
    </row>
    <row r="37" spans="3:14" x14ac:dyDescent="0.3">
      <c r="C37" t="s">
        <v>74</v>
      </c>
      <c r="D37" s="13">
        <v>52</v>
      </c>
      <c r="E37" s="21"/>
      <c r="F37">
        <v>66</v>
      </c>
      <c r="G37" t="str">
        <f t="shared" si="1"/>
        <v>8'h42</v>
      </c>
      <c r="I37" s="3">
        <v>45</v>
      </c>
    </row>
    <row r="38" spans="3:14" x14ac:dyDescent="0.3">
      <c r="E38" s="21"/>
      <c r="F38">
        <v>67</v>
      </c>
      <c r="G38" t="str">
        <f t="shared" si="1"/>
        <v>8'h43</v>
      </c>
      <c r="I38" s="3">
        <v>5</v>
      </c>
      <c r="L38" t="s">
        <v>75</v>
      </c>
      <c r="N38" t="s">
        <v>76</v>
      </c>
    </row>
    <row r="39" spans="3:14" x14ac:dyDescent="0.3">
      <c r="C39" t="s">
        <v>60</v>
      </c>
      <c r="D39" s="13">
        <v>42</v>
      </c>
      <c r="E39" s="21"/>
      <c r="F39">
        <v>68</v>
      </c>
      <c r="G39" t="str">
        <f t="shared" si="1"/>
        <v>8'h44</v>
      </c>
      <c r="I39" s="3">
        <v>4</v>
      </c>
      <c r="L39" t="s">
        <v>78</v>
      </c>
      <c r="N39" t="s">
        <v>79</v>
      </c>
    </row>
    <row r="40" spans="3:14" x14ac:dyDescent="0.3">
      <c r="C40" s="26"/>
      <c r="D40" s="26"/>
      <c r="F40">
        <v>69</v>
      </c>
      <c r="G40" t="str">
        <f t="shared" si="1"/>
        <v>8'h45</v>
      </c>
      <c r="I40" s="3">
        <v>46</v>
      </c>
      <c r="L40" t="s">
        <v>82</v>
      </c>
      <c r="N40" t="s">
        <v>83</v>
      </c>
    </row>
    <row r="41" spans="3:14" x14ac:dyDescent="0.3">
      <c r="C41" t="s">
        <v>115</v>
      </c>
      <c r="D41" s="21">
        <v>55</v>
      </c>
      <c r="E41" s="21"/>
      <c r="F41">
        <v>70</v>
      </c>
      <c r="G41" t="str">
        <f t="shared" si="1"/>
        <v>8'h46</v>
      </c>
      <c r="I41" s="3">
        <v>44</v>
      </c>
    </row>
    <row r="42" spans="3:14" x14ac:dyDescent="0.3">
      <c r="C42" t="s">
        <v>77</v>
      </c>
      <c r="D42" s="13">
        <v>8</v>
      </c>
      <c r="E42" s="21"/>
      <c r="F42">
        <v>71</v>
      </c>
      <c r="G42" t="str">
        <f t="shared" si="1"/>
        <v>8'h47</v>
      </c>
      <c r="I42" s="3">
        <v>33</v>
      </c>
      <c r="L42" t="s">
        <v>115</v>
      </c>
      <c r="N42" t="s">
        <v>116</v>
      </c>
    </row>
    <row r="43" spans="3:14" x14ac:dyDescent="0.3">
      <c r="E43" s="21"/>
      <c r="F43">
        <v>72</v>
      </c>
      <c r="G43" t="str">
        <f t="shared" si="1"/>
        <v>8'h48</v>
      </c>
      <c r="I43" s="3">
        <v>12</v>
      </c>
    </row>
    <row r="44" spans="3:14" x14ac:dyDescent="0.3">
      <c r="C44" t="s">
        <v>80</v>
      </c>
      <c r="D44" s="13">
        <v>4</v>
      </c>
      <c r="E44" s="22"/>
      <c r="F44">
        <v>73</v>
      </c>
      <c r="G44" t="str">
        <f t="shared" si="1"/>
        <v>8'h49</v>
      </c>
      <c r="I44" s="3">
        <v>34</v>
      </c>
      <c r="J44" t="s">
        <v>32</v>
      </c>
    </row>
    <row r="45" spans="3:14" x14ac:dyDescent="0.3">
      <c r="C45" t="s">
        <v>75</v>
      </c>
      <c r="D45" s="13">
        <v>48</v>
      </c>
      <c r="F45">
        <v>74</v>
      </c>
      <c r="G45" t="str">
        <f t="shared" si="1"/>
        <v>8'h4A</v>
      </c>
      <c r="I45" s="3">
        <v>54</v>
      </c>
    </row>
    <row r="46" spans="3:14" x14ac:dyDescent="0.3">
      <c r="C46" t="s">
        <v>81</v>
      </c>
      <c r="D46" s="13">
        <v>8</v>
      </c>
      <c r="F46">
        <v>75</v>
      </c>
      <c r="G46" t="str">
        <f t="shared" si="1"/>
        <v>8'h4B</v>
      </c>
      <c r="I46" s="3">
        <v>65</v>
      </c>
    </row>
    <row r="47" spans="3:14" x14ac:dyDescent="0.3">
      <c r="C47" t="s">
        <v>67</v>
      </c>
      <c r="D47" s="13">
        <v>45</v>
      </c>
      <c r="F47">
        <v>76</v>
      </c>
      <c r="G47" t="str">
        <f t="shared" si="1"/>
        <v>8'h4C</v>
      </c>
      <c r="I47" s="3">
        <v>55</v>
      </c>
    </row>
    <row r="48" spans="3:14" x14ac:dyDescent="0.3">
      <c r="F48">
        <v>77</v>
      </c>
      <c r="G48" t="str">
        <f t="shared" si="1"/>
        <v>8'h4D</v>
      </c>
      <c r="I48" s="3">
        <v>67</v>
      </c>
    </row>
    <row r="49" spans="3:10" x14ac:dyDescent="0.3">
      <c r="C49" t="s">
        <v>281</v>
      </c>
      <c r="D49" s="13">
        <v>59</v>
      </c>
      <c r="F49">
        <v>78</v>
      </c>
      <c r="G49" t="str">
        <f t="shared" si="1"/>
        <v>8'h4E</v>
      </c>
      <c r="I49" s="3">
        <v>33</v>
      </c>
    </row>
    <row r="50" spans="3:10" x14ac:dyDescent="0.3">
      <c r="C50" t="s">
        <v>74</v>
      </c>
      <c r="D50" s="13">
        <v>52</v>
      </c>
      <c r="F50">
        <v>79</v>
      </c>
      <c r="G50" t="str">
        <f t="shared" si="1"/>
        <v>8'h4F</v>
      </c>
      <c r="I50" s="3">
        <v>12</v>
      </c>
    </row>
    <row r="51" spans="3:10" x14ac:dyDescent="0.3">
      <c r="C51" t="s">
        <v>120</v>
      </c>
      <c r="D51" s="21">
        <v>56</v>
      </c>
      <c r="F51">
        <v>80</v>
      </c>
      <c r="G51" t="str">
        <f t="shared" si="1"/>
        <v>8'h50</v>
      </c>
      <c r="I51" s="3">
        <v>43</v>
      </c>
    </row>
    <row r="52" spans="3:10" x14ac:dyDescent="0.3">
      <c r="F52">
        <v>81</v>
      </c>
      <c r="G52" t="str">
        <f t="shared" si="1"/>
        <v>8'h51</v>
      </c>
      <c r="I52" s="3">
        <v>55</v>
      </c>
    </row>
    <row r="53" spans="3:10" x14ac:dyDescent="0.3">
      <c r="C53" t="s">
        <v>115</v>
      </c>
      <c r="D53" s="28">
        <v>55</v>
      </c>
      <c r="F53">
        <v>82</v>
      </c>
      <c r="G53" t="str">
        <f t="shared" si="1"/>
        <v>8'h52</v>
      </c>
      <c r="I53" s="3">
        <v>0</v>
      </c>
      <c r="J53" t="s">
        <v>35</v>
      </c>
    </row>
    <row r="54" spans="3:10" x14ac:dyDescent="0.3">
      <c r="C54" t="s">
        <v>81</v>
      </c>
      <c r="D54" s="13">
        <v>8</v>
      </c>
      <c r="F54">
        <v>83</v>
      </c>
      <c r="G54" t="str">
        <f t="shared" si="1"/>
        <v>8'h53</v>
      </c>
      <c r="I54" s="3">
        <v>0</v>
      </c>
    </row>
    <row r="55" spans="3:10" x14ac:dyDescent="0.3">
      <c r="F55">
        <v>84</v>
      </c>
      <c r="G55" t="str">
        <f t="shared" si="1"/>
        <v>8'h54</v>
      </c>
      <c r="I55" s="3">
        <v>0</v>
      </c>
    </row>
    <row r="56" spans="3:10" x14ac:dyDescent="0.3">
      <c r="C56" t="s">
        <v>265</v>
      </c>
      <c r="D56" s="13">
        <v>57</v>
      </c>
      <c r="F56">
        <v>85</v>
      </c>
      <c r="G56" t="str">
        <f t="shared" si="1"/>
        <v>8'h55</v>
      </c>
      <c r="I56" s="3">
        <v>0</v>
      </c>
    </row>
    <row r="57" spans="3:10" x14ac:dyDescent="0.3">
      <c r="F57">
        <v>86</v>
      </c>
      <c r="G57" t="str">
        <f t="shared" si="1"/>
        <v>8'h56</v>
      </c>
      <c r="I57" s="3">
        <v>0</v>
      </c>
    </row>
    <row r="58" spans="3:10" x14ac:dyDescent="0.3">
      <c r="F58">
        <v>87</v>
      </c>
      <c r="G58" t="str">
        <f t="shared" si="1"/>
        <v>8'h57</v>
      </c>
      <c r="I58" s="3">
        <v>0</v>
      </c>
    </row>
    <row r="59" spans="3:10" x14ac:dyDescent="0.3">
      <c r="F59">
        <v>88</v>
      </c>
      <c r="G59" t="str">
        <f t="shared" si="1"/>
        <v>8'h58</v>
      </c>
      <c r="I59" s="3">
        <v>0</v>
      </c>
    </row>
    <row r="60" spans="3:10" x14ac:dyDescent="0.3">
      <c r="F60">
        <v>89</v>
      </c>
      <c r="G60" t="str">
        <f t="shared" si="1"/>
        <v>8'h59</v>
      </c>
      <c r="I60" s="3">
        <v>0</v>
      </c>
    </row>
    <row r="61" spans="3:10" x14ac:dyDescent="0.3">
      <c r="F61">
        <v>90</v>
      </c>
      <c r="G61" t="str">
        <f t="shared" si="1"/>
        <v>8'h5A</v>
      </c>
      <c r="I61" s="3">
        <v>0</v>
      </c>
    </row>
    <row r="73" spans="3:4" x14ac:dyDescent="0.3">
      <c r="C73" t="s">
        <v>285</v>
      </c>
      <c r="D73" t="s">
        <v>286</v>
      </c>
    </row>
    <row r="74" spans="3:4" x14ac:dyDescent="0.3">
      <c r="C74" t="s">
        <v>287</v>
      </c>
      <c r="D74" t="s">
        <v>288</v>
      </c>
    </row>
    <row r="75" spans="3:4" x14ac:dyDescent="0.3">
      <c r="C75" t="s">
        <v>289</v>
      </c>
      <c r="D75" t="s">
        <v>290</v>
      </c>
    </row>
    <row r="76" spans="3:4" x14ac:dyDescent="0.3">
      <c r="C76" t="s">
        <v>291</v>
      </c>
      <c r="D76" t="s">
        <v>292</v>
      </c>
    </row>
    <row r="77" spans="3:4" x14ac:dyDescent="0.3">
      <c r="C77" t="s">
        <v>293</v>
      </c>
      <c r="D77" t="s">
        <v>294</v>
      </c>
    </row>
    <row r="78" spans="3:4" x14ac:dyDescent="0.3">
      <c r="C78" t="s">
        <v>295</v>
      </c>
      <c r="D78" t="s">
        <v>294</v>
      </c>
    </row>
    <row r="79" spans="3:4" x14ac:dyDescent="0.3">
      <c r="C79" t="s">
        <v>296</v>
      </c>
      <c r="D79" t="s">
        <v>297</v>
      </c>
    </row>
    <row r="80" spans="3:4" x14ac:dyDescent="0.3">
      <c r="C80" t="s">
        <v>298</v>
      </c>
      <c r="D80" t="s">
        <v>297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0"/>
  <sheetViews>
    <sheetView workbookViewId="0">
      <selection activeCell="E29" sqref="E29"/>
    </sheetView>
  </sheetViews>
  <sheetFormatPr defaultRowHeight="14.4" x14ac:dyDescent="0.3"/>
  <cols>
    <col min="2" max="10" width="8.88671875" style="28"/>
  </cols>
  <sheetData>
    <row r="2" spans="2:10" x14ac:dyDescent="0.3">
      <c r="B2" s="16">
        <v>23</v>
      </c>
      <c r="C2" s="17">
        <v>45</v>
      </c>
      <c r="D2" s="17">
        <v>44</v>
      </c>
      <c r="E2" s="19">
        <v>56</v>
      </c>
      <c r="G2" s="16">
        <v>66</v>
      </c>
      <c r="H2" s="17">
        <v>12</v>
      </c>
      <c r="I2" s="17">
        <v>55</v>
      </c>
      <c r="J2" s="19">
        <v>11</v>
      </c>
    </row>
    <row r="3" spans="2:10" x14ac:dyDescent="0.3">
      <c r="B3" s="16">
        <v>66</v>
      </c>
      <c r="C3" s="17">
        <v>77</v>
      </c>
      <c r="D3" s="17">
        <v>3</v>
      </c>
      <c r="E3" s="19">
        <v>45</v>
      </c>
      <c r="G3" s="16">
        <v>34</v>
      </c>
      <c r="H3" s="17">
        <v>43</v>
      </c>
      <c r="I3" s="17">
        <v>4</v>
      </c>
      <c r="J3" s="19">
        <v>32</v>
      </c>
    </row>
    <row r="4" spans="2:10" x14ac:dyDescent="0.3">
      <c r="B4" s="16">
        <v>11</v>
      </c>
      <c r="C4" s="17">
        <v>32</v>
      </c>
      <c r="D4" s="17">
        <v>34</v>
      </c>
      <c r="E4" s="19">
        <v>53</v>
      </c>
      <c r="G4" s="16">
        <v>56</v>
      </c>
      <c r="H4" s="17">
        <v>67</v>
      </c>
      <c r="I4" s="17">
        <v>5</v>
      </c>
      <c r="J4" s="19">
        <v>33</v>
      </c>
    </row>
    <row r="5" spans="2:10" x14ac:dyDescent="0.3">
      <c r="B5" s="16">
        <v>3</v>
      </c>
      <c r="C5" s="17">
        <v>56</v>
      </c>
      <c r="D5" s="17">
        <v>12</v>
      </c>
      <c r="E5" s="19">
        <v>23</v>
      </c>
      <c r="G5" s="16">
        <v>98</v>
      </c>
      <c r="H5" s="17">
        <v>91</v>
      </c>
      <c r="I5" s="17">
        <v>90</v>
      </c>
      <c r="J5" s="19">
        <v>56</v>
      </c>
    </row>
    <row r="9" spans="2:10" x14ac:dyDescent="0.3">
      <c r="B9">
        <v>60</v>
      </c>
      <c r="C9" t="str">
        <f>"8'h"&amp;DEC2HEX(B9, 2)</f>
        <v>8'h3C</v>
      </c>
      <c r="D9"/>
      <c r="E9" s="3">
        <v>0</v>
      </c>
      <c r="F9" s="28" t="s">
        <v>15</v>
      </c>
    </row>
    <row r="10" spans="2:10" x14ac:dyDescent="0.3">
      <c r="B10">
        <v>61</v>
      </c>
      <c r="C10" t="str">
        <f t="shared" ref="C10:C60" si="0">"8'h"&amp;DEC2HEX(B10, 2)</f>
        <v>8'h3D</v>
      </c>
      <c r="D10"/>
      <c r="E10" s="3">
        <v>0</v>
      </c>
      <c r="F10" s="28" t="s">
        <v>16</v>
      </c>
    </row>
    <row r="11" spans="2:10" x14ac:dyDescent="0.3">
      <c r="B11">
        <v>62</v>
      </c>
      <c r="C11" t="str">
        <f t="shared" si="0"/>
        <v>8'h3E</v>
      </c>
      <c r="D11"/>
      <c r="E11" s="3">
        <v>4</v>
      </c>
      <c r="F11" s="28" t="s">
        <v>263</v>
      </c>
    </row>
    <row r="12" spans="2:10" x14ac:dyDescent="0.3">
      <c r="B12">
        <v>63</v>
      </c>
      <c r="C12" t="str">
        <f t="shared" si="0"/>
        <v>8'h3F</v>
      </c>
      <c r="D12"/>
      <c r="E12" s="3">
        <v>4</v>
      </c>
      <c r="F12" s="28" t="s">
        <v>162</v>
      </c>
    </row>
    <row r="13" spans="2:10" x14ac:dyDescent="0.3">
      <c r="B13">
        <v>64</v>
      </c>
      <c r="C13" t="str">
        <f t="shared" si="0"/>
        <v>8'h40</v>
      </c>
      <c r="D13"/>
      <c r="E13" s="3">
        <v>23</v>
      </c>
      <c r="F13" s="28" t="s">
        <v>29</v>
      </c>
    </row>
    <row r="14" spans="2:10" x14ac:dyDescent="0.3">
      <c r="B14">
        <v>65</v>
      </c>
      <c r="C14" t="str">
        <f t="shared" si="0"/>
        <v>8'h41</v>
      </c>
      <c r="D14"/>
      <c r="E14" s="3">
        <v>45</v>
      </c>
    </row>
    <row r="15" spans="2:10" x14ac:dyDescent="0.3">
      <c r="B15">
        <v>66</v>
      </c>
      <c r="C15" t="str">
        <f t="shared" si="0"/>
        <v>8'h42</v>
      </c>
      <c r="D15"/>
      <c r="E15" s="3">
        <v>44</v>
      </c>
    </row>
    <row r="16" spans="2:10" x14ac:dyDescent="0.3">
      <c r="B16">
        <v>67</v>
      </c>
      <c r="C16" t="str">
        <f t="shared" si="0"/>
        <v>8'h43</v>
      </c>
      <c r="D16"/>
      <c r="E16" s="3">
        <v>56</v>
      </c>
    </row>
    <row r="17" spans="2:6" x14ac:dyDescent="0.3">
      <c r="B17">
        <v>68</v>
      </c>
      <c r="C17" t="str">
        <f t="shared" si="0"/>
        <v>8'h44</v>
      </c>
      <c r="D17"/>
      <c r="E17" s="3">
        <v>66</v>
      </c>
    </row>
    <row r="18" spans="2:6" x14ac:dyDescent="0.3">
      <c r="B18">
        <v>69</v>
      </c>
      <c r="C18" t="str">
        <f t="shared" si="0"/>
        <v>8'h45</v>
      </c>
      <c r="D18"/>
      <c r="E18" s="3">
        <v>77</v>
      </c>
    </row>
    <row r="19" spans="2:6" x14ac:dyDescent="0.3">
      <c r="B19">
        <v>70</v>
      </c>
      <c r="C19" t="str">
        <f t="shared" si="0"/>
        <v>8'h46</v>
      </c>
      <c r="D19"/>
      <c r="E19" s="3">
        <v>3</v>
      </c>
    </row>
    <row r="20" spans="2:6" x14ac:dyDescent="0.3">
      <c r="B20">
        <v>71</v>
      </c>
      <c r="C20" t="str">
        <f t="shared" si="0"/>
        <v>8'h47</v>
      </c>
      <c r="D20"/>
      <c r="E20" s="3">
        <v>45</v>
      </c>
    </row>
    <row r="21" spans="2:6" x14ac:dyDescent="0.3">
      <c r="B21">
        <v>72</v>
      </c>
      <c r="C21" t="str">
        <f t="shared" si="0"/>
        <v>8'h48</v>
      </c>
      <c r="D21"/>
      <c r="E21" s="3">
        <v>11</v>
      </c>
    </row>
    <row r="22" spans="2:6" x14ac:dyDescent="0.3">
      <c r="B22">
        <v>73</v>
      </c>
      <c r="C22" t="str">
        <f t="shared" si="0"/>
        <v>8'h49</v>
      </c>
      <c r="D22"/>
      <c r="E22" s="3">
        <v>32</v>
      </c>
    </row>
    <row r="23" spans="2:6" x14ac:dyDescent="0.3">
      <c r="B23">
        <v>74</v>
      </c>
      <c r="C23" t="str">
        <f t="shared" si="0"/>
        <v>8'h4A</v>
      </c>
      <c r="D23"/>
      <c r="E23" s="3">
        <v>34</v>
      </c>
    </row>
    <row r="24" spans="2:6" x14ac:dyDescent="0.3">
      <c r="B24">
        <v>75</v>
      </c>
      <c r="C24" t="str">
        <f t="shared" si="0"/>
        <v>8'h4B</v>
      </c>
      <c r="D24"/>
      <c r="E24" s="3">
        <v>53</v>
      </c>
    </row>
    <row r="25" spans="2:6" x14ac:dyDescent="0.3">
      <c r="B25">
        <v>76</v>
      </c>
      <c r="C25" t="str">
        <f t="shared" si="0"/>
        <v>8'h4C</v>
      </c>
      <c r="D25"/>
      <c r="E25" s="3">
        <v>3</v>
      </c>
    </row>
    <row r="26" spans="2:6" x14ac:dyDescent="0.3">
      <c r="B26">
        <v>77</v>
      </c>
      <c r="C26" t="str">
        <f t="shared" si="0"/>
        <v>8'h4D</v>
      </c>
      <c r="D26"/>
      <c r="E26" s="3">
        <v>56</v>
      </c>
    </row>
    <row r="27" spans="2:6" x14ac:dyDescent="0.3">
      <c r="B27">
        <v>78</v>
      </c>
      <c r="C27" t="str">
        <f t="shared" si="0"/>
        <v>8'h4E</v>
      </c>
      <c r="D27"/>
      <c r="E27" s="3">
        <v>12</v>
      </c>
    </row>
    <row r="28" spans="2:6" x14ac:dyDescent="0.3">
      <c r="B28">
        <v>79</v>
      </c>
      <c r="C28" t="str">
        <f t="shared" si="0"/>
        <v>8'h4F</v>
      </c>
      <c r="D28"/>
      <c r="E28" s="3">
        <v>23</v>
      </c>
    </row>
    <row r="29" spans="2:6" x14ac:dyDescent="0.3">
      <c r="B29">
        <v>80</v>
      </c>
      <c r="C29" t="str">
        <f t="shared" si="0"/>
        <v>8'h50</v>
      </c>
      <c r="D29"/>
      <c r="E29" s="3">
        <v>66</v>
      </c>
      <c r="F29" s="28" t="s">
        <v>32</v>
      </c>
    </row>
    <row r="30" spans="2:6" x14ac:dyDescent="0.3">
      <c r="B30">
        <v>81</v>
      </c>
      <c r="C30" t="str">
        <f t="shared" si="0"/>
        <v>8'h51</v>
      </c>
      <c r="D30"/>
      <c r="E30" s="3">
        <v>12</v>
      </c>
    </row>
    <row r="31" spans="2:6" x14ac:dyDescent="0.3">
      <c r="B31">
        <v>82</v>
      </c>
      <c r="C31" t="str">
        <f t="shared" si="0"/>
        <v>8'h52</v>
      </c>
      <c r="D31"/>
      <c r="E31" s="3">
        <v>123</v>
      </c>
    </row>
    <row r="32" spans="2:6" x14ac:dyDescent="0.3">
      <c r="B32">
        <v>83</v>
      </c>
      <c r="C32" t="str">
        <f t="shared" si="0"/>
        <v>8'h53</v>
      </c>
      <c r="D32"/>
      <c r="E32" s="3">
        <v>11</v>
      </c>
    </row>
    <row r="33" spans="2:6" x14ac:dyDescent="0.3">
      <c r="B33">
        <v>84</v>
      </c>
      <c r="C33" t="str">
        <f t="shared" si="0"/>
        <v>8'h54</v>
      </c>
      <c r="D33"/>
      <c r="E33" s="3">
        <v>34</v>
      </c>
    </row>
    <row r="34" spans="2:6" x14ac:dyDescent="0.3">
      <c r="B34">
        <v>85</v>
      </c>
      <c r="C34" t="str">
        <f t="shared" si="0"/>
        <v>8'h55</v>
      </c>
      <c r="D34"/>
      <c r="E34" s="3">
        <v>43</v>
      </c>
    </row>
    <row r="35" spans="2:6" x14ac:dyDescent="0.3">
      <c r="B35">
        <v>86</v>
      </c>
      <c r="C35" t="str">
        <f t="shared" si="0"/>
        <v>8'h56</v>
      </c>
      <c r="D35"/>
      <c r="E35" s="3">
        <v>4</v>
      </c>
    </row>
    <row r="36" spans="2:6" x14ac:dyDescent="0.3">
      <c r="B36">
        <v>87</v>
      </c>
      <c r="C36" t="str">
        <f t="shared" si="0"/>
        <v>8'h57</v>
      </c>
      <c r="D36"/>
      <c r="E36" s="3">
        <v>32</v>
      </c>
    </row>
    <row r="37" spans="2:6" x14ac:dyDescent="0.3">
      <c r="B37">
        <v>88</v>
      </c>
      <c r="C37" t="str">
        <f t="shared" si="0"/>
        <v>8'h58</v>
      </c>
      <c r="D37"/>
      <c r="E37" s="3">
        <v>53</v>
      </c>
    </row>
    <row r="38" spans="2:6" x14ac:dyDescent="0.3">
      <c r="B38">
        <v>89</v>
      </c>
      <c r="C38" t="str">
        <f t="shared" si="0"/>
        <v>8'h59</v>
      </c>
      <c r="D38"/>
      <c r="E38" s="3">
        <v>67</v>
      </c>
    </row>
    <row r="39" spans="2:6" x14ac:dyDescent="0.3">
      <c r="B39">
        <v>90</v>
      </c>
      <c r="C39" t="str">
        <f t="shared" si="0"/>
        <v>8'h5A</v>
      </c>
      <c r="D39"/>
      <c r="E39" s="3">
        <v>5</v>
      </c>
    </row>
    <row r="40" spans="2:6" x14ac:dyDescent="0.3">
      <c r="B40">
        <v>91</v>
      </c>
      <c r="C40" t="str">
        <f t="shared" si="0"/>
        <v>8'h5B</v>
      </c>
      <c r="E40" s="3">
        <v>33</v>
      </c>
    </row>
    <row r="41" spans="2:6" x14ac:dyDescent="0.3">
      <c r="B41">
        <v>92</v>
      </c>
      <c r="C41" t="str">
        <f t="shared" si="0"/>
        <v>8'h5C</v>
      </c>
      <c r="E41" s="3">
        <v>98</v>
      </c>
    </row>
    <row r="42" spans="2:6" x14ac:dyDescent="0.3">
      <c r="B42">
        <v>93</v>
      </c>
      <c r="C42" t="str">
        <f t="shared" si="0"/>
        <v>8'h5D</v>
      </c>
      <c r="E42" s="3">
        <v>91</v>
      </c>
    </row>
    <row r="43" spans="2:6" x14ac:dyDescent="0.3">
      <c r="B43">
        <v>94</v>
      </c>
      <c r="C43" t="str">
        <f t="shared" si="0"/>
        <v>8'h5E</v>
      </c>
      <c r="E43" s="3">
        <v>90</v>
      </c>
    </row>
    <row r="44" spans="2:6" x14ac:dyDescent="0.3">
      <c r="B44">
        <v>95</v>
      </c>
      <c r="C44" t="str">
        <f t="shared" si="0"/>
        <v>8'h5F</v>
      </c>
      <c r="E44" s="3">
        <v>56</v>
      </c>
    </row>
    <row r="45" spans="2:6" x14ac:dyDescent="0.3">
      <c r="B45">
        <v>96</v>
      </c>
      <c r="C45" t="str">
        <f t="shared" si="0"/>
        <v>8'h60</v>
      </c>
      <c r="E45" s="3">
        <v>0</v>
      </c>
      <c r="F45" s="28" t="s">
        <v>35</v>
      </c>
    </row>
    <row r="46" spans="2:6" x14ac:dyDescent="0.3">
      <c r="B46">
        <v>97</v>
      </c>
      <c r="C46" t="str">
        <f t="shared" si="0"/>
        <v>8'h61</v>
      </c>
      <c r="E46" s="3">
        <v>0</v>
      </c>
    </row>
    <row r="47" spans="2:6" x14ac:dyDescent="0.3">
      <c r="B47">
        <v>98</v>
      </c>
      <c r="C47" t="str">
        <f t="shared" si="0"/>
        <v>8'h62</v>
      </c>
      <c r="E47" s="3">
        <v>0</v>
      </c>
    </row>
    <row r="48" spans="2:6" x14ac:dyDescent="0.3">
      <c r="B48">
        <v>99</v>
      </c>
      <c r="C48" t="str">
        <f t="shared" si="0"/>
        <v>8'h63</v>
      </c>
      <c r="E48" s="3">
        <v>0</v>
      </c>
    </row>
    <row r="49" spans="2:5" x14ac:dyDescent="0.3">
      <c r="B49">
        <v>100</v>
      </c>
      <c r="C49" t="str">
        <f t="shared" si="0"/>
        <v>8'h64</v>
      </c>
      <c r="E49" s="3">
        <v>0</v>
      </c>
    </row>
    <row r="50" spans="2:5" x14ac:dyDescent="0.3">
      <c r="B50">
        <v>101</v>
      </c>
      <c r="C50" t="str">
        <f t="shared" si="0"/>
        <v>8'h65</v>
      </c>
      <c r="E50" s="3">
        <v>0</v>
      </c>
    </row>
    <row r="51" spans="2:5" x14ac:dyDescent="0.3">
      <c r="B51">
        <v>102</v>
      </c>
      <c r="C51" t="str">
        <f t="shared" si="0"/>
        <v>8'h66</v>
      </c>
      <c r="E51" s="3">
        <v>0</v>
      </c>
    </row>
    <row r="52" spans="2:5" x14ac:dyDescent="0.3">
      <c r="B52">
        <v>103</v>
      </c>
      <c r="C52" t="str">
        <f t="shared" si="0"/>
        <v>8'h67</v>
      </c>
      <c r="E52" s="3">
        <v>0</v>
      </c>
    </row>
    <row r="53" spans="2:5" x14ac:dyDescent="0.3">
      <c r="B53">
        <v>104</v>
      </c>
      <c r="C53" t="str">
        <f t="shared" si="0"/>
        <v>8'h68</v>
      </c>
      <c r="E53" s="3">
        <v>0</v>
      </c>
    </row>
    <row r="54" spans="2:5" x14ac:dyDescent="0.3">
      <c r="B54">
        <v>105</v>
      </c>
      <c r="C54" t="str">
        <f t="shared" si="0"/>
        <v>8'h69</v>
      </c>
      <c r="E54" s="3">
        <v>0</v>
      </c>
    </row>
    <row r="55" spans="2:5" x14ac:dyDescent="0.3">
      <c r="B55">
        <v>106</v>
      </c>
      <c r="C55" t="str">
        <f t="shared" si="0"/>
        <v>8'h6A</v>
      </c>
      <c r="E55" s="3">
        <v>0</v>
      </c>
    </row>
    <row r="56" spans="2:5" x14ac:dyDescent="0.3">
      <c r="B56">
        <v>107</v>
      </c>
      <c r="C56" t="str">
        <f t="shared" si="0"/>
        <v>8'h6B</v>
      </c>
      <c r="E56" s="3">
        <v>0</v>
      </c>
    </row>
    <row r="57" spans="2:5" x14ac:dyDescent="0.3">
      <c r="B57">
        <v>108</v>
      </c>
      <c r="C57" t="str">
        <f t="shared" si="0"/>
        <v>8'h6C</v>
      </c>
      <c r="E57" s="3">
        <v>0</v>
      </c>
    </row>
    <row r="58" spans="2:5" x14ac:dyDescent="0.3">
      <c r="B58">
        <v>109</v>
      </c>
      <c r="C58" t="str">
        <f t="shared" si="0"/>
        <v>8'h6D</v>
      </c>
      <c r="E58" s="3">
        <v>0</v>
      </c>
    </row>
    <row r="59" spans="2:5" x14ac:dyDescent="0.3">
      <c r="B59">
        <v>110</v>
      </c>
      <c r="C59" t="str">
        <f t="shared" si="0"/>
        <v>8'h6E</v>
      </c>
      <c r="E59" s="3">
        <v>0</v>
      </c>
    </row>
    <row r="60" spans="2:5" x14ac:dyDescent="0.3">
      <c r="B60">
        <v>111</v>
      </c>
      <c r="C60" t="str">
        <f t="shared" si="0"/>
        <v>8'h6F</v>
      </c>
      <c r="E60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9"/>
  <sheetViews>
    <sheetView workbookViewId="0">
      <selection activeCell="B30" sqref="B30"/>
    </sheetView>
  </sheetViews>
  <sheetFormatPr defaultRowHeight="14.4" x14ac:dyDescent="0.3"/>
  <cols>
    <col min="2" max="9" width="8.88671875" style="29"/>
  </cols>
  <sheetData>
    <row r="2" spans="2:14" x14ac:dyDescent="0.3">
      <c r="B2" s="16">
        <v>34</v>
      </c>
      <c r="C2" s="17">
        <v>44</v>
      </c>
      <c r="D2" s="17">
        <v>71</v>
      </c>
      <c r="E2" s="19">
        <v>43</v>
      </c>
      <c r="G2" s="16">
        <v>66</v>
      </c>
      <c r="H2" s="17">
        <v>12</v>
      </c>
      <c r="I2" s="19">
        <v>55</v>
      </c>
    </row>
    <row r="3" spans="2:14" x14ac:dyDescent="0.3">
      <c r="B3" s="16">
        <v>12</v>
      </c>
      <c r="C3" s="17">
        <v>78</v>
      </c>
      <c r="D3" s="17">
        <v>55</v>
      </c>
      <c r="E3" s="19">
        <v>92</v>
      </c>
      <c r="G3" s="16">
        <v>34</v>
      </c>
      <c r="H3" s="17">
        <v>43</v>
      </c>
      <c r="I3" s="19">
        <v>4</v>
      </c>
      <c r="L3" s="30">
        <v>11930</v>
      </c>
      <c r="M3" s="30">
        <v>10970</v>
      </c>
      <c r="N3" s="30">
        <v>6271</v>
      </c>
    </row>
    <row r="4" spans="2:14" x14ac:dyDescent="0.3">
      <c r="B4" s="16">
        <v>1</v>
      </c>
      <c r="C4" s="29">
        <v>1</v>
      </c>
      <c r="D4" s="29">
        <v>1</v>
      </c>
      <c r="E4" s="19">
        <v>1</v>
      </c>
      <c r="G4" s="16">
        <v>56</v>
      </c>
      <c r="H4" s="17">
        <v>67</v>
      </c>
      <c r="I4" s="19">
        <v>5</v>
      </c>
      <c r="L4" s="30">
        <v>15540</v>
      </c>
      <c r="M4" s="30">
        <v>15555</v>
      </c>
      <c r="N4" s="30">
        <v>9527</v>
      </c>
    </row>
    <row r="5" spans="2:14" x14ac:dyDescent="0.3">
      <c r="G5" s="16">
        <v>98</v>
      </c>
      <c r="H5" s="17">
        <v>91</v>
      </c>
      <c r="I5" s="19">
        <v>90</v>
      </c>
      <c r="L5" s="30">
        <v>254</v>
      </c>
      <c r="M5" s="30">
        <v>213</v>
      </c>
      <c r="N5" s="30">
        <v>154</v>
      </c>
    </row>
    <row r="8" spans="2:14" x14ac:dyDescent="0.3">
      <c r="B8">
        <v>60</v>
      </c>
      <c r="C8" t="str">
        <f>"8'h"&amp;DEC2HEX(B8, 2)</f>
        <v>8'h3C</v>
      </c>
      <c r="D8"/>
      <c r="E8" s="3">
        <v>0</v>
      </c>
      <c r="F8" s="29" t="s">
        <v>15</v>
      </c>
    </row>
    <row r="9" spans="2:14" x14ac:dyDescent="0.3">
      <c r="B9">
        <v>61</v>
      </c>
      <c r="C9" t="str">
        <f t="shared" ref="C9:C41" si="0">"8'h"&amp;DEC2HEX(B9, 2)</f>
        <v>8'h3D</v>
      </c>
      <c r="D9"/>
      <c r="E9" s="3">
        <v>0</v>
      </c>
      <c r="F9" s="29" t="s">
        <v>16</v>
      </c>
    </row>
    <row r="10" spans="2:14" x14ac:dyDescent="0.3">
      <c r="B10">
        <v>62</v>
      </c>
      <c r="C10" t="str">
        <f t="shared" si="0"/>
        <v>8'h3E</v>
      </c>
      <c r="D10"/>
      <c r="E10" s="3">
        <v>4</v>
      </c>
      <c r="F10" s="29" t="s">
        <v>263</v>
      </c>
    </row>
    <row r="11" spans="2:14" x14ac:dyDescent="0.3">
      <c r="B11">
        <v>63</v>
      </c>
      <c r="C11" t="str">
        <f t="shared" si="0"/>
        <v>8'h3F</v>
      </c>
      <c r="D11"/>
      <c r="E11" s="3">
        <v>3</v>
      </c>
      <c r="F11" s="29" t="s">
        <v>162</v>
      </c>
    </row>
    <row r="12" spans="2:14" x14ac:dyDescent="0.3">
      <c r="B12">
        <v>64</v>
      </c>
      <c r="C12" t="str">
        <f t="shared" si="0"/>
        <v>8'h40</v>
      </c>
      <c r="D12"/>
      <c r="E12" s="3">
        <v>34</v>
      </c>
      <c r="F12" s="29" t="s">
        <v>29</v>
      </c>
    </row>
    <row r="13" spans="2:14" x14ac:dyDescent="0.3">
      <c r="B13">
        <v>65</v>
      </c>
      <c r="C13" t="str">
        <f t="shared" si="0"/>
        <v>8'h41</v>
      </c>
      <c r="D13"/>
      <c r="E13" s="3">
        <v>44</v>
      </c>
    </row>
    <row r="14" spans="2:14" x14ac:dyDescent="0.3">
      <c r="B14">
        <v>66</v>
      </c>
      <c r="C14" t="str">
        <f t="shared" si="0"/>
        <v>8'h42</v>
      </c>
      <c r="D14"/>
      <c r="E14" s="3">
        <v>71</v>
      </c>
    </row>
    <row r="15" spans="2:14" x14ac:dyDescent="0.3">
      <c r="B15">
        <v>67</v>
      </c>
      <c r="C15" t="str">
        <f t="shared" si="0"/>
        <v>8'h43</v>
      </c>
      <c r="D15"/>
      <c r="E15" s="3">
        <v>43</v>
      </c>
    </row>
    <row r="16" spans="2:14" x14ac:dyDescent="0.3">
      <c r="B16">
        <v>68</v>
      </c>
      <c r="C16" t="str">
        <f t="shared" si="0"/>
        <v>8'h44</v>
      </c>
      <c r="D16"/>
      <c r="E16" s="3">
        <v>12</v>
      </c>
    </row>
    <row r="17" spans="2:6" x14ac:dyDescent="0.3">
      <c r="B17">
        <v>69</v>
      </c>
      <c r="C17" t="str">
        <f t="shared" si="0"/>
        <v>8'h45</v>
      </c>
      <c r="D17"/>
      <c r="E17" s="3">
        <v>78</v>
      </c>
    </row>
    <row r="18" spans="2:6" x14ac:dyDescent="0.3">
      <c r="B18">
        <v>70</v>
      </c>
      <c r="C18" t="str">
        <f t="shared" si="0"/>
        <v>8'h46</v>
      </c>
      <c r="D18"/>
      <c r="E18" s="3">
        <v>55</v>
      </c>
    </row>
    <row r="19" spans="2:6" x14ac:dyDescent="0.3">
      <c r="B19">
        <v>71</v>
      </c>
      <c r="C19" t="str">
        <f t="shared" si="0"/>
        <v>8'h47</v>
      </c>
      <c r="D19"/>
      <c r="E19" s="3">
        <v>92</v>
      </c>
    </row>
    <row r="20" spans="2:6" x14ac:dyDescent="0.3">
      <c r="B20">
        <v>72</v>
      </c>
      <c r="C20" t="str">
        <f t="shared" si="0"/>
        <v>8'h48</v>
      </c>
      <c r="D20"/>
      <c r="E20" s="3">
        <v>1</v>
      </c>
    </row>
    <row r="21" spans="2:6" x14ac:dyDescent="0.3">
      <c r="B21">
        <v>73</v>
      </c>
      <c r="C21" t="str">
        <f t="shared" si="0"/>
        <v>8'h49</v>
      </c>
      <c r="D21"/>
      <c r="E21" s="3">
        <v>1</v>
      </c>
    </row>
    <row r="22" spans="2:6" x14ac:dyDescent="0.3">
      <c r="B22">
        <v>74</v>
      </c>
      <c r="C22" t="str">
        <f t="shared" si="0"/>
        <v>8'h4A</v>
      </c>
      <c r="D22"/>
      <c r="E22" s="3">
        <v>1</v>
      </c>
    </row>
    <row r="23" spans="2:6" x14ac:dyDescent="0.3">
      <c r="B23">
        <v>75</v>
      </c>
      <c r="C23" t="str">
        <f t="shared" si="0"/>
        <v>8'h4B</v>
      </c>
      <c r="D23"/>
      <c r="E23" s="3">
        <v>1</v>
      </c>
    </row>
    <row r="24" spans="2:6" x14ac:dyDescent="0.3">
      <c r="B24">
        <v>76</v>
      </c>
      <c r="C24" t="str">
        <f t="shared" si="0"/>
        <v>8'h4C</v>
      </c>
      <c r="D24"/>
      <c r="E24" s="3">
        <v>66</v>
      </c>
      <c r="F24" s="29" t="s">
        <v>32</v>
      </c>
    </row>
    <row r="25" spans="2:6" x14ac:dyDescent="0.3">
      <c r="B25">
        <v>77</v>
      </c>
      <c r="C25" t="str">
        <f t="shared" si="0"/>
        <v>8'h4D</v>
      </c>
      <c r="D25"/>
      <c r="E25" s="3">
        <v>12</v>
      </c>
    </row>
    <row r="26" spans="2:6" x14ac:dyDescent="0.3">
      <c r="B26">
        <v>78</v>
      </c>
      <c r="C26" t="str">
        <f t="shared" si="0"/>
        <v>8'h4E</v>
      </c>
      <c r="D26"/>
      <c r="E26" s="3">
        <v>55</v>
      </c>
    </row>
    <row r="27" spans="2:6" x14ac:dyDescent="0.3">
      <c r="B27">
        <v>79</v>
      </c>
      <c r="C27" t="str">
        <f t="shared" si="0"/>
        <v>8'h4F</v>
      </c>
      <c r="D27"/>
      <c r="E27" s="3">
        <v>34</v>
      </c>
    </row>
    <row r="28" spans="2:6" x14ac:dyDescent="0.3">
      <c r="B28">
        <v>80</v>
      </c>
      <c r="C28" t="str">
        <f t="shared" si="0"/>
        <v>8'h50</v>
      </c>
      <c r="D28"/>
      <c r="E28" s="3">
        <v>43</v>
      </c>
    </row>
    <row r="29" spans="2:6" x14ac:dyDescent="0.3">
      <c r="B29">
        <v>81</v>
      </c>
      <c r="C29" t="str">
        <f t="shared" si="0"/>
        <v>8'h51</v>
      </c>
      <c r="D29"/>
      <c r="E29" s="3">
        <v>4</v>
      </c>
    </row>
    <row r="30" spans="2:6" x14ac:dyDescent="0.3">
      <c r="B30">
        <v>82</v>
      </c>
      <c r="C30" t="str">
        <f t="shared" si="0"/>
        <v>8'h52</v>
      </c>
      <c r="D30"/>
      <c r="E30" s="3">
        <v>56</v>
      </c>
    </row>
    <row r="31" spans="2:6" x14ac:dyDescent="0.3">
      <c r="B31">
        <v>83</v>
      </c>
      <c r="C31" t="str">
        <f t="shared" si="0"/>
        <v>8'h53</v>
      </c>
      <c r="D31"/>
      <c r="E31" s="3">
        <v>67</v>
      </c>
    </row>
    <row r="32" spans="2:6" x14ac:dyDescent="0.3">
      <c r="B32">
        <v>84</v>
      </c>
      <c r="C32" t="str">
        <f t="shared" si="0"/>
        <v>8'h54</v>
      </c>
      <c r="D32"/>
      <c r="E32" s="3">
        <v>5</v>
      </c>
    </row>
    <row r="33" spans="2:6" x14ac:dyDescent="0.3">
      <c r="B33">
        <v>85</v>
      </c>
      <c r="C33" t="str">
        <f t="shared" si="0"/>
        <v>8'h55</v>
      </c>
      <c r="D33"/>
      <c r="E33" s="3">
        <v>98</v>
      </c>
    </row>
    <row r="34" spans="2:6" x14ac:dyDescent="0.3">
      <c r="B34">
        <v>86</v>
      </c>
      <c r="C34" t="str">
        <f t="shared" si="0"/>
        <v>8'h56</v>
      </c>
      <c r="D34"/>
      <c r="E34" s="3">
        <v>91</v>
      </c>
    </row>
    <row r="35" spans="2:6" x14ac:dyDescent="0.3">
      <c r="B35">
        <v>87</v>
      </c>
      <c r="C35" t="str">
        <f t="shared" si="0"/>
        <v>8'h57</v>
      </c>
      <c r="D35"/>
      <c r="E35" s="3">
        <v>90</v>
      </c>
    </row>
    <row r="36" spans="2:6" x14ac:dyDescent="0.3">
      <c r="B36">
        <v>88</v>
      </c>
      <c r="C36" t="str">
        <f t="shared" si="0"/>
        <v>8'h58</v>
      </c>
      <c r="D36"/>
      <c r="E36" s="3">
        <v>0</v>
      </c>
      <c r="F36" s="29" t="s">
        <v>35</v>
      </c>
    </row>
    <row r="37" spans="2:6" x14ac:dyDescent="0.3">
      <c r="B37">
        <v>89</v>
      </c>
      <c r="C37" t="str">
        <f t="shared" si="0"/>
        <v>8'h59</v>
      </c>
      <c r="D37"/>
      <c r="E37" s="3">
        <v>0</v>
      </c>
    </row>
    <row r="38" spans="2:6" x14ac:dyDescent="0.3">
      <c r="B38">
        <v>90</v>
      </c>
      <c r="C38" t="str">
        <f t="shared" si="0"/>
        <v>8'h5A</v>
      </c>
      <c r="D38"/>
      <c r="E38" s="3">
        <v>0</v>
      </c>
    </row>
    <row r="39" spans="2:6" x14ac:dyDescent="0.3">
      <c r="B39">
        <v>91</v>
      </c>
      <c r="C39" t="str">
        <f t="shared" si="0"/>
        <v>8'h5B</v>
      </c>
      <c r="E39" s="3">
        <v>0</v>
      </c>
    </row>
    <row r="40" spans="2:6" x14ac:dyDescent="0.3">
      <c r="B40">
        <v>92</v>
      </c>
      <c r="C40" t="str">
        <f t="shared" si="0"/>
        <v>8'h5C</v>
      </c>
      <c r="E40" s="3">
        <v>0</v>
      </c>
    </row>
    <row r="41" spans="2:6" x14ac:dyDescent="0.3">
      <c r="B41">
        <v>93</v>
      </c>
      <c r="C41" t="str">
        <f t="shared" si="0"/>
        <v>8'h5D</v>
      </c>
      <c r="E41" s="3">
        <v>0</v>
      </c>
    </row>
    <row r="42" spans="2:6" x14ac:dyDescent="0.3">
      <c r="B42">
        <v>94</v>
      </c>
      <c r="C42" t="str">
        <f t="shared" ref="C42:C44" si="1">"8'h"&amp;DEC2HEX(B42, 2)</f>
        <v>8'h5E</v>
      </c>
      <c r="E42" s="3">
        <v>0</v>
      </c>
    </row>
    <row r="43" spans="2:6" x14ac:dyDescent="0.3">
      <c r="B43">
        <v>95</v>
      </c>
      <c r="C43" t="str">
        <f t="shared" si="1"/>
        <v>8'h5F</v>
      </c>
      <c r="E43" s="3">
        <v>0</v>
      </c>
    </row>
    <row r="44" spans="2:6" x14ac:dyDescent="0.3">
      <c r="B44">
        <v>96</v>
      </c>
      <c r="C44" t="str">
        <f t="shared" si="1"/>
        <v>8'h60</v>
      </c>
      <c r="E44" s="3">
        <v>0</v>
      </c>
    </row>
    <row r="45" spans="2:6" x14ac:dyDescent="0.3">
      <c r="B45"/>
      <c r="C45"/>
      <c r="E45"/>
    </row>
    <row r="46" spans="2:6" x14ac:dyDescent="0.3">
      <c r="B46"/>
      <c r="C46"/>
      <c r="E46"/>
    </row>
    <row r="47" spans="2:6" x14ac:dyDescent="0.3">
      <c r="B47"/>
      <c r="C47"/>
      <c r="E47"/>
    </row>
    <row r="48" spans="2:6" x14ac:dyDescent="0.3">
      <c r="B48"/>
      <c r="C48"/>
    </row>
    <row r="49" spans="2:3" x14ac:dyDescent="0.3">
      <c r="B49"/>
      <c r="C49"/>
    </row>
    <row r="50" spans="2:3" x14ac:dyDescent="0.3">
      <c r="B50"/>
      <c r="C50"/>
    </row>
    <row r="51" spans="2:3" x14ac:dyDescent="0.3">
      <c r="B51"/>
      <c r="C51"/>
    </row>
    <row r="52" spans="2:3" x14ac:dyDescent="0.3">
      <c r="B52"/>
      <c r="C52"/>
    </row>
    <row r="53" spans="2:3" x14ac:dyDescent="0.3">
      <c r="B53"/>
      <c r="C53"/>
    </row>
    <row r="54" spans="2:3" x14ac:dyDescent="0.3">
      <c r="B54"/>
      <c r="C54"/>
    </row>
    <row r="55" spans="2:3" x14ac:dyDescent="0.3">
      <c r="B55"/>
      <c r="C55"/>
    </row>
    <row r="56" spans="2:3" x14ac:dyDescent="0.3">
      <c r="B56"/>
      <c r="C56"/>
    </row>
    <row r="57" spans="2:3" x14ac:dyDescent="0.3">
      <c r="B57"/>
      <c r="C57"/>
    </row>
    <row r="58" spans="2:3" x14ac:dyDescent="0.3">
      <c r="B58"/>
      <c r="C58"/>
    </row>
    <row r="59" spans="2:3" x14ac:dyDescent="0.3">
      <c r="B59"/>
      <c r="C5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zoomScaleNormal="100" workbookViewId="0">
      <selection activeCell="B22" sqref="B22"/>
    </sheetView>
  </sheetViews>
  <sheetFormatPr defaultRowHeight="14.4" x14ac:dyDescent="0.3"/>
  <cols>
    <col min="2" max="2" width="22.109375" customWidth="1"/>
    <col min="5" max="5" width="29.44140625" customWidth="1"/>
    <col min="8" max="8" width="21.77734375" customWidth="1"/>
    <col min="13" max="13" width="12.88671875" customWidth="1"/>
  </cols>
  <sheetData>
    <row r="1" spans="1:20" x14ac:dyDescent="0.3">
      <c r="A1" t="s">
        <v>48</v>
      </c>
      <c r="B1" t="s">
        <v>137</v>
      </c>
      <c r="D1" t="s">
        <v>53</v>
      </c>
      <c r="E1" t="s">
        <v>200</v>
      </c>
      <c r="G1" t="s">
        <v>136</v>
      </c>
      <c r="H1" t="s">
        <v>137</v>
      </c>
    </row>
    <row r="2" spans="1:20" x14ac:dyDescent="0.3">
      <c r="B2" t="s">
        <v>221</v>
      </c>
      <c r="E2" t="s">
        <v>214</v>
      </c>
      <c r="H2" t="s">
        <v>138</v>
      </c>
      <c r="L2" s="34"/>
      <c r="M2" s="34"/>
      <c r="N2" s="34"/>
      <c r="O2" s="34"/>
      <c r="Q2" s="34"/>
      <c r="R2" s="34"/>
      <c r="S2" s="34"/>
      <c r="T2" s="34"/>
    </row>
    <row r="3" spans="1:20" x14ac:dyDescent="0.3">
      <c r="E3" t="s">
        <v>132</v>
      </c>
      <c r="H3" t="s">
        <v>139</v>
      </c>
    </row>
    <row r="4" spans="1:20" x14ac:dyDescent="0.3">
      <c r="A4" t="s">
        <v>49</v>
      </c>
      <c r="B4" t="s">
        <v>137</v>
      </c>
      <c r="H4" t="s">
        <v>132</v>
      </c>
    </row>
    <row r="5" spans="1:20" x14ac:dyDescent="0.3">
      <c r="B5" t="s">
        <v>222</v>
      </c>
      <c r="L5" s="33" t="s">
        <v>229</v>
      </c>
      <c r="M5" s="33"/>
      <c r="N5" s="33"/>
      <c r="Q5" t="s">
        <v>231</v>
      </c>
    </row>
    <row r="6" spans="1:20" x14ac:dyDescent="0.3">
      <c r="D6" t="s">
        <v>54</v>
      </c>
      <c r="E6" t="s">
        <v>153</v>
      </c>
      <c r="G6" t="s">
        <v>140</v>
      </c>
      <c r="H6" t="s">
        <v>137</v>
      </c>
    </row>
    <row r="7" spans="1:20" x14ac:dyDescent="0.3">
      <c r="A7" t="s">
        <v>50</v>
      </c>
      <c r="B7" t="s">
        <v>137</v>
      </c>
      <c r="E7" t="s">
        <v>199</v>
      </c>
      <c r="H7" t="s">
        <v>141</v>
      </c>
      <c r="M7" s="9" t="s">
        <v>148</v>
      </c>
      <c r="N7" s="9" t="s">
        <v>220</v>
      </c>
      <c r="Q7" s="8" t="s">
        <v>206</v>
      </c>
      <c r="R7" s="14" t="s">
        <v>250</v>
      </c>
    </row>
    <row r="8" spans="1:20" x14ac:dyDescent="0.3">
      <c r="B8" t="s">
        <v>223</v>
      </c>
      <c r="E8" t="s">
        <v>132</v>
      </c>
      <c r="H8" t="s">
        <v>142</v>
      </c>
      <c r="M8" s="9" t="s">
        <v>149</v>
      </c>
      <c r="N8" s="9" t="s">
        <v>201</v>
      </c>
      <c r="Q8" s="8" t="s">
        <v>202</v>
      </c>
      <c r="R8" s="14" t="s">
        <v>251</v>
      </c>
    </row>
    <row r="9" spans="1:20" x14ac:dyDescent="0.3">
      <c r="H9" t="s">
        <v>143</v>
      </c>
      <c r="M9" s="9" t="s">
        <v>150</v>
      </c>
      <c r="N9" s="9" t="s">
        <v>219</v>
      </c>
      <c r="Q9" s="8" t="s">
        <v>203</v>
      </c>
      <c r="R9" s="14" t="s">
        <v>249</v>
      </c>
    </row>
    <row r="10" spans="1:20" x14ac:dyDescent="0.3">
      <c r="A10" t="s">
        <v>42</v>
      </c>
      <c r="B10" t="s">
        <v>127</v>
      </c>
      <c r="M10" s="9" t="s">
        <v>159</v>
      </c>
      <c r="N10" s="9" t="s">
        <v>218</v>
      </c>
      <c r="Q10" s="8" t="s">
        <v>204</v>
      </c>
      <c r="R10" s="14" t="s">
        <v>232</v>
      </c>
    </row>
    <row r="11" spans="1:20" x14ac:dyDescent="0.3">
      <c r="B11" t="s">
        <v>128</v>
      </c>
      <c r="D11" t="s">
        <v>55</v>
      </c>
      <c r="E11" t="s">
        <v>154</v>
      </c>
      <c r="G11" t="s">
        <v>144</v>
      </c>
      <c r="H11" t="s">
        <v>145</v>
      </c>
      <c r="M11" s="9" t="s">
        <v>160</v>
      </c>
      <c r="N11" s="9" t="s">
        <v>217</v>
      </c>
      <c r="Q11" s="8" t="s">
        <v>205</v>
      </c>
      <c r="R11" s="14" t="s">
        <v>259</v>
      </c>
    </row>
    <row r="12" spans="1:20" x14ac:dyDescent="0.3">
      <c r="B12" t="s">
        <v>129</v>
      </c>
      <c r="E12" t="s">
        <v>199</v>
      </c>
      <c r="H12" t="s">
        <v>146</v>
      </c>
      <c r="M12" s="9" t="s">
        <v>161</v>
      </c>
      <c r="N12" s="9" t="s">
        <v>216</v>
      </c>
      <c r="Q12" s="14">
        <v>101</v>
      </c>
      <c r="R12" s="14" t="s">
        <v>258</v>
      </c>
    </row>
    <row r="13" spans="1:20" x14ac:dyDescent="0.3">
      <c r="E13" t="s">
        <v>132</v>
      </c>
      <c r="H13" t="s">
        <v>147</v>
      </c>
      <c r="M13" s="9" t="s">
        <v>156</v>
      </c>
      <c r="N13" s="9" t="s">
        <v>215</v>
      </c>
      <c r="Q13" s="22">
        <v>110</v>
      </c>
      <c r="R13" s="22" t="s">
        <v>264</v>
      </c>
    </row>
    <row r="14" spans="1:20" x14ac:dyDescent="0.3">
      <c r="A14" t="s">
        <v>44</v>
      </c>
      <c r="B14" t="s">
        <v>130</v>
      </c>
      <c r="M14" s="9" t="s">
        <v>279</v>
      </c>
      <c r="N14" s="10" t="s">
        <v>282</v>
      </c>
      <c r="Q14" s="14">
        <v>111</v>
      </c>
      <c r="R14" s="14" t="s">
        <v>230</v>
      </c>
    </row>
    <row r="15" spans="1:20" x14ac:dyDescent="0.3">
      <c r="B15" t="s">
        <v>128</v>
      </c>
      <c r="D15" t="s">
        <v>119</v>
      </c>
      <c r="E15" t="s">
        <v>57</v>
      </c>
      <c r="M15" s="9"/>
      <c r="N15" s="9"/>
    </row>
    <row r="16" spans="1:20" x14ac:dyDescent="0.3">
      <c r="B16" t="s">
        <v>129</v>
      </c>
      <c r="D16" t="s">
        <v>118</v>
      </c>
      <c r="E16" t="s">
        <v>58</v>
      </c>
      <c r="G16" t="s">
        <v>277</v>
      </c>
      <c r="H16" t="s">
        <v>283</v>
      </c>
      <c r="M16" s="9" t="s">
        <v>158</v>
      </c>
      <c r="N16" s="9">
        <v>1001</v>
      </c>
    </row>
    <row r="17" spans="1:14" x14ac:dyDescent="0.3">
      <c r="D17" t="s">
        <v>47</v>
      </c>
      <c r="E17" t="s">
        <v>59</v>
      </c>
      <c r="M17" s="9" t="s">
        <v>163</v>
      </c>
      <c r="N17" s="9">
        <v>1010</v>
      </c>
    </row>
    <row r="18" spans="1:14" x14ac:dyDescent="0.3">
      <c r="A18" t="s">
        <v>46</v>
      </c>
      <c r="B18" t="s">
        <v>131</v>
      </c>
      <c r="G18" t="s">
        <v>281</v>
      </c>
      <c r="H18" t="s">
        <v>284</v>
      </c>
      <c r="M18" s="9"/>
      <c r="N18" s="9"/>
    </row>
    <row r="19" spans="1:14" x14ac:dyDescent="0.3">
      <c r="B19" t="s">
        <v>128</v>
      </c>
      <c r="D19" t="s">
        <v>60</v>
      </c>
      <c r="E19" t="s">
        <v>133</v>
      </c>
      <c r="M19" s="9" t="s">
        <v>230</v>
      </c>
      <c r="N19" s="9">
        <v>1111</v>
      </c>
    </row>
    <row r="20" spans="1:14" x14ac:dyDescent="0.3">
      <c r="B20" t="s">
        <v>129</v>
      </c>
      <c r="D20" t="s">
        <v>61</v>
      </c>
      <c r="E20" t="s">
        <v>134</v>
      </c>
    </row>
    <row r="21" spans="1:14" x14ac:dyDescent="0.3">
      <c r="D21" t="s">
        <v>62</v>
      </c>
      <c r="E21" t="s">
        <v>135</v>
      </c>
    </row>
    <row r="22" spans="1:14" x14ac:dyDescent="0.3">
      <c r="A22" t="s">
        <v>38</v>
      </c>
      <c r="B22" t="s">
        <v>6</v>
      </c>
    </row>
    <row r="23" spans="1:14" x14ac:dyDescent="0.3">
      <c r="A23" t="s">
        <v>39</v>
      </c>
      <c r="B23" t="s">
        <v>7</v>
      </c>
      <c r="D23" t="s">
        <v>67</v>
      </c>
      <c r="E23" t="s">
        <v>121</v>
      </c>
    </row>
    <row r="24" spans="1:14" x14ac:dyDescent="0.3">
      <c r="A24" t="s">
        <v>43</v>
      </c>
      <c r="B24" t="s">
        <v>8</v>
      </c>
      <c r="D24" t="s">
        <v>68</v>
      </c>
      <c r="E24" t="s">
        <v>121</v>
      </c>
    </row>
    <row r="25" spans="1:14" x14ac:dyDescent="0.3">
      <c r="D25" t="s">
        <v>69</v>
      </c>
      <c r="E25" t="s">
        <v>121</v>
      </c>
    </row>
    <row r="26" spans="1:14" x14ac:dyDescent="0.3">
      <c r="A26" t="s">
        <v>51</v>
      </c>
      <c r="B26" t="s">
        <v>9</v>
      </c>
    </row>
    <row r="27" spans="1:14" x14ac:dyDescent="0.3">
      <c r="A27" t="s">
        <v>52</v>
      </c>
      <c r="B27" t="s">
        <v>10</v>
      </c>
      <c r="D27" t="s">
        <v>75</v>
      </c>
      <c r="E27" t="s">
        <v>76</v>
      </c>
    </row>
    <row r="28" spans="1:14" x14ac:dyDescent="0.3">
      <c r="A28" t="s">
        <v>45</v>
      </c>
      <c r="B28" t="s">
        <v>11</v>
      </c>
    </row>
    <row r="29" spans="1:14" x14ac:dyDescent="0.3">
      <c r="D29" t="s">
        <v>115</v>
      </c>
      <c r="E29" t="s">
        <v>116</v>
      </c>
      <c r="I29" s="33"/>
      <c r="J29" s="33"/>
    </row>
    <row r="30" spans="1:14" x14ac:dyDescent="0.3">
      <c r="A30" t="s">
        <v>225</v>
      </c>
      <c r="B30" t="s">
        <v>224</v>
      </c>
    </row>
    <row r="31" spans="1:14" x14ac:dyDescent="0.3">
      <c r="B31" t="s">
        <v>227</v>
      </c>
      <c r="I31" s="9"/>
      <c r="J31" s="9"/>
    </row>
    <row r="32" spans="1:14" x14ac:dyDescent="0.3">
      <c r="F32" t="s">
        <v>261</v>
      </c>
      <c r="G32" s="33" t="s">
        <v>262</v>
      </c>
      <c r="H32" s="33"/>
      <c r="I32" s="33"/>
      <c r="J32" s="9"/>
    </row>
    <row r="33" spans="1:10" x14ac:dyDescent="0.3">
      <c r="A33" t="s">
        <v>226</v>
      </c>
      <c r="B33" t="s">
        <v>164</v>
      </c>
      <c r="I33" s="9"/>
      <c r="J33" s="9"/>
    </row>
    <row r="34" spans="1:10" x14ac:dyDescent="0.3">
      <c r="I34" s="9"/>
      <c r="J34" s="9"/>
    </row>
    <row r="35" spans="1:10" x14ac:dyDescent="0.3">
      <c r="I35" s="9"/>
      <c r="J35" s="9"/>
    </row>
    <row r="36" spans="1:10" x14ac:dyDescent="0.3">
      <c r="I36" s="9"/>
      <c r="J36" s="9"/>
    </row>
    <row r="37" spans="1:10" x14ac:dyDescent="0.3">
      <c r="I37" s="9"/>
      <c r="J37" s="9"/>
    </row>
    <row r="38" spans="1:10" x14ac:dyDescent="0.3">
      <c r="I38" s="9"/>
      <c r="J38" s="10"/>
    </row>
    <row r="39" spans="1:10" x14ac:dyDescent="0.3">
      <c r="I39" s="9"/>
      <c r="J39" s="9"/>
    </row>
    <row r="40" spans="1:10" x14ac:dyDescent="0.3">
      <c r="I40" s="9"/>
      <c r="J40" s="9"/>
    </row>
    <row r="41" spans="1:10" x14ac:dyDescent="0.3">
      <c r="I41" s="9"/>
      <c r="J41" s="9"/>
    </row>
    <row r="43" spans="1:10" x14ac:dyDescent="0.3">
      <c r="J43" t="s">
        <v>167</v>
      </c>
    </row>
  </sheetData>
  <mergeCells count="5">
    <mergeCell ref="I29:J29"/>
    <mergeCell ref="L2:O2"/>
    <mergeCell ref="Q2:T2"/>
    <mergeCell ref="L5:N5"/>
    <mergeCell ref="G32:I3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89"/>
  <sheetViews>
    <sheetView topLeftCell="C1" zoomScale="85" zoomScaleNormal="85" workbookViewId="0">
      <pane ySplit="2340" activePane="bottomLeft"/>
      <selection activeCell="S4" sqref="S4"/>
      <selection pane="bottomLeft" activeCell="AG81" sqref="AG81"/>
    </sheetView>
  </sheetViews>
  <sheetFormatPr defaultRowHeight="14.4" x14ac:dyDescent="0.3"/>
  <cols>
    <col min="2" max="2" width="18" customWidth="1"/>
    <col min="4" max="4" width="11.5546875" customWidth="1"/>
    <col min="5" max="5" width="8.88671875" style="6"/>
    <col min="8" max="8" width="17.33203125" style="5" customWidth="1"/>
    <col min="9" max="9" width="15.21875" style="5" customWidth="1"/>
    <col min="10" max="10" width="4.109375" style="24" customWidth="1"/>
    <col min="11" max="12" width="4.77734375" style="5" customWidth="1"/>
    <col min="13" max="21" width="4.77734375" customWidth="1"/>
    <col min="22" max="22" width="8.6640625" style="5" customWidth="1"/>
    <col min="23" max="27" width="9.44140625" customWidth="1"/>
    <col min="28" max="29" width="8.88671875" style="5"/>
  </cols>
  <sheetData>
    <row r="3" spans="1:29" ht="76.2" customHeight="1" x14ac:dyDescent="0.3">
      <c r="E3" s="11" t="s">
        <v>255</v>
      </c>
      <c r="F3" s="11" t="s">
        <v>254</v>
      </c>
      <c r="H3" s="7" t="s">
        <v>228</v>
      </c>
      <c r="I3" s="7" t="s">
        <v>231</v>
      </c>
      <c r="J3" s="35" t="s">
        <v>233</v>
      </c>
      <c r="K3" s="35"/>
      <c r="L3" s="35"/>
      <c r="M3" s="35"/>
      <c r="N3" s="35"/>
      <c r="O3" s="35"/>
      <c r="P3" s="35"/>
      <c r="Q3" s="35"/>
      <c r="R3" s="35"/>
      <c r="S3" s="35"/>
      <c r="T3" s="35"/>
      <c r="U3" s="7"/>
      <c r="V3" s="7" t="s">
        <v>239</v>
      </c>
      <c r="W3" s="7" t="s">
        <v>234</v>
      </c>
      <c r="X3" s="7" t="s">
        <v>235</v>
      </c>
      <c r="Y3" s="7" t="s">
        <v>236</v>
      </c>
      <c r="Z3" s="7" t="s">
        <v>237</v>
      </c>
      <c r="AA3" s="7" t="s">
        <v>238</v>
      </c>
      <c r="AB3" s="12" t="s">
        <v>168</v>
      </c>
      <c r="AC3" s="12" t="s">
        <v>169</v>
      </c>
    </row>
    <row r="4" spans="1:29" ht="18" customHeight="1" x14ac:dyDescent="0.3">
      <c r="H4" s="7"/>
      <c r="I4" s="7"/>
      <c r="J4" s="23" t="s">
        <v>279</v>
      </c>
      <c r="K4" s="7" t="s">
        <v>163</v>
      </c>
      <c r="L4" s="7" t="s">
        <v>148</v>
      </c>
      <c r="M4" s="7" t="s">
        <v>149</v>
      </c>
      <c r="N4" s="7" t="s">
        <v>150</v>
      </c>
      <c r="O4" s="7" t="s">
        <v>159</v>
      </c>
      <c r="P4" s="7" t="s">
        <v>160</v>
      </c>
      <c r="Q4" s="7" t="s">
        <v>161</v>
      </c>
      <c r="R4" s="7" t="s">
        <v>156</v>
      </c>
      <c r="S4" s="7" t="s">
        <v>151</v>
      </c>
      <c r="T4" s="7" t="s">
        <v>158</v>
      </c>
      <c r="U4" s="7"/>
      <c r="V4" s="7"/>
      <c r="W4" s="7"/>
      <c r="X4" s="7"/>
      <c r="Y4" s="7"/>
      <c r="Z4" s="7"/>
      <c r="AA4" s="7"/>
    </row>
    <row r="5" spans="1:29" x14ac:dyDescent="0.3">
      <c r="A5" s="4" t="s">
        <v>148</v>
      </c>
      <c r="B5" t="s">
        <v>124</v>
      </c>
      <c r="D5" t="s">
        <v>170</v>
      </c>
      <c r="E5" s="13">
        <v>1</v>
      </c>
      <c r="F5" s="6" t="str">
        <f>TEXT(DEC2BIN(E5),"000000")</f>
        <v>000001</v>
      </c>
      <c r="G5" s="6"/>
      <c r="H5" s="5">
        <v>1010</v>
      </c>
      <c r="I5" s="8" t="s">
        <v>204</v>
      </c>
      <c r="J5" s="8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1</v>
      </c>
      <c r="T5" s="5">
        <v>0</v>
      </c>
      <c r="U5" s="5"/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1</v>
      </c>
      <c r="AC5" s="5">
        <v>0</v>
      </c>
    </row>
    <row r="6" spans="1:29" x14ac:dyDescent="0.3">
      <c r="B6" t="s">
        <v>133</v>
      </c>
      <c r="D6" t="s">
        <v>171</v>
      </c>
      <c r="E6" s="13">
        <v>2</v>
      </c>
      <c r="F6" s="6" t="str">
        <f t="shared" ref="F6:F68" si="0">TEXT(DEC2BIN(E6),"000000")</f>
        <v>000010</v>
      </c>
      <c r="G6" s="6"/>
      <c r="H6" s="5">
        <v>1111</v>
      </c>
      <c r="I6" s="5">
        <v>111</v>
      </c>
      <c r="J6" s="24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/>
      <c r="V6" s="5">
        <v>0</v>
      </c>
      <c r="W6" s="5">
        <v>1</v>
      </c>
      <c r="X6" s="5">
        <v>0</v>
      </c>
      <c r="Y6" s="5">
        <v>0</v>
      </c>
      <c r="Z6" s="5">
        <v>0</v>
      </c>
      <c r="AA6" s="5">
        <v>0</v>
      </c>
      <c r="AB6" s="5">
        <v>1</v>
      </c>
      <c r="AC6" s="5">
        <v>0</v>
      </c>
    </row>
    <row r="7" spans="1:29" x14ac:dyDescent="0.3">
      <c r="A7" s="4" t="s">
        <v>149</v>
      </c>
      <c r="B7" t="s">
        <v>125</v>
      </c>
      <c r="D7" t="s">
        <v>172</v>
      </c>
      <c r="E7" s="13">
        <v>3</v>
      </c>
      <c r="F7" s="6" t="str">
        <f t="shared" si="0"/>
        <v>000011</v>
      </c>
      <c r="G7" s="6"/>
      <c r="H7" s="5">
        <v>1010</v>
      </c>
      <c r="I7" s="8" t="s">
        <v>204</v>
      </c>
      <c r="J7" s="8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1</v>
      </c>
      <c r="T7" s="5">
        <v>0</v>
      </c>
      <c r="U7" s="5"/>
      <c r="V7" s="5">
        <v>1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1</v>
      </c>
      <c r="AC7" s="5">
        <v>0</v>
      </c>
    </row>
    <row r="8" spans="1:29" x14ac:dyDescent="0.3">
      <c r="B8" t="s">
        <v>134</v>
      </c>
      <c r="F8" s="6"/>
      <c r="G8" s="6"/>
      <c r="J8" s="8"/>
    </row>
    <row r="9" spans="1:29" x14ac:dyDescent="0.3">
      <c r="A9" s="4" t="s">
        <v>150</v>
      </c>
      <c r="B9" t="s">
        <v>126</v>
      </c>
      <c r="D9" t="s">
        <v>173</v>
      </c>
      <c r="E9" s="13">
        <v>4</v>
      </c>
      <c r="F9" s="6" t="str">
        <f t="shared" si="0"/>
        <v>000100</v>
      </c>
      <c r="G9" s="6"/>
      <c r="H9" s="5">
        <v>1111</v>
      </c>
      <c r="I9" s="5">
        <v>111</v>
      </c>
      <c r="J9" s="24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/>
      <c r="V9" s="5">
        <v>0</v>
      </c>
      <c r="W9" s="5">
        <v>1</v>
      </c>
      <c r="X9" s="5">
        <v>0</v>
      </c>
      <c r="Y9" s="5">
        <v>0</v>
      </c>
      <c r="Z9" s="5">
        <v>0</v>
      </c>
      <c r="AA9" s="5">
        <v>0</v>
      </c>
      <c r="AB9" s="5">
        <v>1</v>
      </c>
      <c r="AC9" s="5">
        <v>0</v>
      </c>
    </row>
    <row r="10" spans="1:29" x14ac:dyDescent="0.3">
      <c r="B10" t="s">
        <v>135</v>
      </c>
      <c r="D10" t="s">
        <v>174</v>
      </c>
      <c r="E10" s="13">
        <v>5</v>
      </c>
      <c r="F10" s="6" t="str">
        <f t="shared" si="0"/>
        <v>000101</v>
      </c>
      <c r="G10" s="6"/>
      <c r="H10" s="8" t="s">
        <v>213</v>
      </c>
      <c r="I10" s="8" t="s">
        <v>204</v>
      </c>
      <c r="J10" s="8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1</v>
      </c>
      <c r="T10" s="5">
        <v>0</v>
      </c>
      <c r="U10" s="5"/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1</v>
      </c>
      <c r="AC10" s="5">
        <v>0</v>
      </c>
    </row>
    <row r="11" spans="1:29" x14ac:dyDescent="0.3">
      <c r="A11" s="4" t="s">
        <v>151</v>
      </c>
      <c r="B11" t="s">
        <v>152</v>
      </c>
      <c r="D11" t="s">
        <v>175</v>
      </c>
      <c r="E11" s="13">
        <v>6</v>
      </c>
      <c r="F11" s="6" t="str">
        <f t="shared" si="0"/>
        <v>000110</v>
      </c>
      <c r="G11" s="6"/>
      <c r="H11" s="5">
        <v>1111</v>
      </c>
      <c r="I11" s="5">
        <v>111</v>
      </c>
      <c r="J11" s="8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/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1</v>
      </c>
      <c r="AC11" s="5">
        <v>0</v>
      </c>
    </row>
    <row r="12" spans="1:29" x14ac:dyDescent="0.3">
      <c r="B12" t="s">
        <v>153</v>
      </c>
      <c r="D12" t="s">
        <v>176</v>
      </c>
      <c r="E12" s="13">
        <v>7</v>
      </c>
      <c r="F12" s="6" t="str">
        <f t="shared" si="0"/>
        <v>000111</v>
      </c>
      <c r="G12" s="6"/>
      <c r="H12" s="8" t="s">
        <v>213</v>
      </c>
      <c r="I12" s="8" t="s">
        <v>204</v>
      </c>
      <c r="J12" s="24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1</v>
      </c>
      <c r="U12" s="5"/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</row>
    <row r="13" spans="1:29" x14ac:dyDescent="0.3">
      <c r="B13" t="s">
        <v>154</v>
      </c>
      <c r="F13" s="6"/>
      <c r="G13" s="6"/>
      <c r="J13" s="8"/>
    </row>
    <row r="14" spans="1:29" x14ac:dyDescent="0.3">
      <c r="B14" t="s">
        <v>138</v>
      </c>
      <c r="D14" t="s">
        <v>177</v>
      </c>
      <c r="E14" s="13">
        <v>8</v>
      </c>
      <c r="F14" s="6" t="str">
        <f t="shared" si="0"/>
        <v>001000</v>
      </c>
      <c r="G14" s="6"/>
      <c r="H14" s="5">
        <v>1111</v>
      </c>
      <c r="I14" s="5">
        <v>111</v>
      </c>
      <c r="J14" s="8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/>
      <c r="V14" s="5">
        <v>0</v>
      </c>
      <c r="W14" s="5">
        <v>1</v>
      </c>
      <c r="X14" s="5">
        <v>0</v>
      </c>
      <c r="Y14" s="5">
        <v>0</v>
      </c>
      <c r="Z14" s="5">
        <v>0</v>
      </c>
      <c r="AA14" s="5">
        <v>0</v>
      </c>
      <c r="AB14" s="5">
        <v>1</v>
      </c>
      <c r="AC14" s="5">
        <v>0</v>
      </c>
    </row>
    <row r="15" spans="1:29" x14ac:dyDescent="0.3">
      <c r="B15" t="s">
        <v>155</v>
      </c>
      <c r="D15" t="s">
        <v>178</v>
      </c>
      <c r="E15" s="13">
        <v>9</v>
      </c>
      <c r="F15" s="6" t="str">
        <f t="shared" si="0"/>
        <v>001001</v>
      </c>
      <c r="G15" s="6"/>
      <c r="H15" s="8" t="s">
        <v>213</v>
      </c>
      <c r="I15" s="8" t="s">
        <v>204</v>
      </c>
      <c r="J15" s="24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1</v>
      </c>
      <c r="T15" s="5">
        <v>0</v>
      </c>
      <c r="U15" s="5"/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</row>
    <row r="16" spans="1:29" x14ac:dyDescent="0.3">
      <c r="A16" s="4" t="s">
        <v>156</v>
      </c>
      <c r="B16" t="s">
        <v>128</v>
      </c>
      <c r="D16" t="s">
        <v>179</v>
      </c>
      <c r="E16" s="13">
        <v>10</v>
      </c>
      <c r="F16" s="6" t="str">
        <f t="shared" si="0"/>
        <v>001010</v>
      </c>
      <c r="G16" s="6"/>
      <c r="H16" s="5">
        <v>1001</v>
      </c>
      <c r="I16" s="8" t="s">
        <v>204</v>
      </c>
      <c r="J16" s="8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1</v>
      </c>
      <c r="S16" s="5">
        <v>0</v>
      </c>
      <c r="T16" s="5">
        <v>0</v>
      </c>
      <c r="U16" s="5"/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1</v>
      </c>
    </row>
    <row r="17" spans="1:29" x14ac:dyDescent="0.3">
      <c r="B17" t="s">
        <v>157</v>
      </c>
      <c r="D17" t="s">
        <v>180</v>
      </c>
      <c r="E17" s="13">
        <v>11</v>
      </c>
      <c r="F17" s="6" t="str">
        <f t="shared" si="0"/>
        <v>001011</v>
      </c>
      <c r="G17" s="6"/>
      <c r="H17" s="8">
        <v>1111</v>
      </c>
      <c r="I17" s="8">
        <v>111</v>
      </c>
      <c r="J17" s="8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/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1</v>
      </c>
    </row>
    <row r="18" spans="1:29" x14ac:dyDescent="0.3">
      <c r="A18" s="4" t="s">
        <v>158</v>
      </c>
      <c r="B18" t="s">
        <v>129</v>
      </c>
      <c r="F18" s="6"/>
      <c r="G18" s="6"/>
    </row>
    <row r="19" spans="1:29" x14ac:dyDescent="0.3">
      <c r="B19" t="s">
        <v>9</v>
      </c>
      <c r="D19" t="s">
        <v>181</v>
      </c>
      <c r="E19" s="13">
        <v>12</v>
      </c>
      <c r="F19" s="6" t="str">
        <f t="shared" si="0"/>
        <v>001100</v>
      </c>
      <c r="G19" s="6"/>
      <c r="H19" s="5">
        <v>1111</v>
      </c>
      <c r="I19" s="5">
        <v>111</v>
      </c>
      <c r="J19" s="8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/>
      <c r="V19" s="5">
        <v>0</v>
      </c>
      <c r="W19" s="5">
        <v>1</v>
      </c>
      <c r="X19" s="5">
        <v>0</v>
      </c>
      <c r="Y19" s="5">
        <v>0</v>
      </c>
      <c r="Z19" s="5">
        <v>0</v>
      </c>
      <c r="AA19" s="5">
        <v>0</v>
      </c>
      <c r="AB19" s="5">
        <v>1</v>
      </c>
      <c r="AC19" s="5">
        <v>0</v>
      </c>
    </row>
    <row r="20" spans="1:29" x14ac:dyDescent="0.3">
      <c r="B20" t="s">
        <v>10</v>
      </c>
      <c r="D20" t="s">
        <v>240</v>
      </c>
      <c r="E20" s="13">
        <v>13</v>
      </c>
      <c r="F20" s="6" t="str">
        <f t="shared" si="0"/>
        <v>001101</v>
      </c>
      <c r="G20" s="6"/>
      <c r="H20" s="8" t="s">
        <v>213</v>
      </c>
      <c r="I20" s="8" t="s">
        <v>204</v>
      </c>
      <c r="J20" s="8">
        <v>0</v>
      </c>
      <c r="K20" s="5">
        <v>0</v>
      </c>
      <c r="L20" s="5">
        <v>1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</row>
    <row r="21" spans="1:29" x14ac:dyDescent="0.3">
      <c r="B21" t="s">
        <v>11</v>
      </c>
      <c r="F21" s="6"/>
      <c r="G21" s="6"/>
    </row>
    <row r="22" spans="1:29" x14ac:dyDescent="0.3">
      <c r="B22" t="s">
        <v>57</v>
      </c>
      <c r="D22" t="s">
        <v>182</v>
      </c>
      <c r="E22" s="13">
        <v>14</v>
      </c>
      <c r="F22" s="6" t="str">
        <f t="shared" si="0"/>
        <v>001110</v>
      </c>
      <c r="G22" s="6"/>
      <c r="H22" s="5">
        <v>1111</v>
      </c>
      <c r="I22" s="5">
        <v>111</v>
      </c>
      <c r="J22" s="8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/>
      <c r="V22" s="5">
        <v>0</v>
      </c>
      <c r="W22" s="5">
        <v>1</v>
      </c>
      <c r="X22" s="5">
        <v>0</v>
      </c>
      <c r="Y22" s="5">
        <v>0</v>
      </c>
      <c r="Z22" s="5">
        <v>0</v>
      </c>
      <c r="AA22" s="5">
        <v>0</v>
      </c>
      <c r="AB22" s="5">
        <v>1</v>
      </c>
      <c r="AC22" s="5">
        <v>0</v>
      </c>
    </row>
    <row r="23" spans="1:29" x14ac:dyDescent="0.3">
      <c r="B23" t="s">
        <v>58</v>
      </c>
      <c r="D23" t="s">
        <v>241</v>
      </c>
      <c r="E23" s="13">
        <v>15</v>
      </c>
      <c r="F23" s="6" t="str">
        <f t="shared" si="0"/>
        <v>001111</v>
      </c>
      <c r="G23" s="6"/>
      <c r="H23" s="8" t="s">
        <v>213</v>
      </c>
      <c r="I23" s="8" t="s">
        <v>204</v>
      </c>
      <c r="J23" s="8">
        <v>0</v>
      </c>
      <c r="K23" s="5">
        <v>0</v>
      </c>
      <c r="L23" s="5">
        <v>0</v>
      </c>
      <c r="M23" s="5">
        <v>1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</row>
    <row r="24" spans="1:29" x14ac:dyDescent="0.3">
      <c r="B24" t="s">
        <v>59</v>
      </c>
      <c r="F24" s="6"/>
      <c r="G24" s="6"/>
    </row>
    <row r="25" spans="1:29" x14ac:dyDescent="0.3">
      <c r="B25" t="s">
        <v>121</v>
      </c>
      <c r="D25" t="s">
        <v>183</v>
      </c>
      <c r="E25" s="13">
        <v>16</v>
      </c>
      <c r="F25" s="6" t="str">
        <f t="shared" si="0"/>
        <v>010000</v>
      </c>
      <c r="G25" s="6"/>
      <c r="H25" s="5">
        <v>1111</v>
      </c>
      <c r="I25" s="5">
        <v>111</v>
      </c>
      <c r="J25" s="8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/>
      <c r="V25" s="5">
        <v>0</v>
      </c>
      <c r="W25" s="5">
        <v>1</v>
      </c>
      <c r="X25" s="5">
        <v>0</v>
      </c>
      <c r="Y25" s="5">
        <v>0</v>
      </c>
      <c r="Z25" s="5">
        <v>0</v>
      </c>
      <c r="AA25" s="5">
        <v>0</v>
      </c>
      <c r="AB25" s="5">
        <v>1</v>
      </c>
      <c r="AC25" s="5">
        <v>0</v>
      </c>
    </row>
    <row r="26" spans="1:29" x14ac:dyDescent="0.3">
      <c r="B26" t="s">
        <v>121</v>
      </c>
      <c r="D26" t="s">
        <v>242</v>
      </c>
      <c r="E26" s="13">
        <v>17</v>
      </c>
      <c r="F26" s="6" t="str">
        <f t="shared" si="0"/>
        <v>010001</v>
      </c>
      <c r="G26" s="6"/>
      <c r="H26" s="8" t="s">
        <v>213</v>
      </c>
      <c r="I26" s="8" t="s">
        <v>204</v>
      </c>
      <c r="J26" s="8">
        <v>0</v>
      </c>
      <c r="K26" s="5">
        <v>0</v>
      </c>
      <c r="L26" s="5">
        <v>0</v>
      </c>
      <c r="M26" s="5">
        <v>0</v>
      </c>
      <c r="N26" s="5">
        <v>1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</row>
    <row r="27" spans="1:29" x14ac:dyDescent="0.3">
      <c r="B27" t="s">
        <v>121</v>
      </c>
      <c r="F27" s="6"/>
      <c r="G27" s="6"/>
    </row>
    <row r="28" spans="1:29" x14ac:dyDescent="0.3">
      <c r="B28" t="s">
        <v>76</v>
      </c>
      <c r="D28" t="s">
        <v>184</v>
      </c>
      <c r="E28" s="13">
        <v>18</v>
      </c>
      <c r="F28" s="6" t="str">
        <f t="shared" si="0"/>
        <v>010010</v>
      </c>
      <c r="G28" s="6"/>
      <c r="H28" s="8" t="s">
        <v>207</v>
      </c>
      <c r="I28" s="8" t="s">
        <v>204</v>
      </c>
      <c r="J28" s="8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1</v>
      </c>
      <c r="T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1</v>
      </c>
      <c r="AC28" s="5">
        <v>0</v>
      </c>
    </row>
    <row r="29" spans="1:29" x14ac:dyDescent="0.3">
      <c r="A29" s="4" t="s">
        <v>159</v>
      </c>
      <c r="B29" t="s">
        <v>6</v>
      </c>
      <c r="D29" t="s">
        <v>185</v>
      </c>
      <c r="E29" s="13">
        <v>19</v>
      </c>
      <c r="F29" s="6" t="str">
        <f t="shared" si="0"/>
        <v>010011</v>
      </c>
      <c r="G29" s="6"/>
      <c r="H29" s="5">
        <v>1111</v>
      </c>
      <c r="I29" s="5">
        <v>111</v>
      </c>
      <c r="J29" s="8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/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1</v>
      </c>
      <c r="AC29" s="5">
        <v>0</v>
      </c>
    </row>
    <row r="30" spans="1:29" x14ac:dyDescent="0.3">
      <c r="A30" s="4" t="s">
        <v>160</v>
      </c>
      <c r="B30" t="s">
        <v>7</v>
      </c>
      <c r="D30" t="s">
        <v>186</v>
      </c>
      <c r="E30" s="13">
        <v>20</v>
      </c>
      <c r="F30" s="6" t="str">
        <f t="shared" si="0"/>
        <v>010100</v>
      </c>
      <c r="G30" s="6"/>
      <c r="H30" s="8" t="s">
        <v>213</v>
      </c>
      <c r="I30" s="8" t="s">
        <v>204</v>
      </c>
      <c r="J30" s="24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1</v>
      </c>
      <c r="U30" s="5"/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</row>
    <row r="31" spans="1:29" x14ac:dyDescent="0.3">
      <c r="A31" s="4" t="s">
        <v>161</v>
      </c>
      <c r="B31" t="s">
        <v>8</v>
      </c>
      <c r="F31" s="6"/>
      <c r="G31" s="6"/>
      <c r="J31" s="8"/>
    </row>
    <row r="32" spans="1:29" x14ac:dyDescent="0.3">
      <c r="A32" s="4" t="s">
        <v>162</v>
      </c>
      <c r="B32" t="s">
        <v>132</v>
      </c>
      <c r="D32" t="s">
        <v>187</v>
      </c>
      <c r="E32" s="13">
        <v>21</v>
      </c>
      <c r="F32" s="6" t="str">
        <f t="shared" si="0"/>
        <v>010101</v>
      </c>
      <c r="G32" s="6"/>
      <c r="H32" s="8" t="s">
        <v>208</v>
      </c>
      <c r="I32" s="8" t="s">
        <v>204</v>
      </c>
      <c r="J32" s="8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1</v>
      </c>
      <c r="T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1</v>
      </c>
      <c r="AC32" s="5">
        <v>0</v>
      </c>
    </row>
    <row r="33" spans="1:29" x14ac:dyDescent="0.3">
      <c r="A33" s="4" t="s">
        <v>163</v>
      </c>
      <c r="B33" t="s">
        <v>164</v>
      </c>
      <c r="D33" t="s">
        <v>188</v>
      </c>
      <c r="E33" s="13">
        <v>22</v>
      </c>
      <c r="F33" s="6" t="str">
        <f t="shared" si="0"/>
        <v>010110</v>
      </c>
      <c r="G33" s="6"/>
      <c r="H33" s="5">
        <v>1111</v>
      </c>
      <c r="I33" s="5">
        <v>111</v>
      </c>
      <c r="J33" s="24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/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1</v>
      </c>
      <c r="AC33" s="5">
        <v>0</v>
      </c>
    </row>
    <row r="34" spans="1:29" x14ac:dyDescent="0.3">
      <c r="A34" s="4" t="s">
        <v>165</v>
      </c>
      <c r="B34" t="s">
        <v>166</v>
      </c>
      <c r="D34" t="s">
        <v>189</v>
      </c>
      <c r="E34" s="13">
        <v>23</v>
      </c>
      <c r="F34" s="6" t="str">
        <f t="shared" si="0"/>
        <v>010111</v>
      </c>
      <c r="G34" s="6"/>
      <c r="H34" s="8" t="s">
        <v>213</v>
      </c>
      <c r="I34" s="8" t="s">
        <v>204</v>
      </c>
      <c r="J34" s="8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1</v>
      </c>
      <c r="U34" s="5"/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</row>
    <row r="35" spans="1:29" x14ac:dyDescent="0.3">
      <c r="F35" s="6"/>
      <c r="G35" s="6"/>
      <c r="J35" s="8"/>
    </row>
    <row r="36" spans="1:29" x14ac:dyDescent="0.3">
      <c r="D36" t="s">
        <v>190</v>
      </c>
      <c r="E36" s="13">
        <v>24</v>
      </c>
      <c r="F36" s="6" t="str">
        <f t="shared" si="0"/>
        <v>011000</v>
      </c>
      <c r="G36" s="6"/>
      <c r="H36" s="8" t="s">
        <v>209</v>
      </c>
      <c r="I36" s="8" t="s">
        <v>204</v>
      </c>
      <c r="J36" s="24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1</v>
      </c>
      <c r="T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1</v>
      </c>
      <c r="AC36" s="5">
        <v>0</v>
      </c>
    </row>
    <row r="37" spans="1:29" x14ac:dyDescent="0.3">
      <c r="D37" t="s">
        <v>191</v>
      </c>
      <c r="E37" s="13">
        <v>25</v>
      </c>
      <c r="F37" s="6" t="str">
        <f t="shared" si="0"/>
        <v>011001</v>
      </c>
      <c r="G37" s="6"/>
      <c r="H37" s="5">
        <v>1111</v>
      </c>
      <c r="I37" s="5">
        <v>111</v>
      </c>
      <c r="J37" s="8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/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1</v>
      </c>
      <c r="AC37" s="5">
        <v>0</v>
      </c>
    </row>
    <row r="38" spans="1:29" x14ac:dyDescent="0.3">
      <c r="D38" t="s">
        <v>192</v>
      </c>
      <c r="E38" s="13">
        <v>26</v>
      </c>
      <c r="F38" s="6" t="str">
        <f t="shared" si="0"/>
        <v>011010</v>
      </c>
      <c r="G38" s="6"/>
      <c r="H38" s="8" t="s">
        <v>213</v>
      </c>
      <c r="I38" s="8" t="s">
        <v>204</v>
      </c>
      <c r="J38" s="8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1</v>
      </c>
      <c r="U38" s="5"/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</row>
    <row r="39" spans="1:29" x14ac:dyDescent="0.3">
      <c r="F39" s="6"/>
      <c r="G39" s="6"/>
    </row>
    <row r="40" spans="1:29" x14ac:dyDescent="0.3">
      <c r="D40" t="s">
        <v>195</v>
      </c>
      <c r="E40" s="13">
        <v>27</v>
      </c>
      <c r="F40" s="6" t="str">
        <f t="shared" si="0"/>
        <v>011011</v>
      </c>
      <c r="G40" s="6"/>
      <c r="H40" s="8" t="s">
        <v>207</v>
      </c>
      <c r="I40" s="8" t="s">
        <v>204</v>
      </c>
      <c r="J40" s="8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1</v>
      </c>
      <c r="T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</row>
    <row r="41" spans="1:29" x14ac:dyDescent="0.3">
      <c r="D41" t="s">
        <v>196</v>
      </c>
      <c r="E41" s="13">
        <v>28</v>
      </c>
      <c r="F41" s="6" t="str">
        <f t="shared" si="0"/>
        <v>011100</v>
      </c>
      <c r="G41" s="6"/>
      <c r="H41" s="5">
        <v>1001</v>
      </c>
      <c r="I41" s="8" t="s">
        <v>204</v>
      </c>
      <c r="J41" s="8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1</v>
      </c>
      <c r="S41" s="5">
        <v>0</v>
      </c>
      <c r="T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1</v>
      </c>
    </row>
    <row r="42" spans="1:29" x14ac:dyDescent="0.3">
      <c r="D42" t="s">
        <v>243</v>
      </c>
      <c r="E42" s="13">
        <v>29</v>
      </c>
      <c r="F42" s="6" t="str">
        <f t="shared" si="0"/>
        <v>011101</v>
      </c>
      <c r="G42" s="6"/>
      <c r="H42" s="5">
        <v>1111</v>
      </c>
      <c r="I42" s="5">
        <v>111</v>
      </c>
      <c r="J42" s="24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1</v>
      </c>
    </row>
    <row r="43" spans="1:29" x14ac:dyDescent="0.3">
      <c r="F43" s="6"/>
      <c r="J43" s="8"/>
    </row>
    <row r="44" spans="1:29" x14ac:dyDescent="0.3">
      <c r="D44" t="s">
        <v>197</v>
      </c>
      <c r="E44" s="13">
        <v>30</v>
      </c>
      <c r="F44" s="6" t="str">
        <f t="shared" si="0"/>
        <v>011110</v>
      </c>
      <c r="H44" s="8" t="s">
        <v>208</v>
      </c>
      <c r="I44" s="8" t="s">
        <v>204</v>
      </c>
      <c r="J44" s="8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1</v>
      </c>
      <c r="T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</row>
    <row r="45" spans="1:29" x14ac:dyDescent="0.3">
      <c r="D45" t="s">
        <v>198</v>
      </c>
      <c r="E45" s="13">
        <v>31</v>
      </c>
      <c r="F45" s="6" t="str">
        <f t="shared" si="0"/>
        <v>011111</v>
      </c>
      <c r="H45" s="5">
        <v>1001</v>
      </c>
      <c r="I45" s="8" t="s">
        <v>204</v>
      </c>
      <c r="J45" s="24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1</v>
      </c>
      <c r="S45" s="5">
        <v>0</v>
      </c>
      <c r="T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1</v>
      </c>
    </row>
    <row r="46" spans="1:29" x14ac:dyDescent="0.3">
      <c r="D46" t="s">
        <v>244</v>
      </c>
      <c r="E46" s="13">
        <v>32</v>
      </c>
      <c r="F46" s="6" t="str">
        <f t="shared" si="0"/>
        <v>100000</v>
      </c>
      <c r="H46" s="5">
        <v>1111</v>
      </c>
      <c r="I46" s="5">
        <v>111</v>
      </c>
      <c r="J46" s="8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1</v>
      </c>
    </row>
    <row r="47" spans="1:29" x14ac:dyDescent="0.3">
      <c r="F47" s="6"/>
      <c r="J47" s="8"/>
    </row>
    <row r="48" spans="1:29" x14ac:dyDescent="0.3">
      <c r="D48" t="s">
        <v>193</v>
      </c>
      <c r="E48" s="13">
        <v>33</v>
      </c>
      <c r="F48" s="6" t="str">
        <f t="shared" si="0"/>
        <v>100001</v>
      </c>
      <c r="H48" s="8" t="s">
        <v>209</v>
      </c>
      <c r="I48" s="8" t="s">
        <v>204</v>
      </c>
      <c r="J48" s="24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1</v>
      </c>
      <c r="T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</row>
    <row r="49" spans="4:29" x14ac:dyDescent="0.3">
      <c r="D49" t="s">
        <v>194</v>
      </c>
      <c r="E49" s="13">
        <v>34</v>
      </c>
      <c r="F49" s="6" t="str">
        <f t="shared" si="0"/>
        <v>100010</v>
      </c>
      <c r="H49" s="5">
        <v>1001</v>
      </c>
      <c r="I49" s="8" t="s">
        <v>204</v>
      </c>
      <c r="J49" s="8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1</v>
      </c>
      <c r="S49" s="5">
        <v>0</v>
      </c>
      <c r="T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1</v>
      </c>
    </row>
    <row r="50" spans="4:29" x14ac:dyDescent="0.3">
      <c r="D50" t="s">
        <v>245</v>
      </c>
      <c r="E50" s="13">
        <v>35</v>
      </c>
      <c r="F50" s="6" t="str">
        <f t="shared" si="0"/>
        <v>100011</v>
      </c>
      <c r="H50" s="5">
        <v>1111</v>
      </c>
      <c r="I50" s="5">
        <v>111</v>
      </c>
      <c r="J50" s="8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1</v>
      </c>
    </row>
    <row r="51" spans="4:29" x14ac:dyDescent="0.3">
      <c r="F51" s="6"/>
    </row>
    <row r="52" spans="4:29" x14ac:dyDescent="0.3">
      <c r="D52" t="s">
        <v>246</v>
      </c>
      <c r="E52" s="13">
        <v>36</v>
      </c>
      <c r="F52" s="6" t="str">
        <f t="shared" si="0"/>
        <v>100100</v>
      </c>
      <c r="H52" s="5">
        <v>1001</v>
      </c>
      <c r="I52" s="8" t="s">
        <v>204</v>
      </c>
      <c r="J52" s="8">
        <v>0</v>
      </c>
      <c r="K52" s="5">
        <v>0</v>
      </c>
      <c r="L52" s="5">
        <v>0</v>
      </c>
      <c r="M52" s="5">
        <v>0</v>
      </c>
      <c r="N52" s="5">
        <v>0</v>
      </c>
      <c r="O52" s="5">
        <v>1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</row>
    <row r="53" spans="4:29" x14ac:dyDescent="0.3">
      <c r="D53" t="s">
        <v>247</v>
      </c>
      <c r="E53" s="13">
        <v>37</v>
      </c>
      <c r="F53" s="6" t="str">
        <f t="shared" si="0"/>
        <v>100101</v>
      </c>
      <c r="H53" s="5">
        <v>1001</v>
      </c>
      <c r="I53" s="8" t="s">
        <v>204</v>
      </c>
      <c r="J53" s="8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1</v>
      </c>
      <c r="Q53" s="5">
        <v>0</v>
      </c>
      <c r="R53" s="5">
        <v>0</v>
      </c>
      <c r="S53" s="5">
        <v>0</v>
      </c>
      <c r="T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</row>
    <row r="54" spans="4:29" x14ac:dyDescent="0.3">
      <c r="D54" t="s">
        <v>248</v>
      </c>
      <c r="E54" s="13">
        <v>38</v>
      </c>
      <c r="F54" s="6" t="str">
        <f t="shared" si="0"/>
        <v>100110</v>
      </c>
      <c r="H54" s="5">
        <v>1001</v>
      </c>
      <c r="I54" s="8" t="s">
        <v>204</v>
      </c>
      <c r="J54" s="24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1</v>
      </c>
      <c r="R54" s="5">
        <v>0</v>
      </c>
      <c r="S54" s="5">
        <v>0</v>
      </c>
      <c r="T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</row>
    <row r="55" spans="4:29" x14ac:dyDescent="0.3">
      <c r="F55" s="6"/>
      <c r="J55" s="8"/>
    </row>
    <row r="56" spans="4:29" x14ac:dyDescent="0.3">
      <c r="D56" t="s">
        <v>119</v>
      </c>
      <c r="E56" s="13">
        <v>39</v>
      </c>
      <c r="F56" s="6" t="str">
        <f t="shared" si="0"/>
        <v>100111</v>
      </c>
      <c r="H56" s="8" t="s">
        <v>210</v>
      </c>
      <c r="I56" s="8" t="s">
        <v>206</v>
      </c>
      <c r="J56" s="8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1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</row>
    <row r="57" spans="4:29" x14ac:dyDescent="0.3">
      <c r="D57" t="s">
        <v>118</v>
      </c>
      <c r="E57" s="13">
        <v>40</v>
      </c>
      <c r="F57" s="6" t="str">
        <f t="shared" si="0"/>
        <v>101000</v>
      </c>
      <c r="H57" s="8" t="s">
        <v>211</v>
      </c>
      <c r="I57" s="8" t="s">
        <v>206</v>
      </c>
      <c r="J57" s="24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1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</row>
    <row r="58" spans="4:29" x14ac:dyDescent="0.3">
      <c r="D58" t="s">
        <v>47</v>
      </c>
      <c r="E58" s="13">
        <v>41</v>
      </c>
      <c r="F58" s="6" t="str">
        <f t="shared" si="0"/>
        <v>101001</v>
      </c>
      <c r="H58" s="8" t="s">
        <v>212</v>
      </c>
      <c r="I58" s="8" t="s">
        <v>206</v>
      </c>
      <c r="J58" s="8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1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</row>
    <row r="59" spans="4:29" x14ac:dyDescent="0.3">
      <c r="F59" s="6"/>
      <c r="J59" s="8"/>
    </row>
    <row r="60" spans="4:29" x14ac:dyDescent="0.3">
      <c r="D60" t="s">
        <v>60</v>
      </c>
      <c r="E60" s="13">
        <v>42</v>
      </c>
      <c r="F60" s="6" t="str">
        <f t="shared" si="0"/>
        <v>101010</v>
      </c>
      <c r="H60" s="5">
        <v>1111</v>
      </c>
      <c r="I60" s="5">
        <v>111</v>
      </c>
      <c r="J60" s="24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V60" s="5">
        <v>0</v>
      </c>
      <c r="W60" s="5">
        <v>0</v>
      </c>
      <c r="X60" s="5">
        <v>0</v>
      </c>
      <c r="Y60" s="5">
        <v>1</v>
      </c>
      <c r="Z60" s="5">
        <v>0</v>
      </c>
      <c r="AA60" s="5">
        <v>0</v>
      </c>
      <c r="AB60" s="5">
        <v>0</v>
      </c>
      <c r="AC60" s="5">
        <v>0</v>
      </c>
    </row>
    <row r="61" spans="4:29" x14ac:dyDescent="0.3">
      <c r="D61" t="s">
        <v>61</v>
      </c>
      <c r="E61" s="13">
        <v>43</v>
      </c>
      <c r="F61" s="6" t="str">
        <f t="shared" si="0"/>
        <v>101011</v>
      </c>
      <c r="H61" s="5">
        <v>1111</v>
      </c>
      <c r="I61" s="5">
        <v>111</v>
      </c>
      <c r="J61" s="8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1</v>
      </c>
      <c r="AA61" s="5">
        <v>0</v>
      </c>
      <c r="AB61" s="5">
        <v>0</v>
      </c>
      <c r="AC61" s="5">
        <v>0</v>
      </c>
    </row>
    <row r="62" spans="4:29" x14ac:dyDescent="0.3">
      <c r="D62" t="s">
        <v>62</v>
      </c>
      <c r="E62" s="13">
        <v>44</v>
      </c>
      <c r="F62" s="6" t="str">
        <f t="shared" si="0"/>
        <v>101100</v>
      </c>
      <c r="H62" s="5">
        <v>1111</v>
      </c>
      <c r="I62" s="5">
        <v>111</v>
      </c>
      <c r="J62" s="8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1</v>
      </c>
      <c r="AB62" s="5">
        <v>0</v>
      </c>
      <c r="AC62" s="5">
        <v>0</v>
      </c>
    </row>
    <row r="63" spans="4:29" x14ac:dyDescent="0.3">
      <c r="F63" s="6"/>
    </row>
    <row r="64" spans="4:29" x14ac:dyDescent="0.3">
      <c r="D64" t="s">
        <v>67</v>
      </c>
      <c r="E64" s="13">
        <v>45</v>
      </c>
      <c r="F64" s="6" t="str">
        <f t="shared" si="0"/>
        <v>101101</v>
      </c>
      <c r="H64" s="8" t="s">
        <v>210</v>
      </c>
      <c r="I64" s="8" t="s">
        <v>202</v>
      </c>
      <c r="J64" s="8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1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</row>
    <row r="65" spans="4:29" x14ac:dyDescent="0.3">
      <c r="D65" t="s">
        <v>68</v>
      </c>
      <c r="E65" s="13">
        <v>46</v>
      </c>
      <c r="F65" s="6" t="str">
        <f t="shared" si="0"/>
        <v>101110</v>
      </c>
      <c r="H65" s="8" t="s">
        <v>211</v>
      </c>
      <c r="I65" s="8" t="s">
        <v>202</v>
      </c>
      <c r="J65" s="8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1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</row>
    <row r="66" spans="4:29" x14ac:dyDescent="0.3">
      <c r="D66" t="s">
        <v>69</v>
      </c>
      <c r="E66" s="13">
        <v>47</v>
      </c>
      <c r="F66" s="6" t="str">
        <f t="shared" si="0"/>
        <v>101111</v>
      </c>
      <c r="H66" s="8" t="s">
        <v>212</v>
      </c>
      <c r="I66" s="8" t="s">
        <v>202</v>
      </c>
      <c r="J66" s="24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1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</row>
    <row r="67" spans="4:29" x14ac:dyDescent="0.3">
      <c r="F67" s="6"/>
      <c r="J67" s="8"/>
    </row>
    <row r="68" spans="4:29" x14ac:dyDescent="0.3">
      <c r="D68" t="s">
        <v>75</v>
      </c>
      <c r="E68" s="13">
        <v>48</v>
      </c>
      <c r="F68" s="6" t="str">
        <f t="shared" si="0"/>
        <v>110000</v>
      </c>
      <c r="H68" s="5">
        <v>1111</v>
      </c>
      <c r="I68" s="5">
        <v>111</v>
      </c>
      <c r="J68" s="8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/>
      <c r="V68" s="5">
        <v>0</v>
      </c>
      <c r="W68" s="5">
        <v>0</v>
      </c>
      <c r="X68" s="5">
        <v>1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</row>
    <row r="69" spans="4:29" x14ac:dyDescent="0.3">
      <c r="F69" s="6"/>
    </row>
    <row r="70" spans="4:29" x14ac:dyDescent="0.3">
      <c r="D70" t="s">
        <v>51</v>
      </c>
      <c r="E70" s="13">
        <v>49</v>
      </c>
      <c r="F70" s="6" t="str">
        <f t="shared" ref="F70:F79" si="1">TEXT(DEC2BIN(E70),"000000")</f>
        <v>110001</v>
      </c>
      <c r="H70" s="8" t="s">
        <v>210</v>
      </c>
      <c r="I70" s="8" t="s">
        <v>203</v>
      </c>
      <c r="J70" s="8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1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</row>
    <row r="71" spans="4:29" x14ac:dyDescent="0.3">
      <c r="D71" t="s">
        <v>52</v>
      </c>
      <c r="E71" s="6">
        <v>50</v>
      </c>
      <c r="F71" s="6" t="str">
        <f t="shared" si="1"/>
        <v>110010</v>
      </c>
      <c r="H71" s="8" t="s">
        <v>211</v>
      </c>
      <c r="I71" s="8" t="s">
        <v>203</v>
      </c>
      <c r="J71" s="8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1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</row>
    <row r="72" spans="4:29" x14ac:dyDescent="0.3">
      <c r="D72" t="s">
        <v>45</v>
      </c>
      <c r="E72" s="13">
        <v>51</v>
      </c>
      <c r="F72" s="6" t="str">
        <f t="shared" si="1"/>
        <v>110011</v>
      </c>
      <c r="H72" s="8" t="s">
        <v>212</v>
      </c>
      <c r="I72" s="8" t="s">
        <v>203</v>
      </c>
      <c r="J72" s="24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1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</row>
    <row r="73" spans="4:29" x14ac:dyDescent="0.3">
      <c r="F73" s="6"/>
      <c r="J73" s="8"/>
    </row>
    <row r="74" spans="4:29" x14ac:dyDescent="0.3">
      <c r="D74" t="s">
        <v>252</v>
      </c>
      <c r="E74" s="13">
        <v>52</v>
      </c>
      <c r="F74" s="6" t="str">
        <f t="shared" si="1"/>
        <v>110100</v>
      </c>
      <c r="H74" s="5">
        <v>1111</v>
      </c>
      <c r="I74" s="5">
        <v>111</v>
      </c>
      <c r="J74" s="8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/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1</v>
      </c>
      <c r="AC74" s="5">
        <v>0</v>
      </c>
    </row>
    <row r="75" spans="4:29" x14ac:dyDescent="0.3">
      <c r="D75" t="s">
        <v>253</v>
      </c>
      <c r="E75" s="6">
        <v>53</v>
      </c>
      <c r="F75" s="6" t="str">
        <f t="shared" si="1"/>
        <v>110101</v>
      </c>
      <c r="H75" s="8" t="s">
        <v>213</v>
      </c>
      <c r="I75" s="8" t="s">
        <v>204</v>
      </c>
      <c r="J75" s="24">
        <v>0</v>
      </c>
      <c r="K75" s="5">
        <v>1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</row>
    <row r="76" spans="4:29" x14ac:dyDescent="0.3">
      <c r="F76" s="6"/>
      <c r="J76" s="8"/>
    </row>
    <row r="77" spans="4:29" x14ac:dyDescent="0.3">
      <c r="D77" t="s">
        <v>256</v>
      </c>
      <c r="E77" s="6">
        <v>54</v>
      </c>
      <c r="F77" s="6" t="str">
        <f t="shared" si="1"/>
        <v>110110</v>
      </c>
      <c r="H77" s="5">
        <v>1111</v>
      </c>
      <c r="I77" s="5">
        <v>111</v>
      </c>
      <c r="J77" s="8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V77" s="5">
        <v>0</v>
      </c>
      <c r="W77" s="5">
        <v>1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</row>
    <row r="78" spans="4:29" x14ac:dyDescent="0.3">
      <c r="F78" s="6"/>
    </row>
    <row r="79" spans="4:29" x14ac:dyDescent="0.3">
      <c r="D79" t="s">
        <v>257</v>
      </c>
      <c r="E79" s="6">
        <v>55</v>
      </c>
      <c r="F79" s="6" t="str">
        <f t="shared" si="1"/>
        <v>110111</v>
      </c>
      <c r="H79" s="5">
        <v>1111</v>
      </c>
      <c r="I79" s="5">
        <v>101</v>
      </c>
      <c r="J79" s="8">
        <v>0</v>
      </c>
      <c r="K79" s="5">
        <v>0</v>
      </c>
      <c r="L79" s="5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1</v>
      </c>
      <c r="V79" s="5">
        <v>0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5">
        <v>0</v>
      </c>
      <c r="AC79" s="5">
        <v>0</v>
      </c>
    </row>
    <row r="80" spans="4:29" x14ac:dyDescent="0.3">
      <c r="F80" s="24"/>
      <c r="J80" s="8"/>
    </row>
    <row r="81" spans="4:29" x14ac:dyDescent="0.3">
      <c r="D81" t="s">
        <v>120</v>
      </c>
      <c r="E81" s="6">
        <v>56</v>
      </c>
      <c r="F81" s="6" t="str">
        <f>TEXT(DEC2BIN(E81),"000000")</f>
        <v>111000</v>
      </c>
      <c r="H81" s="5">
        <v>1111</v>
      </c>
      <c r="I81" s="5">
        <v>111</v>
      </c>
      <c r="J81" s="8">
        <v>0</v>
      </c>
      <c r="K81" s="5">
        <v>0</v>
      </c>
      <c r="L81" s="5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V81" s="5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5">
        <v>0</v>
      </c>
      <c r="AC81" s="5">
        <v>0</v>
      </c>
    </row>
    <row r="83" spans="4:29" x14ac:dyDescent="0.3">
      <c r="D83" t="s">
        <v>265</v>
      </c>
      <c r="E83" s="6">
        <v>57</v>
      </c>
      <c r="F83" s="22" t="str">
        <f>TEXT(DEC2BIN(E83),"000000")</f>
        <v>111001</v>
      </c>
      <c r="H83" s="5">
        <v>1111</v>
      </c>
      <c r="I83" s="5">
        <v>110</v>
      </c>
      <c r="J83" s="8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</row>
    <row r="85" spans="4:29" x14ac:dyDescent="0.3">
      <c r="D85" t="s">
        <v>277</v>
      </c>
      <c r="E85" s="6">
        <v>58</v>
      </c>
      <c r="F85" s="24" t="str">
        <f>TEXT(DEC2BIN(E85),"000000")</f>
        <v>111010</v>
      </c>
      <c r="H85" s="8" t="s">
        <v>209</v>
      </c>
      <c r="I85" s="8" t="s">
        <v>204</v>
      </c>
      <c r="J85" s="24">
        <v>1</v>
      </c>
      <c r="K85" s="5">
        <v>0</v>
      </c>
      <c r="L85" s="5">
        <v>0</v>
      </c>
      <c r="M85" s="24">
        <v>0</v>
      </c>
      <c r="N85" s="24">
        <v>0</v>
      </c>
      <c r="O85" s="24">
        <v>0</v>
      </c>
      <c r="P85" s="24">
        <v>0</v>
      </c>
      <c r="Q85" s="24">
        <v>0</v>
      </c>
      <c r="R85" s="24">
        <v>0</v>
      </c>
      <c r="S85" s="24">
        <v>0</v>
      </c>
      <c r="T85" s="24">
        <v>0</v>
      </c>
      <c r="V85" s="5">
        <v>0</v>
      </c>
      <c r="W85" s="24">
        <v>0</v>
      </c>
      <c r="X85" s="24">
        <v>0</v>
      </c>
      <c r="Y85" s="24">
        <v>0</v>
      </c>
      <c r="Z85" s="24">
        <v>0</v>
      </c>
      <c r="AA85" s="24">
        <v>0</v>
      </c>
      <c r="AB85" s="5">
        <v>0</v>
      </c>
      <c r="AC85" s="5">
        <v>0</v>
      </c>
    </row>
    <row r="86" spans="4:29" x14ac:dyDescent="0.3">
      <c r="J86" s="8"/>
    </row>
    <row r="87" spans="4:29" x14ac:dyDescent="0.3">
      <c r="D87" t="s">
        <v>281</v>
      </c>
      <c r="E87" s="24">
        <v>59</v>
      </c>
      <c r="F87" s="24" t="str">
        <f t="shared" ref="F87" si="2">TEXT(DEC2BIN(E87),"000000")</f>
        <v>111011</v>
      </c>
      <c r="H87" s="8" t="s">
        <v>282</v>
      </c>
      <c r="I87" s="8" t="s">
        <v>204</v>
      </c>
      <c r="J87" s="24">
        <v>0</v>
      </c>
      <c r="K87" s="24">
        <v>0</v>
      </c>
      <c r="L87" s="24">
        <v>0</v>
      </c>
      <c r="M87" s="24">
        <v>0</v>
      </c>
      <c r="N87" s="24">
        <v>1</v>
      </c>
      <c r="O87" s="24">
        <v>0</v>
      </c>
      <c r="P87" s="24">
        <v>0</v>
      </c>
      <c r="Q87" s="24">
        <v>0</v>
      </c>
      <c r="R87" s="24">
        <v>0</v>
      </c>
      <c r="S87" s="24">
        <v>0</v>
      </c>
      <c r="T87" s="24">
        <v>0</v>
      </c>
      <c r="V87" s="24">
        <v>0</v>
      </c>
      <c r="W87" s="24">
        <v>0</v>
      </c>
      <c r="X87" s="24">
        <v>0</v>
      </c>
      <c r="Y87" s="24">
        <v>0</v>
      </c>
      <c r="Z87" s="24">
        <v>0</v>
      </c>
      <c r="AA87" s="24">
        <v>0</v>
      </c>
      <c r="AB87" s="24">
        <v>0</v>
      </c>
      <c r="AC87" s="24">
        <v>0</v>
      </c>
    </row>
    <row r="89" spans="4:29" x14ac:dyDescent="0.3">
      <c r="E89" s="31"/>
      <c r="F89" s="31"/>
      <c r="H89" s="31"/>
      <c r="I89" s="31"/>
      <c r="J89" s="8"/>
      <c r="K89" s="31"/>
      <c r="L89" s="31"/>
      <c r="M89" s="31"/>
      <c r="N89" s="31"/>
      <c r="O89" s="31"/>
      <c r="P89" s="31"/>
      <c r="Q89" s="31"/>
      <c r="R89" s="31"/>
      <c r="S89" s="31"/>
      <c r="T89" s="31"/>
      <c r="V89" s="31"/>
      <c r="W89" s="31"/>
      <c r="X89" s="31"/>
      <c r="Y89" s="31"/>
      <c r="Z89" s="31"/>
      <c r="AA89" s="31"/>
      <c r="AB89" s="31"/>
      <c r="AC89" s="31"/>
    </row>
  </sheetData>
  <mergeCells count="1">
    <mergeCell ref="J3:T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ISA</vt:lpstr>
      <vt:lpstr>Sheet4</vt:lpstr>
      <vt:lpstr>Sheet5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2021-07-14T08:56:22Z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9ef3c57f-666c-4966-b13c-2ca646a789c0</vt:lpwstr>
  </property>
</Properties>
</file>