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C:\Users\t_har\Class\Group_8_Final_Project\Resources\"/>
    </mc:Choice>
  </mc:AlternateContent>
  <xr:revisionPtr revIDLastSave="0" documentId="8_{0A29EDE2-1F03-441A-9CA7-7296FD565545}" xr6:coauthVersionLast="47" xr6:coauthVersionMax="47" xr10:uidLastSave="{00000000-0000-0000-0000-000000000000}"/>
  <bookViews>
    <workbookView xWindow="-120" yWindow="-120" windowWidth="29040" windowHeight="15840" activeTab="1" xr2:uid="{00000000-000D-0000-FFFF-FFFF00000000}"/>
  </bookViews>
  <sheets>
    <sheet name="SUB-IP-EST2019-CUMCH" sheetId="1" r:id="rId1"/>
    <sheet name="Sheet1" sheetId="2" r:id="rId2"/>
  </sheets>
  <definedNames>
    <definedName name="_xlnm.Print_Area" localSheetId="0">'SUB-IP-EST2019-CUMCH'!$A$2:$F$729</definedName>
    <definedName name="_xlnm.Print_Titles" localSheetId="0">'SUB-IP-EST2019-CUMCH'!$A:$A,'SUB-IP-EST2019-CUMCH'!$2:$4</definedName>
    <definedName name="sub_cumchg">'SUB-IP-EST2019-CUMCH'!$A$4:$F$723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2" l="1"/>
  <c r="B7" i="2"/>
  <c r="B8" i="2"/>
  <c r="B9" i="2"/>
  <c r="B10" i="2"/>
  <c r="B11" i="2"/>
  <c r="B13" i="2"/>
  <c r="B14" i="2"/>
  <c r="B15" i="2"/>
  <c r="B16" i="2"/>
  <c r="B17" i="2"/>
  <c r="B18" i="2"/>
  <c r="B5" i="2"/>
  <c r="B3" i="2"/>
  <c r="B4" i="2"/>
  <c r="B2" i="2"/>
  <c r="B630" i="2"/>
  <c r="B575" i="2"/>
  <c r="B321" i="2"/>
  <c r="B609" i="2"/>
  <c r="B518" i="2"/>
  <c r="B701" i="2"/>
  <c r="B431" i="2"/>
  <c r="B622" i="2"/>
  <c r="B294" i="2"/>
  <c r="B494" i="2"/>
  <c r="B374" i="2"/>
  <c r="B615" i="2"/>
  <c r="B454" i="2"/>
  <c r="B242" i="2"/>
  <c r="B243" i="2"/>
  <c r="B175" i="2"/>
  <c r="B171" i="2"/>
  <c r="B579" i="2"/>
  <c r="B169" i="2"/>
  <c r="B690" i="2"/>
  <c r="B439" i="2"/>
  <c r="B510" i="2"/>
  <c r="B594" i="2"/>
  <c r="B619" i="2"/>
  <c r="B170" i="2"/>
  <c r="B448" i="2"/>
  <c r="B145" i="2"/>
  <c r="B562" i="2"/>
  <c r="B55" i="2"/>
  <c r="B659" i="2"/>
  <c r="B543" i="2"/>
  <c r="B559" i="2"/>
  <c r="B276" i="2"/>
  <c r="B224" i="2"/>
  <c r="B393" i="2"/>
  <c r="B350" i="2"/>
  <c r="B686" i="2"/>
  <c r="B335" i="2"/>
  <c r="B714" i="2"/>
  <c r="B82" i="2"/>
  <c r="B504" i="2"/>
  <c r="B345" i="2"/>
  <c r="B182" i="2"/>
  <c r="B695" i="2"/>
  <c r="B427" i="2"/>
  <c r="B599" i="2"/>
  <c r="B274" i="2"/>
  <c r="B217" i="2"/>
  <c r="B343" i="2"/>
  <c r="B378" i="2"/>
  <c r="B64" i="2"/>
  <c r="B282" i="2"/>
  <c r="B334" i="2"/>
  <c r="B80" i="2"/>
  <c r="B99" i="2"/>
  <c r="B698" i="2"/>
  <c r="B304" i="2"/>
  <c r="B34" i="2"/>
  <c r="B688" i="2"/>
  <c r="B604" i="2"/>
  <c r="B691" i="2"/>
  <c r="B706" i="2"/>
  <c r="B160" i="2"/>
  <c r="B199" i="2"/>
  <c r="B585" i="2"/>
  <c r="B466" i="2"/>
  <c r="B110" i="2"/>
  <c r="B115" i="2"/>
  <c r="B608" i="2"/>
  <c r="B116" i="2"/>
  <c r="B239" i="2"/>
  <c r="B482" i="2"/>
  <c r="B383" i="2"/>
  <c r="B237" i="2"/>
  <c r="B270" i="2"/>
  <c r="B444" i="2"/>
  <c r="B301" i="2"/>
  <c r="B553" i="2"/>
  <c r="B610" i="2"/>
  <c r="B89" i="2"/>
  <c r="B511" i="2"/>
  <c r="B113" i="2"/>
  <c r="B396" i="2"/>
  <c r="B437" i="2"/>
  <c r="B623" i="2"/>
  <c r="B365" i="2"/>
  <c r="B370" i="2"/>
  <c r="B147" i="2"/>
  <c r="B207" i="2"/>
  <c r="B643" i="2"/>
  <c r="B492" i="2"/>
  <c r="B291" i="2"/>
  <c r="B30" i="2"/>
  <c r="B617" i="2"/>
  <c r="B295" i="2"/>
  <c r="B505" i="2"/>
  <c r="B497" i="2"/>
  <c r="B443" i="2"/>
  <c r="B463" i="2"/>
  <c r="B201" i="2"/>
  <c r="B661" i="2"/>
  <c r="B129" i="2"/>
  <c r="B684" i="2"/>
  <c r="B102" i="2"/>
  <c r="B174" i="2"/>
  <c r="B327" i="2"/>
  <c r="B516" i="2"/>
  <c r="B561" i="2"/>
  <c r="B322" i="2"/>
  <c r="B157" i="2"/>
  <c r="B524" i="2"/>
  <c r="B669" i="2"/>
  <c r="B266" i="2"/>
  <c r="B196" i="2"/>
  <c r="B227" i="2"/>
  <c r="B486" i="2"/>
  <c r="B451" i="2"/>
  <c r="B178" i="2"/>
  <c r="B503" i="2"/>
  <c r="B24" i="2"/>
  <c r="B708" i="2"/>
  <c r="B493" i="2"/>
  <c r="B453" i="2"/>
  <c r="B354" i="2"/>
  <c r="B324" i="2"/>
  <c r="B692" i="2"/>
  <c r="B719" i="2"/>
  <c r="B382" i="2"/>
  <c r="B94" i="2"/>
  <c r="B595" i="2"/>
  <c r="B268" i="2"/>
  <c r="B487" i="2"/>
  <c r="B101" i="2"/>
  <c r="B635" i="2"/>
  <c r="B328" i="2"/>
  <c r="B417" i="2"/>
  <c r="B142" i="2"/>
  <c r="B27" i="2"/>
  <c r="B273" i="2"/>
  <c r="B68" i="2"/>
  <c r="B139" i="2"/>
  <c r="B618" i="2"/>
  <c r="B647" i="2"/>
  <c r="B514" i="2"/>
  <c r="B222" i="2"/>
  <c r="B299" i="2"/>
  <c r="B215" i="2"/>
  <c r="B152" i="2"/>
  <c r="B248" i="2"/>
  <c r="B280" i="2"/>
  <c r="B540" i="2"/>
  <c r="B180" i="2"/>
  <c r="B251" i="2"/>
  <c r="B534" i="2"/>
  <c r="B499" i="2"/>
  <c r="B515" i="2"/>
  <c r="B586" i="2"/>
  <c r="B122" i="2"/>
  <c r="B441" i="2"/>
  <c r="B713" i="2"/>
  <c r="B468" i="2"/>
  <c r="B606" i="2"/>
  <c r="B400" i="2"/>
  <c r="B398" i="2"/>
  <c r="B179" i="2"/>
  <c r="B263" i="2"/>
  <c r="B458" i="2"/>
  <c r="B123" i="2"/>
  <c r="B428" i="2"/>
  <c r="B106" i="2"/>
  <c r="B232" i="2"/>
  <c r="B421" i="2"/>
  <c r="B535" i="2"/>
  <c r="B258" i="2"/>
  <c r="B313" i="2"/>
  <c r="B677" i="2"/>
  <c r="B434" i="2"/>
  <c r="B317" i="2"/>
  <c r="B340" i="2"/>
  <c r="B193" i="2"/>
  <c r="B255" i="2"/>
  <c r="B149" i="2"/>
  <c r="B653" i="2"/>
  <c r="B87" i="2"/>
  <c r="B355" i="2"/>
  <c r="B103" i="2"/>
  <c r="B104" i="2"/>
  <c r="B563" i="2"/>
  <c r="B187" i="2"/>
  <c r="B91" i="2"/>
  <c r="B333" i="2"/>
  <c r="B259" i="2"/>
  <c r="B344" i="2"/>
  <c r="B275" i="2"/>
  <c r="B573" i="2"/>
  <c r="B632" i="2"/>
  <c r="B61" i="2"/>
  <c r="B272" i="2"/>
  <c r="B502" i="2"/>
  <c r="B620" i="2"/>
  <c r="B43" i="2"/>
  <c r="B63" i="2"/>
  <c r="B474" i="2"/>
  <c r="B501" i="2"/>
  <c r="B57" i="2"/>
  <c r="B587" i="2"/>
  <c r="B626" i="2"/>
  <c r="B185" i="2"/>
  <c r="B111" i="2"/>
  <c r="B423" i="2"/>
  <c r="B596" i="2"/>
  <c r="B158" i="2"/>
  <c r="B305" i="2"/>
  <c r="B112" i="2"/>
  <c r="B591" i="2"/>
  <c r="B541" i="2"/>
  <c r="B90" i="2"/>
  <c r="B411" i="2"/>
  <c r="B141" i="2"/>
  <c r="B88" i="2"/>
  <c r="B293" i="2"/>
  <c r="B527" i="2"/>
  <c r="B31" i="2"/>
  <c r="B720" i="2"/>
  <c r="B279" i="2"/>
  <c r="B597" i="2"/>
  <c r="B252" i="2"/>
  <c r="B66" i="2"/>
  <c r="B471" i="2"/>
  <c r="B69" i="2"/>
  <c r="B710" i="2"/>
  <c r="B673" i="2"/>
  <c r="B203" i="2"/>
  <c r="B697" i="2"/>
  <c r="B703" i="2"/>
  <c r="B197" i="2"/>
  <c r="B638" i="2"/>
  <c r="B107" i="2"/>
  <c r="B397" i="2"/>
  <c r="B531" i="2"/>
  <c r="B600" i="2"/>
  <c r="B529" i="2"/>
  <c r="B605" i="2"/>
  <c r="B680" i="2"/>
  <c r="B449" i="2"/>
  <c r="B221" i="2"/>
  <c r="B45" i="2"/>
  <c r="B316" i="2"/>
  <c r="B265" i="2"/>
  <c r="B544" i="2"/>
  <c r="B292" i="2"/>
  <c r="B634" i="2"/>
  <c r="B95" i="2"/>
  <c r="B602" i="2"/>
  <c r="B124" i="2"/>
  <c r="B346" i="2"/>
  <c r="B40" i="2"/>
  <c r="B583" i="2"/>
  <c r="B462" i="2"/>
  <c r="B363" i="2"/>
  <c r="B220" i="2"/>
  <c r="B405" i="2"/>
  <c r="B231" i="2"/>
  <c r="B44" i="2"/>
  <c r="B702" i="2"/>
  <c r="B530" i="2"/>
  <c r="B556" i="2"/>
  <c r="B371" i="2"/>
  <c r="B625" i="2"/>
  <c r="B542" i="2"/>
  <c r="B202" i="2"/>
  <c r="B249" i="2"/>
  <c r="B650" i="2"/>
  <c r="B341" i="2"/>
  <c r="B670" i="2"/>
  <c r="B430" i="2"/>
  <c r="B162" i="2"/>
  <c r="B478" i="2"/>
  <c r="B385" i="2"/>
  <c r="B460" i="2"/>
  <c r="B173" i="2"/>
  <c r="B484" i="2"/>
  <c r="B446" i="2"/>
  <c r="B54" i="2"/>
  <c r="B387" i="2"/>
  <c r="B154" i="2"/>
  <c r="B76" i="2"/>
  <c r="B578" i="2"/>
  <c r="B658" i="2"/>
  <c r="B711" i="2"/>
  <c r="B48" i="2"/>
  <c r="B130" i="2"/>
  <c r="B33" i="2"/>
  <c r="B483" i="2"/>
  <c r="B166" i="2"/>
  <c r="B285" i="2"/>
  <c r="B204" i="2"/>
  <c r="B394" i="2"/>
  <c r="B614" i="2"/>
  <c r="B545" i="2"/>
  <c r="B642" i="2"/>
  <c r="B136" i="2"/>
  <c r="B206" i="2"/>
  <c r="B62" i="2"/>
  <c r="B576" i="2"/>
  <c r="B547" i="2"/>
  <c r="B78" i="2"/>
  <c r="B633" i="2"/>
  <c r="B128" i="2"/>
  <c r="B176" i="2"/>
  <c r="B71" i="2"/>
  <c r="B674" i="2"/>
  <c r="B424" i="2"/>
  <c r="B662" i="2"/>
  <c r="B386" i="2"/>
  <c r="B315" i="2"/>
  <c r="B200" i="2"/>
  <c r="B135" i="2"/>
  <c r="B198" i="2"/>
  <c r="B679" i="2"/>
  <c r="B19" i="2"/>
  <c r="B390" i="2"/>
  <c r="B271" i="2"/>
  <c r="B377" i="2"/>
  <c r="B167" i="2"/>
  <c r="B715" i="2"/>
  <c r="B163" i="2"/>
  <c r="B592" i="2"/>
  <c r="B523" i="2"/>
  <c r="B464" i="2"/>
  <c r="B651" i="2"/>
  <c r="B593" i="2"/>
  <c r="B520" i="2"/>
  <c r="B536" i="2"/>
  <c r="B309" i="2"/>
  <c r="B522" i="2"/>
  <c r="B105" i="2"/>
  <c r="B186" i="2"/>
  <c r="B349" i="2"/>
  <c r="B86" i="2"/>
  <c r="B236" i="2"/>
  <c r="B219" i="2"/>
  <c r="B223" i="2"/>
  <c r="B331" i="2"/>
  <c r="B612" i="2"/>
  <c r="B368" i="2"/>
  <c r="B546" i="2"/>
  <c r="B571" i="2"/>
  <c r="B380" i="2"/>
  <c r="B25" i="2"/>
  <c r="B134" i="2"/>
  <c r="B480" i="2"/>
  <c r="B389" i="2"/>
  <c r="B419" i="2"/>
  <c r="B696" i="2"/>
  <c r="B564" i="2"/>
  <c r="B212" i="2"/>
  <c r="B675" i="2"/>
  <c r="B108" i="2"/>
  <c r="B447" i="2"/>
  <c r="B631" i="2"/>
  <c r="B159" i="2"/>
  <c r="B590" i="2"/>
  <c r="B41" i="2"/>
  <c r="B153" i="2"/>
  <c r="B308" i="2"/>
  <c r="B381" i="2"/>
  <c r="B264" i="2"/>
  <c r="B118" i="2"/>
  <c r="B528" i="2"/>
  <c r="B312" i="2"/>
  <c r="B624" i="2"/>
  <c r="B342" i="2"/>
  <c r="B286" i="2"/>
  <c r="B168" i="2"/>
  <c r="B278" i="2"/>
  <c r="B298" i="2"/>
  <c r="B213" i="2"/>
  <c r="B689" i="2"/>
  <c r="B512" i="2"/>
  <c r="B607" i="2"/>
  <c r="B277" i="2"/>
  <c r="B525" i="2"/>
  <c r="B513" i="2"/>
  <c r="B490" i="2"/>
  <c r="B646" i="2"/>
  <c r="B51" i="2"/>
  <c r="B469" i="2"/>
  <c r="B208" i="2"/>
  <c r="B455" i="2"/>
  <c r="B664" i="2"/>
  <c r="B554" i="2"/>
  <c r="B407" i="2"/>
  <c r="B467" i="2"/>
  <c r="B35" i="2"/>
  <c r="B603" i="2"/>
  <c r="B395" i="2"/>
  <c r="B665" i="2"/>
  <c r="B577" i="2"/>
  <c r="B155" i="2"/>
  <c r="B436" i="2"/>
  <c r="B300" i="2"/>
  <c r="B425" i="2"/>
  <c r="B332" i="2"/>
  <c r="B336" i="2"/>
  <c r="B83" i="2"/>
  <c r="B611" i="2"/>
  <c r="B712" i="2"/>
  <c r="B348" i="2"/>
  <c r="B85" i="2"/>
  <c r="B507" i="2"/>
  <c r="B352" i="2"/>
  <c r="B351" i="2"/>
  <c r="B360" i="2"/>
  <c r="B319" i="2"/>
  <c r="B140" i="2"/>
  <c r="B369" i="2"/>
  <c r="B644" i="2"/>
  <c r="B235" i="2"/>
  <c r="B376" i="2"/>
  <c r="B42" i="2"/>
  <c r="B693" i="2"/>
  <c r="B581" i="2"/>
  <c r="B137" i="2"/>
  <c r="B517" i="2"/>
  <c r="B127" i="2"/>
  <c r="B567" i="2"/>
  <c r="B56" i="2"/>
  <c r="B526" i="2"/>
  <c r="B649" i="2"/>
  <c r="B391" i="2"/>
  <c r="B234" i="2"/>
  <c r="B645" i="2"/>
  <c r="B627" i="2"/>
  <c r="B77" i="2"/>
  <c r="B401" i="2"/>
  <c r="B247" i="2"/>
  <c r="B244" i="2"/>
  <c r="B372" i="2"/>
  <c r="B655" i="2"/>
  <c r="B303" i="2"/>
  <c r="B93" i="2"/>
  <c r="B409" i="2"/>
  <c r="B433" i="2"/>
  <c r="B314" i="2"/>
  <c r="B260" i="2"/>
  <c r="B388" i="2"/>
  <c r="B718" i="2"/>
  <c r="B58" i="2"/>
  <c r="B214" i="2"/>
  <c r="B666" i="2"/>
  <c r="B495" i="2"/>
  <c r="B681" i="2"/>
  <c r="B73" i="2"/>
  <c r="B218" i="2"/>
  <c r="B146" i="2"/>
  <c r="B133" i="2"/>
  <c r="B676" i="2"/>
  <c r="B429" i="2"/>
  <c r="B164" i="2"/>
  <c r="B671" i="2"/>
  <c r="B26" i="2"/>
  <c r="B475" i="2"/>
  <c r="B330" i="2"/>
  <c r="B329" i="2"/>
  <c r="B257" i="2"/>
  <c r="B687" i="2"/>
  <c r="B445" i="2"/>
  <c r="B216" i="2"/>
  <c r="B194" i="2"/>
  <c r="B521" i="2"/>
  <c r="B496" i="2"/>
  <c r="B117" i="2"/>
  <c r="B195" i="2"/>
  <c r="B508" i="2"/>
  <c r="B74" i="2"/>
  <c r="B700" i="2"/>
  <c r="B79" i="2"/>
  <c r="B637" i="2"/>
  <c r="B668" i="2"/>
  <c r="B532" i="2"/>
  <c r="B29" i="2"/>
  <c r="B418" i="2"/>
  <c r="B131" i="2"/>
  <c r="B359" i="2"/>
  <c r="B240" i="2"/>
  <c r="B307" i="2"/>
  <c r="B440" i="2"/>
  <c r="B361" i="2"/>
  <c r="B50" i="2"/>
  <c r="B506" i="2"/>
  <c r="B716" i="2"/>
  <c r="B254" i="2"/>
  <c r="B210" i="2"/>
  <c r="B392" i="2"/>
  <c r="B412" i="2"/>
  <c r="B477" i="2"/>
  <c r="B211" i="2"/>
  <c r="B39" i="2"/>
  <c r="B121" i="2"/>
  <c r="B568" i="2"/>
  <c r="B288" i="2"/>
  <c r="B287" i="2"/>
  <c r="B481" i="2"/>
  <c r="B656" i="2"/>
  <c r="B648" i="2"/>
  <c r="B636" i="2"/>
  <c r="B356" i="2"/>
  <c r="B60" i="2"/>
  <c r="B32" i="2"/>
  <c r="B639" i="2"/>
  <c r="B367" i="2"/>
  <c r="B256" i="2"/>
  <c r="B457" i="2"/>
  <c r="B565" i="2"/>
  <c r="B574" i="2"/>
  <c r="B408" i="2"/>
  <c r="B572" i="2"/>
  <c r="B557" i="2"/>
  <c r="B192" i="2"/>
  <c r="B549" i="2"/>
  <c r="B189" i="2"/>
  <c r="B119" i="2"/>
  <c r="B660" i="2"/>
  <c r="B191" i="2"/>
  <c r="B318" i="2"/>
  <c r="B500" i="2"/>
  <c r="B75" i="2"/>
  <c r="B47" i="2"/>
  <c r="B132" i="2"/>
  <c r="B23" i="2"/>
  <c r="B589" i="2"/>
  <c r="B379" i="2"/>
  <c r="B320" i="2"/>
  <c r="B184" i="2"/>
  <c r="B53" i="2"/>
  <c r="B404" i="2"/>
  <c r="B709" i="2"/>
  <c r="B442" i="2"/>
  <c r="B21" i="2"/>
  <c r="B269" i="2"/>
  <c r="B67" i="2"/>
  <c r="B435" i="2"/>
  <c r="B209" i="2"/>
  <c r="B100" i="2"/>
  <c r="B410" i="2"/>
  <c r="B552" i="2"/>
  <c r="B426" i="2"/>
  <c r="B694" i="2"/>
  <c r="B707" i="2"/>
  <c r="B225" i="2"/>
  <c r="B290" i="2"/>
  <c r="B177" i="2"/>
  <c r="B366" i="2"/>
  <c r="B144" i="2"/>
  <c r="B667" i="2"/>
  <c r="B81" i="2"/>
  <c r="B22" i="2"/>
  <c r="B262" i="2"/>
  <c r="B148" i="2"/>
  <c r="B472" i="2"/>
  <c r="B682" i="2"/>
  <c r="B548" i="2"/>
  <c r="B228" i="2"/>
  <c r="B296" i="2"/>
  <c r="B156" i="2"/>
  <c r="B438" i="2"/>
  <c r="B172" i="2"/>
  <c r="B654" i="2"/>
  <c r="B551" i="2"/>
  <c r="B616" i="2"/>
  <c r="B550" i="2"/>
  <c r="B470" i="2"/>
  <c r="B375" i="2"/>
  <c r="B488" i="2"/>
  <c r="B125" i="2"/>
  <c r="B588" i="2"/>
  <c r="B450" i="2"/>
  <c r="B289" i="2"/>
  <c r="B537" i="2"/>
  <c r="B59" i="2"/>
  <c r="B582" i="2"/>
  <c r="B476" i="2"/>
  <c r="B323" i="2"/>
  <c r="B241" i="2"/>
  <c r="B326" i="2"/>
  <c r="B337" i="2"/>
  <c r="B161" i="2"/>
  <c r="B310" i="2"/>
  <c r="B640" i="2"/>
  <c r="B601" i="2"/>
  <c r="B402" i="2"/>
  <c r="B97" i="2"/>
  <c r="B283" i="2"/>
  <c r="B357" i="2"/>
  <c r="B281" i="2"/>
  <c r="B92" i="2"/>
  <c r="B28" i="2"/>
  <c r="B245" i="2"/>
  <c r="B414" i="2"/>
  <c r="B364" i="2"/>
  <c r="B267" i="2"/>
  <c r="B652" i="2"/>
  <c r="B49" i="2"/>
  <c r="B96" i="2"/>
  <c r="B72" i="2"/>
  <c r="B325" i="2"/>
  <c r="B226" i="2"/>
  <c r="B479" i="2"/>
  <c r="B685" i="2"/>
  <c r="B65" i="2"/>
  <c r="B230" i="2"/>
  <c r="B347" i="2"/>
  <c r="B498" i="2"/>
  <c r="B183" i="2"/>
  <c r="B580" i="2"/>
  <c r="B399" i="2"/>
  <c r="B413" i="2"/>
  <c r="B120" i="2"/>
  <c r="B560" i="2"/>
  <c r="B126" i="2"/>
  <c r="B584" i="2"/>
  <c r="B358" i="2"/>
  <c r="B657" i="2"/>
  <c r="B165" i="2"/>
  <c r="B485" i="2"/>
  <c r="B150" i="2"/>
  <c r="B114" i="2"/>
  <c r="B465" i="2"/>
  <c r="B36" i="2"/>
  <c r="B151" i="2"/>
  <c r="B416" i="2"/>
  <c r="B699" i="2"/>
  <c r="B629" i="2"/>
  <c r="B555" i="2"/>
  <c r="B38" i="2"/>
  <c r="B473" i="2"/>
  <c r="B452" i="2"/>
  <c r="B98" i="2"/>
  <c r="B339" i="2"/>
  <c r="B353" i="2"/>
  <c r="B533" i="2"/>
  <c r="B143" i="2"/>
  <c r="B138" i="2"/>
  <c r="B233" i="2"/>
  <c r="B70" i="2"/>
  <c r="B406" i="2"/>
  <c r="B489" i="2"/>
  <c r="B663" i="2"/>
  <c r="B558" i="2"/>
  <c r="B306" i="2"/>
  <c r="B284" i="2"/>
  <c r="B461" i="2"/>
  <c r="B509" i="2"/>
  <c r="B570" i="2"/>
  <c r="B717" i="2"/>
  <c r="B613" i="2"/>
  <c r="B628" i="2"/>
  <c r="B109" i="2"/>
  <c r="B422" i="2"/>
  <c r="B598" i="2"/>
  <c r="B704" i="2"/>
  <c r="B46" i="2"/>
  <c r="B641" i="2"/>
  <c r="B362" i="2"/>
  <c r="B569" i="2"/>
  <c r="B672" i="2"/>
  <c r="B229" i="2"/>
  <c r="B420" i="2"/>
  <c r="B188" i="2"/>
  <c r="B261" i="2"/>
  <c r="B190" i="2"/>
  <c r="B20" i="2"/>
  <c r="B52" i="2"/>
  <c r="B538" i="2"/>
  <c r="B566" i="2"/>
  <c r="B678" i="2"/>
  <c r="B338" i="2"/>
  <c r="B205" i="2"/>
  <c r="B253" i="2"/>
  <c r="B250" i="2"/>
  <c r="B37" i="2"/>
  <c r="B459" i="2"/>
  <c r="B539" i="2"/>
  <c r="B491" i="2"/>
  <c r="B246" i="2"/>
  <c r="B238" i="2"/>
  <c r="B415" i="2"/>
  <c r="B683" i="2"/>
  <c r="B519" i="2"/>
  <c r="B432" i="2"/>
  <c r="B403" i="2"/>
  <c r="B84" i="2"/>
  <c r="B181" i="2"/>
  <c r="B297" i="2"/>
  <c r="B621" i="2"/>
  <c r="B302" i="2"/>
  <c r="C374" i="2"/>
  <c r="C615" i="2"/>
  <c r="C454" i="2"/>
  <c r="C242" i="2"/>
  <c r="C243" i="2"/>
  <c r="C175" i="2"/>
  <c r="C171" i="2"/>
  <c r="C579" i="2"/>
  <c r="C169" i="2"/>
  <c r="C690" i="2"/>
  <c r="C439" i="2"/>
  <c r="C510" i="2"/>
  <c r="C594" i="2"/>
  <c r="C619" i="2"/>
  <c r="C170" i="2"/>
  <c r="C448" i="2"/>
  <c r="C145" i="2"/>
  <c r="C562" i="2"/>
  <c r="C55" i="2"/>
  <c r="C659" i="2"/>
  <c r="C543" i="2"/>
  <c r="C311" i="2"/>
  <c r="C559" i="2"/>
  <c r="C276" i="2"/>
  <c r="C224" i="2"/>
  <c r="C393" i="2"/>
  <c r="C350" i="2"/>
  <c r="C373" i="2"/>
  <c r="C686" i="2"/>
  <c r="C335" i="2"/>
  <c r="C714" i="2"/>
  <c r="C82" i="2"/>
  <c r="C504" i="2"/>
  <c r="C345" i="2"/>
  <c r="C182" i="2"/>
  <c r="C695" i="2"/>
  <c r="C427" i="2"/>
  <c r="C599" i="2"/>
  <c r="C274" i="2"/>
  <c r="C217" i="2"/>
  <c r="C343" i="2"/>
  <c r="C378" i="2"/>
  <c r="C64" i="2"/>
  <c r="C282" i="2"/>
  <c r="C334" i="2"/>
  <c r="C80" i="2"/>
  <c r="C99" i="2"/>
  <c r="C698" i="2"/>
  <c r="C304" i="2"/>
  <c r="C34" i="2"/>
  <c r="C688" i="2"/>
  <c r="C604" i="2"/>
  <c r="C691" i="2"/>
  <c r="C706" i="2"/>
  <c r="C456" i="2"/>
  <c r="C160" i="2"/>
  <c r="C199" i="2"/>
  <c r="C585" i="2"/>
  <c r="C384" i="2"/>
  <c r="C466" i="2"/>
  <c r="C110" i="2"/>
  <c r="C115" i="2"/>
  <c r="C608" i="2"/>
  <c r="C116" i="2"/>
  <c r="C239" i="2"/>
  <c r="C482" i="2"/>
  <c r="C383" i="2"/>
  <c r="C705" i="2"/>
  <c r="C237" i="2"/>
  <c r="C270" i="2"/>
  <c r="C444" i="2"/>
  <c r="C301" i="2"/>
  <c r="C553" i="2"/>
  <c r="C610" i="2"/>
  <c r="C89" i="2"/>
  <c r="C511" i="2"/>
  <c r="C113" i="2"/>
  <c r="C396" i="2"/>
  <c r="C437" i="2"/>
  <c r="C623" i="2"/>
  <c r="C365" i="2"/>
  <c r="C370" i="2"/>
  <c r="C147" i="2"/>
  <c r="C207" i="2"/>
  <c r="C643" i="2"/>
  <c r="C494" i="2"/>
  <c r="C492" i="2"/>
  <c r="C291" i="2"/>
  <c r="C30" i="2"/>
  <c r="C617" i="2"/>
  <c r="C295" i="2"/>
  <c r="C505" i="2"/>
  <c r="C497" i="2"/>
  <c r="C443" i="2"/>
  <c r="C463" i="2"/>
  <c r="C201" i="2"/>
  <c r="C661" i="2"/>
  <c r="C129" i="2"/>
  <c r="C684" i="2"/>
  <c r="C102" i="2"/>
  <c r="C174" i="2"/>
  <c r="C327" i="2"/>
  <c r="C516" i="2"/>
  <c r="C561" i="2"/>
  <c r="C322" i="2"/>
  <c r="C157" i="2"/>
  <c r="C524" i="2"/>
  <c r="C669" i="2"/>
  <c r="C266" i="2"/>
  <c r="C196" i="2"/>
  <c r="C227" i="2"/>
  <c r="C486" i="2"/>
  <c r="C451" i="2"/>
  <c r="C178" i="2"/>
  <c r="C503" i="2"/>
  <c r="C24" i="2"/>
  <c r="C708" i="2"/>
  <c r="C493" i="2"/>
  <c r="C453" i="2"/>
  <c r="C354" i="2"/>
  <c r="C324" i="2"/>
  <c r="C2" i="2"/>
  <c r="C692" i="2"/>
  <c r="C719" i="2"/>
  <c r="C382" i="2"/>
  <c r="C94" i="2"/>
  <c r="C595" i="2"/>
  <c r="C268" i="2"/>
  <c r="C487" i="2"/>
  <c r="C101" i="2"/>
  <c r="C635" i="2"/>
  <c r="C328" i="2"/>
  <c r="C417" i="2"/>
  <c r="C142" i="2"/>
  <c r="C27" i="2"/>
  <c r="C273" i="2"/>
  <c r="C68" i="2"/>
  <c r="C139" i="2"/>
  <c r="C618" i="2"/>
  <c r="C647" i="2"/>
  <c r="C514" i="2"/>
  <c r="C222" i="2"/>
  <c r="C299" i="2"/>
  <c r="C215" i="2"/>
  <c r="C152" i="2"/>
  <c r="C248" i="2"/>
  <c r="C280" i="2"/>
  <c r="C540" i="2"/>
  <c r="C180" i="2"/>
  <c r="C251" i="2"/>
  <c r="C534" i="2"/>
  <c r="C499" i="2"/>
  <c r="C630" i="2"/>
  <c r="C515" i="2"/>
  <c r="C586" i="2"/>
  <c r="C122" i="2"/>
  <c r="C441" i="2"/>
  <c r="C713" i="2"/>
  <c r="C468" i="2"/>
  <c r="C606" i="2"/>
  <c r="C400" i="2"/>
  <c r="C398" i="2"/>
  <c r="C179" i="2"/>
  <c r="C263" i="2"/>
  <c r="C458" i="2"/>
  <c r="C123" i="2"/>
  <c r="C3" i="2"/>
  <c r="C428" i="2"/>
  <c r="C106" i="2"/>
  <c r="C232" i="2"/>
  <c r="C421" i="2"/>
  <c r="C535" i="2"/>
  <c r="C258" i="2"/>
  <c r="C313" i="2"/>
  <c r="C677" i="2"/>
  <c r="C434" i="2"/>
  <c r="C317" i="2"/>
  <c r="C340" i="2"/>
  <c r="C193" i="2"/>
  <c r="C255" i="2"/>
  <c r="C149" i="2"/>
  <c r="C653" i="2"/>
  <c r="C87" i="2"/>
  <c r="C355" i="2"/>
  <c r="C103" i="2"/>
  <c r="C104" i="2"/>
  <c r="C563" i="2"/>
  <c r="C187" i="2"/>
  <c r="C91" i="2"/>
  <c r="C333" i="2"/>
  <c r="C259" i="2"/>
  <c r="C344" i="2"/>
  <c r="C275" i="2"/>
  <c r="C573" i="2"/>
  <c r="C632" i="2"/>
  <c r="C61" i="2"/>
  <c r="C272" i="2"/>
  <c r="C502" i="2"/>
  <c r="C620" i="2"/>
  <c r="C43" i="2"/>
  <c r="C63" i="2"/>
  <c r="C474" i="2"/>
  <c r="C501" i="2"/>
  <c r="C57" i="2"/>
  <c r="C587" i="2"/>
  <c r="C626" i="2"/>
  <c r="C185" i="2"/>
  <c r="C111" i="2"/>
  <c r="C423" i="2"/>
  <c r="C596" i="2"/>
  <c r="C158" i="2"/>
  <c r="C305" i="2"/>
  <c r="C112" i="2"/>
  <c r="C591" i="2"/>
  <c r="C541" i="2"/>
  <c r="C4" i="2"/>
  <c r="C90" i="2"/>
  <c r="C411" i="2"/>
  <c r="C141" i="2"/>
  <c r="C88" i="2"/>
  <c r="C293" i="2"/>
  <c r="C527" i="2"/>
  <c r="C31" i="2"/>
  <c r="C720" i="2"/>
  <c r="C279" i="2"/>
  <c r="C597" i="2"/>
  <c r="C252" i="2"/>
  <c r="C66" i="2"/>
  <c r="C471" i="2"/>
  <c r="C69" i="2"/>
  <c r="C710" i="2"/>
  <c r="C673" i="2"/>
  <c r="C203" i="2"/>
  <c r="C697" i="2"/>
  <c r="C703" i="2"/>
  <c r="C197" i="2"/>
  <c r="C638" i="2"/>
  <c r="C107" i="2"/>
  <c r="C397" i="2"/>
  <c r="C531" i="2"/>
  <c r="C600" i="2"/>
  <c r="C529" i="2"/>
  <c r="C605" i="2"/>
  <c r="C680" i="2"/>
  <c r="C449" i="2"/>
  <c r="C221" i="2"/>
  <c r="C45" i="2"/>
  <c r="C316" i="2"/>
  <c r="C265" i="2"/>
  <c r="C544" i="2"/>
  <c r="C292" i="2"/>
  <c r="C634" i="2"/>
  <c r="C95" i="2"/>
  <c r="C602" i="2"/>
  <c r="C124" i="2"/>
  <c r="C346" i="2"/>
  <c r="C40" i="2"/>
  <c r="C583" i="2"/>
  <c r="C462" i="2"/>
  <c r="C363" i="2"/>
  <c r="C220" i="2"/>
  <c r="C405" i="2"/>
  <c r="C231" i="2"/>
  <c r="C44" i="2"/>
  <c r="C702" i="2"/>
  <c r="C530" i="2"/>
  <c r="C556" i="2"/>
  <c r="C371" i="2"/>
  <c r="C625" i="2"/>
  <c r="C542" i="2"/>
  <c r="C202" i="2"/>
  <c r="C249" i="2"/>
  <c r="C650" i="2"/>
  <c r="C341" i="2"/>
  <c r="C670" i="2"/>
  <c r="C430" i="2"/>
  <c r="C162" i="2"/>
  <c r="C478" i="2"/>
  <c r="C385" i="2"/>
  <c r="C460" i="2"/>
  <c r="C173" i="2"/>
  <c r="C484" i="2"/>
  <c r="C446" i="2"/>
  <c r="C54" i="2"/>
  <c r="C387" i="2"/>
  <c r="C154" i="2"/>
  <c r="C76" i="2"/>
  <c r="C575" i="2"/>
  <c r="C578" i="2"/>
  <c r="C658" i="2"/>
  <c r="C711" i="2"/>
  <c r="C48" i="2"/>
  <c r="C130" i="2"/>
  <c r="C33" i="2"/>
  <c r="C483" i="2"/>
  <c r="C166" i="2"/>
  <c r="C285" i="2"/>
  <c r="C204" i="2"/>
  <c r="C394" i="2"/>
  <c r="C614" i="2"/>
  <c r="C545" i="2"/>
  <c r="C642" i="2"/>
  <c r="C136" i="2"/>
  <c r="C206" i="2"/>
  <c r="C62" i="2"/>
  <c r="C576" i="2"/>
  <c r="C547" i="2"/>
  <c r="C78" i="2"/>
  <c r="C633" i="2"/>
  <c r="C128" i="2"/>
  <c r="C176" i="2"/>
  <c r="C71" i="2"/>
  <c r="C674" i="2"/>
  <c r="C424" i="2"/>
  <c r="C662" i="2"/>
  <c r="C386" i="2"/>
  <c r="C315" i="2"/>
  <c r="C200" i="2"/>
  <c r="C135" i="2"/>
  <c r="C198" i="2"/>
  <c r="C679" i="2"/>
  <c r="C19" i="2"/>
  <c r="C390" i="2"/>
  <c r="C271" i="2"/>
  <c r="C377" i="2"/>
  <c r="C167" i="2"/>
  <c r="C715" i="2"/>
  <c r="C163" i="2"/>
  <c r="C592" i="2"/>
  <c r="C523" i="2"/>
  <c r="C464" i="2"/>
  <c r="C651" i="2"/>
  <c r="C593" i="2"/>
  <c r="C520" i="2"/>
  <c r="C536" i="2"/>
  <c r="C309" i="2"/>
  <c r="C522" i="2"/>
  <c r="C105" i="2"/>
  <c r="C186" i="2"/>
  <c r="C349" i="2"/>
  <c r="C86" i="2"/>
  <c r="C236" i="2"/>
  <c r="C219" i="2"/>
  <c r="C223" i="2"/>
  <c r="C331" i="2"/>
  <c r="C612" i="2"/>
  <c r="C368" i="2"/>
  <c r="C546" i="2"/>
  <c r="C571" i="2"/>
  <c r="C380" i="2"/>
  <c r="C25" i="2"/>
  <c r="C134" i="2"/>
  <c r="C480" i="2"/>
  <c r="C389" i="2"/>
  <c r="C419" i="2"/>
  <c r="C696" i="2"/>
  <c r="C564" i="2"/>
  <c r="C212" i="2"/>
  <c r="C675" i="2"/>
  <c r="C108" i="2"/>
  <c r="C447" i="2"/>
  <c r="C321" i="2"/>
  <c r="C631" i="2"/>
  <c r="C159" i="2"/>
  <c r="C590" i="2"/>
  <c r="C41" i="2"/>
  <c r="C153" i="2"/>
  <c r="C308" i="2"/>
  <c r="C381" i="2"/>
  <c r="C264" i="2"/>
  <c r="C118" i="2"/>
  <c r="C528" i="2"/>
  <c r="C312" i="2"/>
  <c r="C624" i="2"/>
  <c r="C342" i="2"/>
  <c r="C286" i="2"/>
  <c r="C168" i="2"/>
  <c r="C278" i="2"/>
  <c r="C298" i="2"/>
  <c r="C213" i="2"/>
  <c r="C689" i="2"/>
  <c r="C512" i="2"/>
  <c r="C607" i="2"/>
  <c r="C277" i="2"/>
  <c r="C525" i="2"/>
  <c r="C513" i="2"/>
  <c r="C490" i="2"/>
  <c r="C646" i="2"/>
  <c r="C51" i="2"/>
  <c r="C469" i="2"/>
  <c r="C208" i="2"/>
  <c r="C455" i="2"/>
  <c r="C664" i="2"/>
  <c r="C554" i="2"/>
  <c r="C407" i="2"/>
  <c r="C467" i="2"/>
  <c r="C35" i="2"/>
  <c r="C603" i="2"/>
  <c r="C395" i="2"/>
  <c r="C665" i="2"/>
  <c r="C577" i="2"/>
  <c r="C155" i="2"/>
  <c r="C436" i="2"/>
  <c r="C300" i="2"/>
  <c r="C425" i="2"/>
  <c r="C332" i="2"/>
  <c r="C336" i="2"/>
  <c r="C83" i="2"/>
  <c r="C611" i="2"/>
  <c r="C712" i="2"/>
  <c r="C348" i="2"/>
  <c r="C85" i="2"/>
  <c r="C507" i="2"/>
  <c r="C352" i="2"/>
  <c r="C351" i="2"/>
  <c r="C360" i="2"/>
  <c r="C319" i="2"/>
  <c r="C140" i="2"/>
  <c r="C369" i="2"/>
  <c r="C644" i="2"/>
  <c r="C235" i="2"/>
  <c r="C376" i="2"/>
  <c r="C42" i="2"/>
  <c r="C693" i="2"/>
  <c r="C581" i="2"/>
  <c r="C137" i="2"/>
  <c r="C517" i="2"/>
  <c r="C127" i="2"/>
  <c r="C567" i="2"/>
  <c r="C56" i="2"/>
  <c r="C609" i="2"/>
  <c r="C526" i="2"/>
  <c r="C649" i="2"/>
  <c r="C391" i="2"/>
  <c r="C234" i="2"/>
  <c r="C645" i="2"/>
  <c r="C627" i="2"/>
  <c r="C77" i="2"/>
  <c r="C401" i="2"/>
  <c r="C247" i="2"/>
  <c r="C518" i="2"/>
  <c r="C244" i="2"/>
  <c r="C372" i="2"/>
  <c r="C655" i="2"/>
  <c r="C303" i="2"/>
  <c r="C93" i="2"/>
  <c r="C409" i="2"/>
  <c r="C433" i="2"/>
  <c r="C314" i="2"/>
  <c r="C260" i="2"/>
  <c r="C388" i="2"/>
  <c r="C718" i="2"/>
  <c r="C58" i="2"/>
  <c r="C214" i="2"/>
  <c r="C666" i="2"/>
  <c r="C495" i="2"/>
  <c r="C681" i="2"/>
  <c r="C73" i="2"/>
  <c r="C218" i="2"/>
  <c r="C146" i="2"/>
  <c r="C133" i="2"/>
  <c r="C676" i="2"/>
  <c r="C429" i="2"/>
  <c r="C164" i="2"/>
  <c r="C671" i="2"/>
  <c r="C26" i="2"/>
  <c r="C475" i="2"/>
  <c r="C330" i="2"/>
  <c r="C329" i="2"/>
  <c r="C257" i="2"/>
  <c r="C687" i="2"/>
  <c r="C445" i="2"/>
  <c r="C216" i="2"/>
  <c r="C194" i="2"/>
  <c r="C521" i="2"/>
  <c r="C496" i="2"/>
  <c r="C117" i="2"/>
  <c r="C5" i="2"/>
  <c r="C6" i="2"/>
  <c r="C195" i="2"/>
  <c r="C508" i="2"/>
  <c r="C74" i="2"/>
  <c r="C700" i="2"/>
  <c r="C79" i="2"/>
  <c r="C637" i="2"/>
  <c r="C668" i="2"/>
  <c r="C532" i="2"/>
  <c r="C701" i="2"/>
  <c r="C7" i="2"/>
  <c r="C29" i="2"/>
  <c r="C418" i="2"/>
  <c r="C131" i="2"/>
  <c r="C359" i="2"/>
  <c r="C240" i="2"/>
  <c r="C307" i="2"/>
  <c r="C440" i="2"/>
  <c r="C361" i="2"/>
  <c r="C50" i="2"/>
  <c r="C506" i="2"/>
  <c r="C716" i="2"/>
  <c r="C254" i="2"/>
  <c r="C210" i="2"/>
  <c r="C392" i="2"/>
  <c r="C412" i="2"/>
  <c r="C477" i="2"/>
  <c r="C211" i="2"/>
  <c r="C39" i="2"/>
  <c r="C121" i="2"/>
  <c r="C568" i="2"/>
  <c r="C288" i="2"/>
  <c r="C287" i="2"/>
  <c r="C481" i="2"/>
  <c r="C656" i="2"/>
  <c r="C648" i="2"/>
  <c r="C636" i="2"/>
  <c r="C356" i="2"/>
  <c r="C60" i="2"/>
  <c r="C32" i="2"/>
  <c r="C639" i="2"/>
  <c r="C367" i="2"/>
  <c r="C256" i="2"/>
  <c r="C457" i="2"/>
  <c r="C565" i="2"/>
  <c r="C574" i="2"/>
  <c r="C408" i="2"/>
  <c r="C572" i="2"/>
  <c r="C557" i="2"/>
  <c r="C192" i="2"/>
  <c r="C549" i="2"/>
  <c r="C189" i="2"/>
  <c r="C119" i="2"/>
  <c r="C660" i="2"/>
  <c r="C191" i="2"/>
  <c r="C318" i="2"/>
  <c r="C500" i="2"/>
  <c r="C75" i="2"/>
  <c r="C47" i="2"/>
  <c r="C132" i="2"/>
  <c r="C23" i="2"/>
  <c r="C589" i="2"/>
  <c r="C379" i="2"/>
  <c r="C8" i="2"/>
  <c r="C320" i="2"/>
  <c r="C184" i="2"/>
  <c r="C53" i="2"/>
  <c r="C404" i="2"/>
  <c r="C709" i="2"/>
  <c r="C442" i="2"/>
  <c r="C21" i="2"/>
  <c r="C269" i="2"/>
  <c r="C67" i="2"/>
  <c r="C435" i="2"/>
  <c r="C209" i="2"/>
  <c r="C100" i="2"/>
  <c r="C410" i="2"/>
  <c r="C552" i="2"/>
  <c r="C426" i="2"/>
  <c r="C694" i="2"/>
  <c r="C707" i="2"/>
  <c r="C225" i="2"/>
  <c r="C290" i="2"/>
  <c r="C177" i="2"/>
  <c r="C366" i="2"/>
  <c r="C144" i="2"/>
  <c r="C431" i="2"/>
  <c r="C667" i="2"/>
  <c r="C81" i="2"/>
  <c r="C22" i="2"/>
  <c r="C9" i="2"/>
  <c r="C262" i="2"/>
  <c r="C148" i="2"/>
  <c r="C472" i="2"/>
  <c r="C682" i="2"/>
  <c r="C548" i="2"/>
  <c r="C228" i="2"/>
  <c r="C296" i="2"/>
  <c r="C156" i="2"/>
  <c r="C438" i="2"/>
  <c r="C172" i="2"/>
  <c r="C654" i="2"/>
  <c r="C551" i="2"/>
  <c r="C616" i="2"/>
  <c r="C550" i="2"/>
  <c r="C622" i="2"/>
  <c r="C470" i="2"/>
  <c r="C375" i="2"/>
  <c r="C488" i="2"/>
  <c r="C125" i="2"/>
  <c r="C588" i="2"/>
  <c r="C450" i="2"/>
  <c r="C289" i="2"/>
  <c r="C537" i="2"/>
  <c r="C10" i="2"/>
  <c r="C59" i="2"/>
  <c r="C582" i="2"/>
  <c r="C476" i="2"/>
  <c r="C323" i="2"/>
  <c r="C241" i="2"/>
  <c r="C326" i="2"/>
  <c r="C337" i="2"/>
  <c r="C161" i="2"/>
  <c r="C310" i="2"/>
  <c r="C640" i="2"/>
  <c r="C601" i="2"/>
  <c r="C402" i="2"/>
  <c r="C97" i="2"/>
  <c r="C283" i="2"/>
  <c r="C357" i="2"/>
  <c r="C281" i="2"/>
  <c r="C92" i="2"/>
  <c r="C28" i="2"/>
  <c r="C245" i="2"/>
  <c r="C414" i="2"/>
  <c r="C364" i="2"/>
  <c r="C267" i="2"/>
  <c r="C652" i="2"/>
  <c r="C49" i="2"/>
  <c r="C96" i="2"/>
  <c r="C72" i="2"/>
  <c r="C325" i="2"/>
  <c r="C226" i="2"/>
  <c r="C479" i="2"/>
  <c r="C685" i="2"/>
  <c r="C65" i="2"/>
  <c r="C230" i="2"/>
  <c r="C347" i="2"/>
  <c r="C498" i="2"/>
  <c r="C183" i="2"/>
  <c r="C580" i="2"/>
  <c r="C399" i="2"/>
  <c r="C413" i="2"/>
  <c r="C120" i="2"/>
  <c r="C560" i="2"/>
  <c r="C126" i="2"/>
  <c r="C584" i="2"/>
  <c r="C358" i="2"/>
  <c r="C657" i="2"/>
  <c r="C165" i="2"/>
  <c r="C485" i="2"/>
  <c r="C150" i="2"/>
  <c r="C114" i="2"/>
  <c r="C465" i="2"/>
  <c r="C36" i="2"/>
  <c r="C151" i="2"/>
  <c r="C416" i="2"/>
  <c r="C699" i="2"/>
  <c r="C629" i="2"/>
  <c r="C555" i="2"/>
  <c r="C11" i="2"/>
  <c r="C38" i="2"/>
  <c r="C473" i="2"/>
  <c r="C452" i="2"/>
  <c r="C98" i="2"/>
  <c r="C339" i="2"/>
  <c r="C353" i="2"/>
  <c r="C533" i="2"/>
  <c r="C143" i="2"/>
  <c r="C138" i="2"/>
  <c r="C233" i="2"/>
  <c r="C70" i="2"/>
  <c r="C12" i="2"/>
  <c r="C406" i="2"/>
  <c r="C489" i="2"/>
  <c r="C663" i="2"/>
  <c r="C13" i="2"/>
  <c r="C558" i="2"/>
  <c r="C306" i="2"/>
  <c r="C284" i="2"/>
  <c r="C461" i="2"/>
  <c r="C509" i="2"/>
  <c r="C570" i="2"/>
  <c r="C717" i="2"/>
  <c r="C613" i="2"/>
  <c r="C14" i="2"/>
  <c r="C15" i="2"/>
  <c r="C628" i="2"/>
  <c r="C109" i="2"/>
  <c r="C422" i="2"/>
  <c r="C598" i="2"/>
  <c r="C704" i="2"/>
  <c r="C46" i="2"/>
  <c r="C641" i="2"/>
  <c r="C362" i="2"/>
  <c r="C294" i="2"/>
  <c r="C569" i="2"/>
  <c r="C672" i="2"/>
  <c r="C229" i="2"/>
  <c r="C420" i="2"/>
  <c r="C188" i="2"/>
  <c r="C261" i="2"/>
  <c r="C190" i="2"/>
  <c r="C20" i="2"/>
  <c r="C52" i="2"/>
  <c r="C538" i="2"/>
  <c r="C16" i="2"/>
  <c r="C566" i="2"/>
  <c r="C678" i="2"/>
  <c r="C338" i="2"/>
  <c r="C205" i="2"/>
  <c r="C253" i="2"/>
  <c r="C250" i="2"/>
  <c r="C37" i="2"/>
  <c r="C459" i="2"/>
  <c r="C17" i="2"/>
  <c r="C539" i="2"/>
  <c r="C491" i="2"/>
  <c r="C246" i="2"/>
  <c r="C238" i="2"/>
  <c r="C415" i="2"/>
  <c r="C683" i="2"/>
  <c r="C519" i="2"/>
  <c r="C18" i="2"/>
  <c r="C432" i="2"/>
  <c r="C403" i="2"/>
  <c r="C84" i="2"/>
  <c r="C181" i="2"/>
  <c r="C297" i="2"/>
  <c r="C621" i="2"/>
  <c r="C302" i="2"/>
</calcChain>
</file>

<file path=xl/sharedStrings.xml><?xml version="1.0" encoding="utf-8"?>
<sst xmlns="http://schemas.openxmlformats.org/spreadsheetml/2006/main" count="1480" uniqueCount="748">
  <si>
    <t>Frisco city, Texas</t>
  </si>
  <si>
    <t>Buckeye city, Arizona</t>
  </si>
  <si>
    <t>New Braunfels city, Texas</t>
  </si>
  <si>
    <t>McKinney city, Texas</t>
  </si>
  <si>
    <t>South Jordan city, Utah</t>
  </si>
  <si>
    <t>Meridian city, Idaho</t>
  </si>
  <si>
    <t>Cedar Park city, Texas</t>
  </si>
  <si>
    <t>Fort Myers city, Florida</t>
  </si>
  <si>
    <t>Conroe city, Texas</t>
  </si>
  <si>
    <t>Irvine city, California</t>
  </si>
  <si>
    <t>Murfreesboro city, Tennessee</t>
  </si>
  <si>
    <t>Mount Pleasant town, South Carolina</t>
  </si>
  <si>
    <t>Round Rock city, Texas</t>
  </si>
  <si>
    <t>Goodyear city, Arizona</t>
  </si>
  <si>
    <t>Franklin city, Tennessee</t>
  </si>
  <si>
    <t>Redmond city, Washington</t>
  </si>
  <si>
    <t>Pearland city, Texas</t>
  </si>
  <si>
    <t>Midland city, Texas</t>
  </si>
  <si>
    <t>Bend city, Oregon</t>
  </si>
  <si>
    <t>Lake Elsinore city, California</t>
  </si>
  <si>
    <t>League City city, Texas</t>
  </si>
  <si>
    <t>Mansfield city, Texas</t>
  </si>
  <si>
    <t>Broomfield city, Colorado</t>
  </si>
  <si>
    <t>Cape Coral city, Florida</t>
  </si>
  <si>
    <t>Milpitas city, California</t>
  </si>
  <si>
    <t>Cary town, North Carolina</t>
  </si>
  <si>
    <t>Allen city, Texas</t>
  </si>
  <si>
    <t>College Station city, Texas</t>
  </si>
  <si>
    <t>Brentwood city, California</t>
  </si>
  <si>
    <t>Henderson city, Nevada</t>
  </si>
  <si>
    <t>Auburn city, Alabama</t>
  </si>
  <si>
    <t>Seattle city, Washington</t>
  </si>
  <si>
    <t>Odessa city, Texas</t>
  </si>
  <si>
    <t>Noblesville city, Indiana</t>
  </si>
  <si>
    <t>North Port city, Florida</t>
  </si>
  <si>
    <t>Edinburg city, Texas</t>
  </si>
  <si>
    <t>Fishers city, Indiana</t>
  </si>
  <si>
    <t>Manteca city, California</t>
  </si>
  <si>
    <t>St. George city, Utah</t>
  </si>
  <si>
    <t>Port St. Lucie city, Florida</t>
  </si>
  <si>
    <t>Menifee city, California</t>
  </si>
  <si>
    <t>Rogers city, Arkansas</t>
  </si>
  <si>
    <t>Flower Mound town, Texas</t>
  </si>
  <si>
    <t>Richardson city, Texas</t>
  </si>
  <si>
    <t>Fort Worth city, Texas</t>
  </si>
  <si>
    <t>Kissimmee city, Florida</t>
  </si>
  <si>
    <t>Austin city, Texas</t>
  </si>
  <si>
    <t>Gilbert town, Arizona</t>
  </si>
  <si>
    <t>Denton city, Texas</t>
  </si>
  <si>
    <t>Durham city, North Carolina</t>
  </si>
  <si>
    <t>Concord city, North Carolina</t>
  </si>
  <si>
    <t>Pasco city, Washington</t>
  </si>
  <si>
    <t>Nampa city, Idaho</t>
  </si>
  <si>
    <t>Denver city, Colorado</t>
  </si>
  <si>
    <t>Tempe city, Arizona</t>
  </si>
  <si>
    <t>Chino city, California</t>
  </si>
  <si>
    <t>Surprise city, Arizona</t>
  </si>
  <si>
    <t>Carmel city, Indiana</t>
  </si>
  <si>
    <t>Rocklin city, California</t>
  </si>
  <si>
    <t>Charlotte city, North Carolina</t>
  </si>
  <si>
    <t>Orlando city, Florida</t>
  </si>
  <si>
    <t>Lakeville city, Minnesota</t>
  </si>
  <si>
    <t>Bismarck city, North Dakota</t>
  </si>
  <si>
    <t>West Des Moines city, Iowa</t>
  </si>
  <si>
    <t>Rowlett city, Texas</t>
  </si>
  <si>
    <t>Eastvale city, California</t>
  </si>
  <si>
    <t>Palm Coast city, Florida</t>
  </si>
  <si>
    <t>Clovis city, California</t>
  </si>
  <si>
    <t>Sioux Falls city, South Dakota</t>
  </si>
  <si>
    <t>Greenville city, South Carolina</t>
  </si>
  <si>
    <t>Thornton city, Colorado</t>
  </si>
  <si>
    <t>Fayetteville city, Arkansas</t>
  </si>
  <si>
    <t>Chico city, California</t>
  </si>
  <si>
    <t>Clarksville city, Tennessee</t>
  </si>
  <si>
    <t>Jupiter town, Florida</t>
  </si>
  <si>
    <t>Tampa city, Florida</t>
  </si>
  <si>
    <t>Bowling Green city, Kentucky</t>
  </si>
  <si>
    <t>Killeen city, Texas</t>
  </si>
  <si>
    <t>Temple city, Texas</t>
  </si>
  <si>
    <t>Atlanta city, Georgia</t>
  </si>
  <si>
    <t>Scottsdale city, Arizona</t>
  </si>
  <si>
    <t>Roseville city, California</t>
  </si>
  <si>
    <t>Hillsboro city, Oregon</t>
  </si>
  <si>
    <t>North Charleston city, South Carolina</t>
  </si>
  <si>
    <t>Boca Raton city, Florida</t>
  </si>
  <si>
    <t>Fargo city, North Dakota</t>
  </si>
  <si>
    <t>Maple Grove city, Minnesota</t>
  </si>
  <si>
    <t>Loveland city, Colorado</t>
  </si>
  <si>
    <t>Mesa city, Arizona</t>
  </si>
  <si>
    <t>Woodbury city, Minnesota</t>
  </si>
  <si>
    <t>Fort Collins city, Colorado</t>
  </si>
  <si>
    <t>Raleigh city, North Carolina</t>
  </si>
  <si>
    <t>Washington city, District of Columbia</t>
  </si>
  <si>
    <t>Miami city, Florida</t>
  </si>
  <si>
    <t>Marysville city, Washington</t>
  </si>
  <si>
    <t>Alpharetta city, Georgia</t>
  </si>
  <si>
    <t>Greeley city, Colorado</t>
  </si>
  <si>
    <t>Aurora city, Colorado</t>
  </si>
  <si>
    <t>Carrollton city, Texas</t>
  </si>
  <si>
    <t>San Antonio city, Texas</t>
  </si>
  <si>
    <t>Sandy Springs city, Georgia</t>
  </si>
  <si>
    <t>Jonesboro city, Arkansas</t>
  </si>
  <si>
    <t>Pleasanton city, California</t>
  </si>
  <si>
    <t>Greenwood city, Indiana</t>
  </si>
  <si>
    <t>North Las Vegas city, Nevada</t>
  </si>
  <si>
    <t>Wilmington city, North Carolina</t>
  </si>
  <si>
    <t>Phoenix city, Arizona</t>
  </si>
  <si>
    <t>Edmond city, Oklahoma</t>
  </si>
  <si>
    <t>Indio city, California</t>
  </si>
  <si>
    <t>Auburn city, Washington</t>
  </si>
  <si>
    <t>Rancho Cordova city, California</t>
  </si>
  <si>
    <t>Bellevue city, Washington</t>
  </si>
  <si>
    <t>South Fulton city, Georgia</t>
  </si>
  <si>
    <t>Miramar city, Florida</t>
  </si>
  <si>
    <t>Perris city, California</t>
  </si>
  <si>
    <t>Davie town, Florida</t>
  </si>
  <si>
    <t>San Marcos city, California</t>
  </si>
  <si>
    <t>Layton city, Utah</t>
  </si>
  <si>
    <t>Avondale city, Arizona</t>
  </si>
  <si>
    <t>Coconut Creek city, Florida</t>
  </si>
  <si>
    <t>Kirkland city, Washington</t>
  </si>
  <si>
    <t>Wellington village, Florida</t>
  </si>
  <si>
    <t>Jurupa Valley city, California</t>
  </si>
  <si>
    <t>Lakeland city, Florida</t>
  </si>
  <si>
    <t>Sparks city, Nevada</t>
  </si>
  <si>
    <t>Boynton Beach city, Florida</t>
  </si>
  <si>
    <t>Conway city, Arkansas</t>
  </si>
  <si>
    <t>Pittsburg city, California</t>
  </si>
  <si>
    <t>Temecula city, California</t>
  </si>
  <si>
    <t>Blaine city, Minnesota</t>
  </si>
  <si>
    <t>Sammamish city, Washington</t>
  </si>
  <si>
    <t>Delray Beach city, Florida</t>
  </si>
  <si>
    <t>Springdale city, Arkansas</t>
  </si>
  <si>
    <t>Colorado Springs city, Colorado</t>
  </si>
  <si>
    <t>Port Orange city, Florida</t>
  </si>
  <si>
    <t>Homestead city, Florida</t>
  </si>
  <si>
    <t>Lewisville city, Texas</t>
  </si>
  <si>
    <t>Charleston city, South Carolina</t>
  </si>
  <si>
    <t>Elk Grove city, California</t>
  </si>
  <si>
    <t>Peoria city, Arizona</t>
  </si>
  <si>
    <t>Kennewick city, Washington</t>
  </si>
  <si>
    <t>Sanford city, Florida</t>
  </si>
  <si>
    <t>Columbus city, Ohio</t>
  </si>
  <si>
    <t>Alexandria city, Virginia</t>
  </si>
  <si>
    <t>Flagstaff city, Arizona</t>
  </si>
  <si>
    <t>Bellingham city, Washington</t>
  </si>
  <si>
    <t>Arvada city, Colorado</t>
  </si>
  <si>
    <t>Tracy city, California</t>
  </si>
  <si>
    <t>Gaithersburg city, Maryland</t>
  </si>
  <si>
    <t>Rio Rancho city, New Mexico</t>
  </si>
  <si>
    <t>New Orleans city, Louisiana</t>
  </si>
  <si>
    <t>Reno city, Nevada</t>
  </si>
  <si>
    <t>Missouri City city, Texas</t>
  </si>
  <si>
    <t>Hendersonville city, Tennessee</t>
  </si>
  <si>
    <t>Bryan city, Texas</t>
  </si>
  <si>
    <t>Cambridge city, Massachusetts</t>
  </si>
  <si>
    <t>Plymouth city, Minnesota</t>
  </si>
  <si>
    <t>Columbia city, Missouri</t>
  </si>
  <si>
    <t>Sunrise city, Florida</t>
  </si>
  <si>
    <t>Ontario city, California</t>
  </si>
  <si>
    <t>Oklahoma City city, Oklahoma</t>
  </si>
  <si>
    <t>Overland Park city, Kansas</t>
  </si>
  <si>
    <t>Richmond city, Virginia</t>
  </si>
  <si>
    <t>Folsom city, California</t>
  </si>
  <si>
    <t>Longmont city, Colorado</t>
  </si>
  <si>
    <t>Moore city, Oklahoma</t>
  </si>
  <si>
    <t>Fremont city, California</t>
  </si>
  <si>
    <t>Spokane Valley city, Washington</t>
  </si>
  <si>
    <t>Norman city, Oklahoma</t>
  </si>
  <si>
    <t>Lubbock city, Texas</t>
  </si>
  <si>
    <t>Salem city, Oregon</t>
  </si>
  <si>
    <t>Chula Vista city, California</t>
  </si>
  <si>
    <t>West Jordan city, Utah</t>
  </si>
  <si>
    <t>Rapid City city, South Dakota</t>
  </si>
  <si>
    <t>Daytona Beach city, Florida</t>
  </si>
  <si>
    <t>Pompano Beach city, Florida</t>
  </si>
  <si>
    <t>Minneapolis city, Minnesota</t>
  </si>
  <si>
    <t>Pharr city, Texas</t>
  </si>
  <si>
    <t>Ames city, Iowa</t>
  </si>
  <si>
    <t>Rock Hill city, South Carolina</t>
  </si>
  <si>
    <t>Dallas city, Texas</t>
  </si>
  <si>
    <t>Portland city, Oregon</t>
  </si>
  <si>
    <t>Chino Hills city, California</t>
  </si>
  <si>
    <t>Missoula city, Montana</t>
  </si>
  <si>
    <t>Boston city, Massachusetts</t>
  </si>
  <si>
    <t>Pembroke Pines city, Florida</t>
  </si>
  <si>
    <t>Murrieta city, California</t>
  </si>
  <si>
    <t>Tuscaloosa city, Alabama</t>
  </si>
  <si>
    <t>Santa Clara city, California</t>
  </si>
  <si>
    <t>Chapel Hill town, North Carolina</t>
  </si>
  <si>
    <t>Redwood City city, California</t>
  </si>
  <si>
    <t>Sarasota city, Florida</t>
  </si>
  <si>
    <t>Mountain View city, California</t>
  </si>
  <si>
    <t>Lincoln city, Nebraska</t>
  </si>
  <si>
    <t>Lawrence city, Kansas</t>
  </si>
  <si>
    <t>Olathe city, Kansas</t>
  </si>
  <si>
    <t>Glendale city, Arizona</t>
  </si>
  <si>
    <t>Euless city, Texas</t>
  </si>
  <si>
    <t>North Richland Hills city, Texas</t>
  </si>
  <si>
    <t>Waco city, Texas</t>
  </si>
  <si>
    <t>Kent city, Washington</t>
  </si>
  <si>
    <t>Warner Robins city, Georgia</t>
  </si>
  <si>
    <t>Corona city, California</t>
  </si>
  <si>
    <t>Broken Arrow city, Oklahoma</t>
  </si>
  <si>
    <t>Las Vegas city, Nevada</t>
  </si>
  <si>
    <t>Plantation city, Florida</t>
  </si>
  <si>
    <t>O'Fallon city, Missouri</t>
  </si>
  <si>
    <t>Madison city, Wisconsin</t>
  </si>
  <si>
    <t>Rochester city, Minnesota</t>
  </si>
  <si>
    <t>Laredo city, Texas</t>
  </si>
  <si>
    <t>Asheville city, North Carolina</t>
  </si>
  <si>
    <t>West Palm Beach city, Florida</t>
  </si>
  <si>
    <t>Huntsville city, Alabama</t>
  </si>
  <si>
    <t>Nashville-Davidson metropolitan government (balance), Tennessee</t>
  </si>
  <si>
    <t>Rockville city, Maryland</t>
  </si>
  <si>
    <t>Palm Bay city, Florida</t>
  </si>
  <si>
    <t>Fairfield city, California</t>
  </si>
  <si>
    <t>Smyrna city, Georgia</t>
  </si>
  <si>
    <t>Jacksonville city, Florida</t>
  </si>
  <si>
    <t>Irving city, Texas</t>
  </si>
  <si>
    <t>Grand Prairie city, Texas</t>
  </si>
  <si>
    <t>Oakland city, California</t>
  </si>
  <si>
    <t>Medford city, Oregon</t>
  </si>
  <si>
    <t>Livermore city, California</t>
  </si>
  <si>
    <t>Orem city, Utah</t>
  </si>
  <si>
    <t>Lakewood city, Colorado</t>
  </si>
  <si>
    <t>Houston city, Texas</t>
  </si>
  <si>
    <t>Plano city, Texas</t>
  </si>
  <si>
    <t>Renton city, Washington</t>
  </si>
  <si>
    <t>Margate city, Florida</t>
  </si>
  <si>
    <t>St. Peters city, Missouri</t>
  </si>
  <si>
    <t>Frederick city, Maryland</t>
  </si>
  <si>
    <t>Chandler city, Arizona</t>
  </si>
  <si>
    <t>Iowa City city, Iowa</t>
  </si>
  <si>
    <t>Tyler city, Texas</t>
  </si>
  <si>
    <t>Tulare city, California</t>
  </si>
  <si>
    <t>Bakersfield city, California</t>
  </si>
  <si>
    <t>Lake Forest city, California</t>
  </si>
  <si>
    <t>Beaverton city, Oregon</t>
  </si>
  <si>
    <t>Albany city, Oregon</t>
  </si>
  <si>
    <t>Johns Creek city, Georgia</t>
  </si>
  <si>
    <t>Vancouver city, Washington</t>
  </si>
  <si>
    <t>Eugene city, Oregon</t>
  </si>
  <si>
    <t>Bossier City city, Louisiana</t>
  </si>
  <si>
    <t>Greensboro city, North Carolina</t>
  </si>
  <si>
    <t>Greenville city, North Carolina</t>
  </si>
  <si>
    <t>Novi city, Michigan</t>
  </si>
  <si>
    <t>Centennial city, Colorado</t>
  </si>
  <si>
    <t>Hayward city, California</t>
  </si>
  <si>
    <t>Moreno Valley city, California</t>
  </si>
  <si>
    <t>Chesapeake city, Virginia</t>
  </si>
  <si>
    <t>Sacramento city, California</t>
  </si>
  <si>
    <t>Fort Lauderdale city, Florida</t>
  </si>
  <si>
    <t>Hollywood city, Florida</t>
  </si>
  <si>
    <t>Athens-Clarke County unified government (balance), Georgia</t>
  </si>
  <si>
    <t>Sugar Land city, Texas</t>
  </si>
  <si>
    <t>Tacoma city, Washington</t>
  </si>
  <si>
    <t>Tamarac city, Florida</t>
  </si>
  <si>
    <t>Carlsbad city, California</t>
  </si>
  <si>
    <t>San Francisco city, California</t>
  </si>
  <si>
    <t>Champaign city, Illinois</t>
  </si>
  <si>
    <t>Walnut Creek city, California</t>
  </si>
  <si>
    <t>San Diego city, California</t>
  </si>
  <si>
    <t>Stonecrest city, Georgia</t>
  </si>
  <si>
    <t>Boise City city, Idaho</t>
  </si>
  <si>
    <t>Arlington city, Texas</t>
  </si>
  <si>
    <t>Lexington-Fayette urban county, Kentucky</t>
  </si>
  <si>
    <t>Fontana city, California</t>
  </si>
  <si>
    <t>Coral Springs city, Florida</t>
  </si>
  <si>
    <t>Vista city, California</t>
  </si>
  <si>
    <t>Sunnyvale city, California</t>
  </si>
  <si>
    <t>Riverside city, California</t>
  </si>
  <si>
    <t>Woodland city, California</t>
  </si>
  <si>
    <t>Deltona city, Florida</t>
  </si>
  <si>
    <t>Melbourne city, Florida</t>
  </si>
  <si>
    <t>Vacaville city, California</t>
  </si>
  <si>
    <t>Suffolk city, Virginia</t>
  </si>
  <si>
    <t>Framingham city, Massachusetts</t>
  </si>
  <si>
    <t>McAllen city, Texas</t>
  </si>
  <si>
    <t>Lodi city, California</t>
  </si>
  <si>
    <t>Weston city, Florida</t>
  </si>
  <si>
    <t>Lynchburg city, Virginia</t>
  </si>
  <si>
    <t>Lee's Summit city, Missouri</t>
  </si>
  <si>
    <t>Idaho Falls city, Idaho</t>
  </si>
  <si>
    <t>Santee city, California</t>
  </si>
  <si>
    <t>Mission city, Texas</t>
  </si>
  <si>
    <t>Hemet city, California</t>
  </si>
  <si>
    <t>Antioch city, California</t>
  </si>
  <si>
    <t>San Angelo city, Texas</t>
  </si>
  <si>
    <t>Yuma city, Arizona</t>
  </si>
  <si>
    <t>Lake Charles city, Louisiana</t>
  </si>
  <si>
    <t>Everett city, Washington</t>
  </si>
  <si>
    <t>Boulder city, Colorado</t>
  </si>
  <si>
    <t>St. Petersburg city, Florida</t>
  </si>
  <si>
    <t>Visalia city, California</t>
  </si>
  <si>
    <t>Deerfield Beach city, Florida</t>
  </si>
  <si>
    <t>St. Paul city, Minnesota</t>
  </si>
  <si>
    <t>Corvallis city, Oregon</t>
  </si>
  <si>
    <t>Winston-Salem city, North Carolina</t>
  </si>
  <si>
    <t>High Point city, North Carolina</t>
  </si>
  <si>
    <t>Berkeley city, California</t>
  </si>
  <si>
    <t>Cheyenne city, Wyoming</t>
  </si>
  <si>
    <t>Federal Way city, Washington</t>
  </si>
  <si>
    <t>Baytown city, Texas</t>
  </si>
  <si>
    <t>Santa Cruz city, California</t>
  </si>
  <si>
    <t>Marietta city, Georgia</t>
  </si>
  <si>
    <t>Gastonia city, North Carolina</t>
  </si>
  <si>
    <t>Grand Junction city, Colorado</t>
  </si>
  <si>
    <t>Kansas City city, Missouri</t>
  </si>
  <si>
    <t>Santa Maria city, California</t>
  </si>
  <si>
    <t>Gainesville city, Florida</t>
  </si>
  <si>
    <t>Salt Lake City city, Utah</t>
  </si>
  <si>
    <t>Shoreline city, Washington</t>
  </si>
  <si>
    <t>Somerville city, Massachusetts</t>
  </si>
  <si>
    <t>Ocala city, Florida</t>
  </si>
  <si>
    <t>San Mateo city, California</t>
  </si>
  <si>
    <t>Tallahassee city, Florida</t>
  </si>
  <si>
    <t>Weymouth Town city, Massachusetts</t>
  </si>
  <si>
    <t>Rancho Cucamonga city, California</t>
  </si>
  <si>
    <t>Cathedral City city, California</t>
  </si>
  <si>
    <t>Lauderhill city, Florida</t>
  </si>
  <si>
    <t>Chattanooga city, Tennessee</t>
  </si>
  <si>
    <t>Roswell city, Georgia</t>
  </si>
  <si>
    <t>San Jose city, California</t>
  </si>
  <si>
    <t>St. Charles city, Missouri</t>
  </si>
  <si>
    <t>Camarillo city, California</t>
  </si>
  <si>
    <t>Turlock city, California</t>
  </si>
  <si>
    <t>Clearwater city, Florida</t>
  </si>
  <si>
    <t>Richmond city, California</t>
  </si>
  <si>
    <t>Madera city, California</t>
  </si>
  <si>
    <t>Novato city, California</t>
  </si>
  <si>
    <t>Stockton city, California</t>
  </si>
  <si>
    <t>Corpus Christi city, Texas</t>
  </si>
  <si>
    <t>Largo city, Florida</t>
  </si>
  <si>
    <t>Fresno city, California</t>
  </si>
  <si>
    <t>Burlington city, North Carolina</t>
  </si>
  <si>
    <t>Grand Rapids city, Michigan</t>
  </si>
  <si>
    <t>Sandy city, Utah</t>
  </si>
  <si>
    <t>Victoria city, Texas</t>
  </si>
  <si>
    <t>Indianapolis city (balance), Indiana</t>
  </si>
  <si>
    <t>Bloomington city, Indiana</t>
  </si>
  <si>
    <t>Eden Prairie city, Minnesota</t>
  </si>
  <si>
    <t>Westminster city, Colorado</t>
  </si>
  <si>
    <t>Union City city, California</t>
  </si>
  <si>
    <t>Fort Wayne city, Indiana</t>
  </si>
  <si>
    <t>South San Francisco city, California</t>
  </si>
  <si>
    <t>Springfield city, Oregon</t>
  </si>
  <si>
    <t>San Ramon city, California</t>
  </si>
  <si>
    <t>Lake Havasu City city, Arizona</t>
  </si>
  <si>
    <t>Hesperia city, California</t>
  </si>
  <si>
    <t>Apple Valley town, California</t>
  </si>
  <si>
    <t>Blue Springs city, Missouri</t>
  </si>
  <si>
    <t>Hoover city, Alabama</t>
  </si>
  <si>
    <t>Lakewood city, Washington</t>
  </si>
  <si>
    <t>Brooklyn Park city, Minnesota</t>
  </si>
  <si>
    <t>Bowie city, Maryland</t>
  </si>
  <si>
    <t>Spokane city, Washington</t>
  </si>
  <si>
    <t>Hanford city, California</t>
  </si>
  <si>
    <t>Merced city, California</t>
  </si>
  <si>
    <t>Modesto city, California</t>
  </si>
  <si>
    <t>Ogden city, Utah</t>
  </si>
  <si>
    <t>Las Cruces city, New Mexico</t>
  </si>
  <si>
    <t>Jersey City city, New Jersey</t>
  </si>
  <si>
    <t>Concord city, California</t>
  </si>
  <si>
    <t>Shawnee city, Kansas</t>
  </si>
  <si>
    <t>Gulfport city, Mississippi</t>
  </si>
  <si>
    <t>Davis city, California</t>
  </si>
  <si>
    <t>Garland city, Texas</t>
  </si>
  <si>
    <t>Stamford city, Connecticut</t>
  </si>
  <si>
    <t>North Little Rock city, Arkansas</t>
  </si>
  <si>
    <t>Victorville city, California</t>
  </si>
  <si>
    <t>Midwest City city, Oklahoma</t>
  </si>
  <si>
    <t>Johnson City city, Tennessee</t>
  </si>
  <si>
    <t>Citrus Heights city, California</t>
  </si>
  <si>
    <t>Fayetteville city, North Carolina</t>
  </si>
  <si>
    <t>Cedar Rapids city, Iowa</t>
  </si>
  <si>
    <t>Grand Forks city, North Dakota</t>
  </si>
  <si>
    <t>Savannah city, Georgia</t>
  </si>
  <si>
    <t>Oxnard city, California</t>
  </si>
  <si>
    <t>Pueblo city, Colorado</t>
  </si>
  <si>
    <t>Yorba Linda city, California</t>
  </si>
  <si>
    <t>Laguna Niguel city, California</t>
  </si>
  <si>
    <t>Springfield city, Missouri</t>
  </si>
  <si>
    <t>Tustin city, California</t>
  </si>
  <si>
    <t>Encinitas city, California</t>
  </si>
  <si>
    <t>Knoxville city, Tennessee</t>
  </si>
  <si>
    <t>Escondido city, California</t>
  </si>
  <si>
    <t>Hoboken city, New Jersey</t>
  </si>
  <si>
    <t>Ann Arbor city, Michigan</t>
  </si>
  <si>
    <t>El Paso city, Texas</t>
  </si>
  <si>
    <t>Alameda city, California</t>
  </si>
  <si>
    <t>Watsonville city, California</t>
  </si>
  <si>
    <t>Haverhill city, Massachusetts</t>
  </si>
  <si>
    <t>Colton city, California</t>
  </si>
  <si>
    <t>Daly City city, California</t>
  </si>
  <si>
    <t>Billings city, Montana</t>
  </si>
  <si>
    <t>Abilene city, Texas</t>
  </si>
  <si>
    <t>Yucaipa city, California</t>
  </si>
  <si>
    <t>Vallejo city, California</t>
  </si>
  <si>
    <t>Rochester Hills city, Michigan</t>
  </si>
  <si>
    <t>Kansas City city, Kansas</t>
  </si>
  <si>
    <t>Wyoming city, Michigan</t>
  </si>
  <si>
    <t>Los Angeles city, California</t>
  </si>
  <si>
    <t>Des Moines city, Iowa</t>
  </si>
  <si>
    <t>Oceanside city, California</t>
  </si>
  <si>
    <t>National City city, California</t>
  </si>
  <si>
    <t>Lawrence city, Massachusetts</t>
  </si>
  <si>
    <t>Casper city, Wyoming</t>
  </si>
  <si>
    <t>Santa Fe city, New Mexico</t>
  </si>
  <si>
    <t>Danbury city, Connecticut</t>
  </si>
  <si>
    <t>Manhattan city, Kansas</t>
  </si>
  <si>
    <t>Upland city, California</t>
  </si>
  <si>
    <t>Owensboro city, Kentucky</t>
  </si>
  <si>
    <t>Brownsville city, Texas</t>
  </si>
  <si>
    <t>Millcreek city, Utah</t>
  </si>
  <si>
    <t>Dothan city, Alabama</t>
  </si>
  <si>
    <t>Amarillo city, Texas</t>
  </si>
  <si>
    <t>San Leandro city, California</t>
  </si>
  <si>
    <t>North Miami city, Florida</t>
  </si>
  <si>
    <t>Rialto city, California</t>
  </si>
  <si>
    <t>West Valley City city, Utah</t>
  </si>
  <si>
    <t>Pocatello city, Idaho</t>
  </si>
  <si>
    <t>Naperville city, Illinois</t>
  </si>
  <si>
    <t>Petaluma city, California</t>
  </si>
  <si>
    <t>Lynn city, Massachusetts</t>
  </si>
  <si>
    <t>Bartlett city, Tennessee</t>
  </si>
  <si>
    <t>Highland city, California</t>
  </si>
  <si>
    <t>Huntington Beach city, California</t>
  </si>
  <si>
    <t>Anaheim city, California</t>
  </si>
  <si>
    <t>Lowell city, Massachusetts</t>
  </si>
  <si>
    <t>Omaha city, Nebraska</t>
  </si>
  <si>
    <t>Lafayette city, Indiana</t>
  </si>
  <si>
    <t>Redlands city, California</t>
  </si>
  <si>
    <t>Tucson city, Arizona</t>
  </si>
  <si>
    <t>Glendale city, California</t>
  </si>
  <si>
    <t>Bellevue city, Nebraska</t>
  </si>
  <si>
    <t>La Mesa city, California</t>
  </si>
  <si>
    <t>Newton city, Massachusetts</t>
  </si>
  <si>
    <t>Eau Claire city, Wisconsin</t>
  </si>
  <si>
    <t>St. Cloud city, Minnesota</t>
  </si>
  <si>
    <t>Troy city, Michigan</t>
  </si>
  <si>
    <t>Hialeah city, Florida</t>
  </si>
  <si>
    <t>Philadelphia city, Pennsylvania</t>
  </si>
  <si>
    <t>Milford city (balance), Connecticut</t>
  </si>
  <si>
    <t>Norwalk city, Connecticut</t>
  </si>
  <si>
    <t>Lafayette city, Louisiana</t>
  </si>
  <si>
    <t>Louisville/Jefferson County metro government (balance), Kentucky</t>
  </si>
  <si>
    <t>Provo city, Utah</t>
  </si>
  <si>
    <t>Normal town, Illinois</t>
  </si>
  <si>
    <t>Royal Oak city, Michigan</t>
  </si>
  <si>
    <t>Gresham city, Oregon</t>
  </si>
  <si>
    <t>Peabody city, Massachusetts</t>
  </si>
  <si>
    <t>Eagan city, Minnesota</t>
  </si>
  <si>
    <t>Lansing city, Michigan</t>
  </si>
  <si>
    <t>Elizabeth city, New Jersey</t>
  </si>
  <si>
    <t>Santa Barbara city, California</t>
  </si>
  <si>
    <t>Nashua city, New Hampshire</t>
  </si>
  <si>
    <t>Salinas city, California</t>
  </si>
  <si>
    <t>El Cajon city, California</t>
  </si>
  <si>
    <t>Valdosta city, Georgia</t>
  </si>
  <si>
    <t>Waltham city, Massachusetts</t>
  </si>
  <si>
    <t>Redding city, California</t>
  </si>
  <si>
    <t>Jacksonville city, North Carolina</t>
  </si>
  <si>
    <t>Bayonne city, New Jersey</t>
  </si>
  <si>
    <t>Taunton city, Massachusetts</t>
  </si>
  <si>
    <t>Arcadia city, California</t>
  </si>
  <si>
    <t>Pasadena city, California</t>
  </si>
  <si>
    <t>Manchester city, New Hampshire</t>
  </si>
  <si>
    <t>Allentown city, Pennsylvania</t>
  </si>
  <si>
    <t>Virginia Beach city, Virginia</t>
  </si>
  <si>
    <t>Columbus city, Georgia</t>
  </si>
  <si>
    <t>Costa Mesa city, California</t>
  </si>
  <si>
    <t>Miami Gardens city, Florida</t>
  </si>
  <si>
    <t>Revere city, Massachusetts</t>
  </si>
  <si>
    <t>Albuquerque city, New Mexico</t>
  </si>
  <si>
    <t>Kalamazoo city, Michigan</t>
  </si>
  <si>
    <t>Yakima city, Washington</t>
  </si>
  <si>
    <t>Porterville city, California</t>
  </si>
  <si>
    <t>San Bernardino city, California</t>
  </si>
  <si>
    <t>Glendora city, California</t>
  </si>
  <si>
    <t>La Habra city, California</t>
  </si>
  <si>
    <t>Fullerton city, California</t>
  </si>
  <si>
    <t>Worcester city, Massachusetts</t>
  </si>
  <si>
    <t>Bloomington city, Minnesota</t>
  </si>
  <si>
    <t>Coon Rapids city, Minnesota</t>
  </si>
  <si>
    <t>Elgin city, Illinois</t>
  </si>
  <si>
    <t>Quincy city, Massachusetts</t>
  </si>
  <si>
    <t>Tulsa city, Oklahoma</t>
  </si>
  <si>
    <t>Cincinnati city, Ohio</t>
  </si>
  <si>
    <t>Santa Ana city, California</t>
  </si>
  <si>
    <t>Roanoke city, Virginia</t>
  </si>
  <si>
    <t>Union City city, New Jersey</t>
  </si>
  <si>
    <t>Yonkers city, New York</t>
  </si>
  <si>
    <t>Orland Park village, Illinois</t>
  </si>
  <si>
    <t>White Plains city, New York</t>
  </si>
  <si>
    <t>Urban Honolulu CDP, Hawaii</t>
  </si>
  <si>
    <t>New Brunswick city, New Jersey</t>
  </si>
  <si>
    <t>Kingsport city, Tennessee</t>
  </si>
  <si>
    <t>Sterling Heights city, Michigan</t>
  </si>
  <si>
    <t>Hawthorne city, California</t>
  </si>
  <si>
    <t>Yuba City city, California</t>
  </si>
  <si>
    <t>Brockton city, Massachusetts</t>
  </si>
  <si>
    <t>Hempstead village, New York</t>
  </si>
  <si>
    <t>Santa Clarita city, California</t>
  </si>
  <si>
    <t>New York city, New York</t>
  </si>
  <si>
    <t>Wichita city, Kansas</t>
  </si>
  <si>
    <t>Appleton city, Wisconsin</t>
  </si>
  <si>
    <t>Little Rock city, Arkansas</t>
  </si>
  <si>
    <t>Taylorsville city, Utah</t>
  </si>
  <si>
    <t>Davenport city, Iowa</t>
  </si>
  <si>
    <t>Medford city, Massachusetts</t>
  </si>
  <si>
    <t>Fort Smith city, Arkansas</t>
  </si>
  <si>
    <t>New Rochelle city, New York</t>
  </si>
  <si>
    <t>Pensacola city, Florida</t>
  </si>
  <si>
    <t>Pomona city, California</t>
  </si>
  <si>
    <t>San Buenaventura (Ventura) city, California</t>
  </si>
  <si>
    <t>Newark city, New Jersey</t>
  </si>
  <si>
    <t>Burnsville city, Minnesota</t>
  </si>
  <si>
    <t>El Monte city, California</t>
  </si>
  <si>
    <t>Miami Beach city, Florida</t>
  </si>
  <si>
    <t>San Clemente city, California</t>
  </si>
  <si>
    <t>Bolingbrook village, Illinois</t>
  </si>
  <si>
    <t>Malden city, Massachusetts</t>
  </si>
  <si>
    <t>Palmdale city, California</t>
  </si>
  <si>
    <t>Palo Alto city, California</t>
  </si>
  <si>
    <t>Waukesha city, Wisconsin</t>
  </si>
  <si>
    <t>Longview city, Texas</t>
  </si>
  <si>
    <t>Buena Park city, California</t>
  </si>
  <si>
    <t>Janesville city, Wisconsin</t>
  </si>
  <si>
    <t>Orange city, California</t>
  </si>
  <si>
    <t>Mission Viejo city, California</t>
  </si>
  <si>
    <t>Southfield city, Michigan</t>
  </si>
  <si>
    <t>Pawtucket city, Rhode Island</t>
  </si>
  <si>
    <t>Napa city, California</t>
  </si>
  <si>
    <t>San Rafael city, California</t>
  </si>
  <si>
    <t>Pasadena city, Texas</t>
  </si>
  <si>
    <t>Cupertino city, California</t>
  </si>
  <si>
    <t>Providence city, Rhode Island</t>
  </si>
  <si>
    <t>Carson City, Nevada</t>
  </si>
  <si>
    <t>Westminster city, California</t>
  </si>
  <si>
    <t>Bethlehem city, Pennsylvania</t>
  </si>
  <si>
    <t>Farmington Hills city, Michigan</t>
  </si>
  <si>
    <t>Clifton city, New Jersey</t>
  </si>
  <si>
    <t>Perth Amboy city, New Jersey</t>
  </si>
  <si>
    <t>Simi Valley city, California</t>
  </si>
  <si>
    <t>Augusta-Richmond County consolidated government (balance), Georgia</t>
  </si>
  <si>
    <t>Cranston city, Rhode Island</t>
  </si>
  <si>
    <t>Delano city, California</t>
  </si>
  <si>
    <t>Oshkosh city, Wisconsin</t>
  </si>
  <si>
    <t>Santa Rosa city, California</t>
  </si>
  <si>
    <t>Oak Park village, Illinois</t>
  </si>
  <si>
    <t>Columbia city, South Carolina</t>
  </si>
  <si>
    <t>Mesquite city, Texas</t>
  </si>
  <si>
    <t>Des Plaines city, Illinois</t>
  </si>
  <si>
    <t>Elkhart city, Indiana</t>
  </si>
  <si>
    <t>Gardena city, California</t>
  </si>
  <si>
    <t>Bloomington city, Illinois</t>
  </si>
  <si>
    <t>South Bend city, Indiana</t>
  </si>
  <si>
    <t>Fall River city, Massachusetts</t>
  </si>
  <si>
    <t>Alhambra city, California</t>
  </si>
  <si>
    <t>Scranton city, Pennsylvania</t>
  </si>
  <si>
    <t>Santa Monica city, California</t>
  </si>
  <si>
    <t>Green Bay city, Wisconsin</t>
  </si>
  <si>
    <t>Kenosha city, Wisconsin</t>
  </si>
  <si>
    <t>Placentia city, California</t>
  </si>
  <si>
    <t>Lancaster city, California</t>
  </si>
  <si>
    <t>Rosemead city, California</t>
  </si>
  <si>
    <t>Jackson city, Tennessee</t>
  </si>
  <si>
    <t>Dubuque city, Iowa</t>
  </si>
  <si>
    <t>Reading city, Pennsylvania</t>
  </si>
  <si>
    <t>Garden Grove city, California</t>
  </si>
  <si>
    <t>Springfield city, Massachusetts</t>
  </si>
  <si>
    <t>East Orange city, New Jersey</t>
  </si>
  <si>
    <t>New Bedford city, Massachusetts</t>
  </si>
  <si>
    <t>New Haven city, Connecticut</t>
  </si>
  <si>
    <t>Diamond Bar city, California</t>
  </si>
  <si>
    <t>Thousand Oaks city, California</t>
  </si>
  <si>
    <t>Joplin city, Missouri</t>
  </si>
  <si>
    <t>Lynwood city, California</t>
  </si>
  <si>
    <t>Harlingen city, Texas</t>
  </si>
  <si>
    <t>Bridgeport city, Connecticut</t>
  </si>
  <si>
    <t>Long Beach city, California</t>
  </si>
  <si>
    <t>Mount Vernon city, New York</t>
  </si>
  <si>
    <t>Portland city, Maine</t>
  </si>
  <si>
    <t>Joliet city, Illinois</t>
  </si>
  <si>
    <t>Lancaster city, Pennsylvania</t>
  </si>
  <si>
    <t>Wichita Falls city, Texas</t>
  </si>
  <si>
    <t>Fountain Valley city, California</t>
  </si>
  <si>
    <t>Norfolk city, Virginia</t>
  </si>
  <si>
    <t>Sioux City city, Iowa</t>
  </si>
  <si>
    <t>Chicago city, Illinois</t>
  </si>
  <si>
    <t>Warren city, Michigan</t>
  </si>
  <si>
    <t>Council Bluffs city, Iowa</t>
  </si>
  <si>
    <t>Aurora city, Illinois</t>
  </si>
  <si>
    <t>Independence city, Missouri</t>
  </si>
  <si>
    <t>Memphis city, Tennessee</t>
  </si>
  <si>
    <t>Passaic city, New Jersey</t>
  </si>
  <si>
    <t>Port Arthur city, Texas</t>
  </si>
  <si>
    <t>Baldwin Park city, California</t>
  </si>
  <si>
    <t>La Crosse city, Wisconsin</t>
  </si>
  <si>
    <t>Bellflower city, California</t>
  </si>
  <si>
    <t>Whittier city, California</t>
  </si>
  <si>
    <t>Paramount city, California</t>
  </si>
  <si>
    <t>Terre Haute city, Indiana</t>
  </si>
  <si>
    <t>Redondo Beach city, California</t>
  </si>
  <si>
    <t>Kokomo city, Indiana</t>
  </si>
  <si>
    <t>Chicopee city, Massachusetts</t>
  </si>
  <si>
    <t>Hamilton city, Ohio</t>
  </si>
  <si>
    <t>Carson city, California</t>
  </si>
  <si>
    <t>Lorain city, Ohio</t>
  </si>
  <si>
    <t>Beaumont city, Texas</t>
  </si>
  <si>
    <t>Pontiac city, Michigan</t>
  </si>
  <si>
    <t>Kenner city, Louisiana</t>
  </si>
  <si>
    <t>Arlington Heights village, Illinois</t>
  </si>
  <si>
    <t>Wheaton city, Illinois</t>
  </si>
  <si>
    <t>Downey city, California</t>
  </si>
  <si>
    <t>Paterson city, New Jersey</t>
  </si>
  <si>
    <t>Milwaukee city, Wisconsin</t>
  </si>
  <si>
    <t>Duluth city, Minnesota</t>
  </si>
  <si>
    <t>Newport Beach city, California</t>
  </si>
  <si>
    <t>Akron city, Ohio</t>
  </si>
  <si>
    <t>Burbank city, California</t>
  </si>
  <si>
    <t>Compton city, California</t>
  </si>
  <si>
    <t>West Allis city, Wisconsin</t>
  </si>
  <si>
    <t>Montebello city, California</t>
  </si>
  <si>
    <t>Bristol city, Connecticut</t>
  </si>
  <si>
    <t>Monterey Park city, California</t>
  </si>
  <si>
    <t>West Covina city, California</t>
  </si>
  <si>
    <t>Newport News city, Virginia</t>
  </si>
  <si>
    <t>New Britain city, Connecticut</t>
  </si>
  <si>
    <t>Lakewood city, California</t>
  </si>
  <si>
    <t>Wilmington city, Delaware</t>
  </si>
  <si>
    <t>South Gate city, California</t>
  </si>
  <si>
    <t>Huntington Park city, California</t>
  </si>
  <si>
    <t>Torrance city, California</t>
  </si>
  <si>
    <t>Dayton city, Ohio</t>
  </si>
  <si>
    <t>Great Falls city, Montana</t>
  </si>
  <si>
    <t>Portsmouth city, Virginia</t>
  </si>
  <si>
    <t>St. Clair Shores city, Michigan</t>
  </si>
  <si>
    <t>Anchorage municipality, Alaska</t>
  </si>
  <si>
    <t>Schenectady city, New York</t>
  </si>
  <si>
    <t>Evanston city, Illinois</t>
  </si>
  <si>
    <t>Inglewood city, California</t>
  </si>
  <si>
    <t>Elyria city, Ohio</t>
  </si>
  <si>
    <t>Albany city, New York</t>
  </si>
  <si>
    <t>Pico Rivera city, California</t>
  </si>
  <si>
    <t>Birmingham city, Alabama</t>
  </si>
  <si>
    <t>Norwalk city, California</t>
  </si>
  <si>
    <t>Palatine village, Illinois</t>
  </si>
  <si>
    <t>Pittsburgh city, Pennsylvania</t>
  </si>
  <si>
    <t>Macon-Bibb County, Georgia</t>
  </si>
  <si>
    <t>West Haven city, Connecticut</t>
  </si>
  <si>
    <t>Waterloo city, Iowa</t>
  </si>
  <si>
    <t>Evansville city, Indiana</t>
  </si>
  <si>
    <t>Schaumburg village, Illinois</t>
  </si>
  <si>
    <t>Topeka city, Kansas</t>
  </si>
  <si>
    <t>Hoffman Estates village, Illinois</t>
  </si>
  <si>
    <t>Tinley Park village, Illinois</t>
  </si>
  <si>
    <t>Syracuse city, New York</t>
  </si>
  <si>
    <t>Troy city, New York</t>
  </si>
  <si>
    <t>Warwick city, Rhode Island</t>
  </si>
  <si>
    <t>Trenton city, New Jersey</t>
  </si>
  <si>
    <t>Hartford city, Connecticut</t>
  </si>
  <si>
    <t>Vineland city, New Jersey</t>
  </si>
  <si>
    <t>Hampton city, Virginia</t>
  </si>
  <si>
    <t>Youngstown city, Ohio</t>
  </si>
  <si>
    <t>Kettering city, Ohio</t>
  </si>
  <si>
    <t>Racine city, Wisconsin</t>
  </si>
  <si>
    <t>Buffalo city, New York</t>
  </si>
  <si>
    <t>Anderson city, Indiana</t>
  </si>
  <si>
    <t>Meriden city, Connecticut</t>
  </si>
  <si>
    <t>Rochester city, New York</t>
  </si>
  <si>
    <t>Springfield city, Illinois</t>
  </si>
  <si>
    <t>Mount Prospect village, Illinois</t>
  </si>
  <si>
    <t>Decatur city, Alabama</t>
  </si>
  <si>
    <t>Waterbury city, Connecticut</t>
  </si>
  <si>
    <t>St. Joseph city, Missouri</t>
  </si>
  <si>
    <t>Battle Creek city, Michigan</t>
  </si>
  <si>
    <t>Florissant city, Missouri</t>
  </si>
  <si>
    <t>Springfield city, Ohio</t>
  </si>
  <si>
    <t>Oak Lawn village, Illinois</t>
  </si>
  <si>
    <t>Mobile city, Alabama</t>
  </si>
  <si>
    <t>Westland city, Michigan</t>
  </si>
  <si>
    <t>Muncie city, Indiana</t>
  </si>
  <si>
    <t>Livonia city, Michigan</t>
  </si>
  <si>
    <t>Skokie village, Illinois</t>
  </si>
  <si>
    <t>Montgomery city, Alabama</t>
  </si>
  <si>
    <t>Waukegan city, Illinois</t>
  </si>
  <si>
    <t>Taylor city, Michigan</t>
  </si>
  <si>
    <t>Cleveland city, Ohio</t>
  </si>
  <si>
    <t>Lawton city, Oklahoma</t>
  </si>
  <si>
    <t>Berwyn city, Illinois</t>
  </si>
  <si>
    <t>Utica city, New York</t>
  </si>
  <si>
    <t>Baton Rouge city, Louisiana</t>
  </si>
  <si>
    <t>Canton city, Ohio</t>
  </si>
  <si>
    <t>Cicero town, Illinois</t>
  </si>
  <si>
    <t>Peoria city, Illinois</t>
  </si>
  <si>
    <t>Dearborn Heights city, Michigan</t>
  </si>
  <si>
    <t>Parma city, Ohio</t>
  </si>
  <si>
    <t>Dearborn city, Michigan</t>
  </si>
  <si>
    <t>Camden city, New Jersey</t>
  </si>
  <si>
    <t>Baltimore city, Maryland</t>
  </si>
  <si>
    <t>Niagara Falls city, New York</t>
  </si>
  <si>
    <t>Lakewood city, Ohio</t>
  </si>
  <si>
    <t>Rockford city, Illinois</t>
  </si>
  <si>
    <t>Toledo city, Ohio</t>
  </si>
  <si>
    <t>St. Louis city, Missouri</t>
  </si>
  <si>
    <t>Erie city, Pennsylvania</t>
  </si>
  <si>
    <t>Detroit city, Michigan</t>
  </si>
  <si>
    <t>Saginaw city, Michigan</t>
  </si>
  <si>
    <t>Rocky Mount city, North Carolina</t>
  </si>
  <si>
    <t>Hammond city, Indiana</t>
  </si>
  <si>
    <t>Flint city, Michigan</t>
  </si>
  <si>
    <t>Gary city, Indiana</t>
  </si>
  <si>
    <t>Albany city, Georgia</t>
  </si>
  <si>
    <t>Shreveport city, Louisiana</t>
  </si>
  <si>
    <t>Decatur city, Illinois</t>
  </si>
  <si>
    <t>Jackson city, Mississippi</t>
  </si>
  <si>
    <t>Charleston city, West Virginia</t>
  </si>
  <si>
    <t>Cumulative Estimates of Resident Population Change for Incorporated Places of 50,000 or More in 2010, Ranked by Percent Change: April 1, 2010 to July 1, 2019</t>
  </si>
  <si>
    <t>Rank</t>
  </si>
  <si>
    <t>Geographic Area</t>
  </si>
  <si>
    <t>April 1, 2010
Estimates Base</t>
  </si>
  <si>
    <t>July 1, 2019
 Estimate</t>
  </si>
  <si>
    <t>Number</t>
  </si>
  <si>
    <t>Percent</t>
  </si>
  <si>
    <t>Change, 2010 to 2019</t>
  </si>
  <si>
    <t>-</t>
  </si>
  <si>
    <t>Dash (-) represents zero or rounds to zero.</t>
  </si>
  <si>
    <t>Note: The estimates are based on the 2010 Census and reflect changes to the April 1, 2010 population due to the Count Question Resolution program and geographic program revisions. All geographic boundaries for the 2019 population estimates series are as of January 1, 2019. Additional information on these localities can be found in the Geographic Boundary Change Notes (see https://www.census.gov/programs-surveys/geography/technical-documentation/boundary-change-notes.html). For population estimates methodology statements, see http://www.census.gov/programs-surveys/popest/technical-documentation/methodology.html.</t>
  </si>
  <si>
    <t>Suggested Citation:</t>
  </si>
  <si>
    <t>Cumulative Estimates of Resident Population Change for Incorporated Places of 50,000 or More in 2010, Ranked by Percent Change:
April 1, 2010 to July 1, 2019 (SUB-IP-EST2019-CUMCH)</t>
  </si>
  <si>
    <t>Source: U.S. Census Bureau, Population Division</t>
  </si>
  <si>
    <t>Release Date: May 2020</t>
  </si>
  <si>
    <t>table with row headers in column B and column headers in rows 3 through 4</t>
  </si>
  <si>
    <t>Nashville</t>
  </si>
  <si>
    <t>Louisville</t>
  </si>
  <si>
    <t>Honolulu</t>
  </si>
  <si>
    <t>Lexington-Fayette</t>
  </si>
  <si>
    <t>Anchorage</t>
  </si>
  <si>
    <t>Carson City</t>
  </si>
  <si>
    <t>Orig_City_State_Name</t>
  </si>
  <si>
    <t>City_Name</t>
  </si>
  <si>
    <t>State_Name</t>
  </si>
  <si>
    <t>Pop_2010</t>
  </si>
  <si>
    <t>Pop_2019</t>
  </si>
  <si>
    <t>Pop_Num_Change</t>
  </si>
  <si>
    <t>Pop_Percent_Change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</si>
</sst>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
  </numFmts>
  <fonts count="8"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
      <sz val="11"/>
      <color rgb="FF202124"/>
      <name val="Calibri"/>
      <family val="2"/>
      <scheme val="minor"/>
    </font>
    <font>
      <sz val="11"/>
      <color rgb="FF0A0101"/>
      <name val="Calibri"/>
      <family val="2"/>
      <scheme val="minor"/>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7">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Protection="1">
      <protection locked="0"/>
    </xf>
    <xf numFmtId="0" fontId="1" fillId="0" borderId="9"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0" fillId="0" borderId="12" xfId="0" applyBorder="1" applyProtection="1">
      <protection locked="0"/>
    </xf>
    <xf numFmtId="3" fontId="0" fillId="0" borderId="12" xfId="0" applyNumberFormat="1" applyBorder="1" applyAlignment="1" applyProtection="1">
      <alignment horizontal="right"/>
      <protection locked="0"/>
    </xf>
    <xf numFmtId="165" fontId="0" fillId="0" borderId="12" xfId="0" applyNumberFormat="1" applyBorder="1" applyAlignment="1" applyProtection="1">
      <alignment horizontal="right"/>
      <protection locked="0"/>
    </xf>
    <xf numFmtId="0" fontId="0" fillId="0" borderId="11" xfId="0" applyBorder="1" applyProtection="1">
      <protection locked="0"/>
    </xf>
    <xf numFmtId="3" fontId="0" fillId="0" borderId="11" xfId="0" applyNumberFormat="1" applyBorder="1" applyAlignment="1" applyProtection="1">
      <alignment horizontal="right"/>
      <protection locked="0"/>
    </xf>
    <xf numFmtId="165" fontId="0" fillId="0" borderId="11" xfId="0" applyNumberFormat="1" applyBorder="1" applyAlignment="1" applyProtection="1">
      <alignment horizontal="right"/>
      <protection locked="0"/>
    </xf>
    <xf numFmtId="0" fontId="0" fillId="0" borderId="12" xfId="0" applyBorder="1" applyAlignment="1" applyProtection="1">
      <alignment horizontal="center"/>
      <protection locked="0"/>
    </xf>
    <xf numFmtId="0" fontId="0" fillId="0" borderId="11" xfId="0" applyBorder="1" applyAlignment="1" applyProtection="1">
      <alignment horizontal="center"/>
      <protection locked="0"/>
    </xf>
    <xf numFmtId="0" fontId="1" fillId="2" borderId="0" xfId="0" applyFont="1" applyFill="1" applyAlignment="1" applyProtection="1">
      <alignment horizontal="center" vertical="center"/>
      <protection locked="0"/>
    </xf>
    <xf numFmtId="0" fontId="5" fillId="3" borderId="13" xfId="0" applyFont="1" applyFill="1" applyBorder="1" applyAlignment="1" applyProtection="1">
      <protection locked="0"/>
    </xf>
    <xf numFmtId="0" fontId="5" fillId="3" borderId="8" xfId="0" applyFont="1" applyFill="1" applyBorder="1" applyAlignment="1"/>
    <xf numFmtId="0" fontId="5" fillId="3" borderId="16" xfId="0" applyFont="1" applyFill="1" applyBorder="1" applyAlignment="1"/>
    <xf numFmtId="0" fontId="2" fillId="2" borderId="10" xfId="0" applyFont="1" applyFill="1" applyBorder="1" applyAlignment="1" applyProtection="1">
      <alignment horizontal="left" vertical="center"/>
      <protection locked="0"/>
    </xf>
    <xf numFmtId="0" fontId="3" fillId="2" borderId="9" xfId="0" applyFont="1" applyFill="1" applyBorder="1" applyAlignment="1" applyProtection="1">
      <alignment horizontal="left" vertical="center" wrapText="1"/>
      <protection locked="0"/>
    </xf>
    <xf numFmtId="0" fontId="0" fillId="0" borderId="9" xfId="0" applyBorder="1" applyAlignment="1" applyProtection="1">
      <alignment horizontal="left" vertical="center" wrapText="1"/>
      <protection locked="0"/>
    </xf>
    <xf numFmtId="0" fontId="1" fillId="0" borderId="10" xfId="0"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10"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164" fontId="1" fillId="0" borderId="10" xfId="0" applyNumberFormat="1" applyFont="1" applyBorder="1" applyAlignment="1" applyProtection="1">
      <alignment horizontal="center" vertical="center" wrapText="1"/>
      <protection locked="0"/>
    </xf>
    <xf numFmtId="0" fontId="1" fillId="2" borderId="9"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4" fillId="0" borderId="6" xfId="0" applyFont="1" applyBorder="1" applyAlignment="1" applyProtection="1">
      <alignment wrapText="1"/>
      <protection locked="0"/>
    </xf>
    <xf numFmtId="0" fontId="4" fillId="0" borderId="6" xfId="0" applyFont="1" applyBorder="1" applyAlignment="1">
      <alignment wrapText="1"/>
    </xf>
    <xf numFmtId="0" fontId="4" fillId="0" borderId="4" xfId="0" applyFont="1" applyBorder="1" applyAlignment="1" applyProtection="1">
      <alignment wrapText="1"/>
      <protection locked="0"/>
    </xf>
    <xf numFmtId="0" fontId="4" fillId="0" borderId="5" xfId="0" applyFont="1" applyBorder="1" applyAlignment="1">
      <alignment wrapText="1"/>
    </xf>
    <xf numFmtId="0" fontId="4" fillId="0" borderId="7" xfId="0" applyFont="1" applyBorder="1" applyAlignment="1">
      <alignment wrapText="1"/>
    </xf>
    <xf numFmtId="0" fontId="5" fillId="3" borderId="2" xfId="0" applyFont="1" applyFill="1" applyBorder="1" applyAlignment="1" applyProtection="1">
      <protection locked="0"/>
    </xf>
    <xf numFmtId="0" fontId="5" fillId="3" borderId="3" xfId="0" applyFont="1" applyFill="1" applyBorder="1" applyAlignment="1"/>
    <xf numFmtId="0" fontId="5" fillId="3" borderId="14" xfId="0" applyFont="1" applyFill="1" applyBorder="1" applyAlignment="1"/>
    <xf numFmtId="0" fontId="5" fillId="3" borderId="1" xfId="0" applyFont="1" applyFill="1" applyBorder="1" applyAlignment="1" applyProtection="1">
      <alignment wrapText="1"/>
      <protection locked="0"/>
    </xf>
    <xf numFmtId="0" fontId="5" fillId="3" borderId="0" xfId="0" applyFont="1" applyFill="1" applyBorder="1" applyAlignment="1"/>
    <xf numFmtId="0" fontId="5" fillId="3" borderId="15" xfId="0" applyFont="1" applyFill="1" applyBorder="1" applyAlignment="1"/>
    <xf numFmtId="0" fontId="1" fillId="0" borderId="0" xfId="0" applyFont="1" applyBorder="1"/>
    <xf numFmtId="0" fontId="1" fillId="0" borderId="0" xfId="0" applyFont="1"/>
    <xf numFmtId="0" fontId="0" fillId="0" borderId="0" xfId="0" applyFont="1" applyBorder="1"/>
    <xf numFmtId="0" fontId="0" fillId="0" borderId="0" xfId="0" applyFont="1"/>
    <xf numFmtId="0" fontId="0" fillId="0" borderId="0" xfId="0" applyFont="1" applyBorder="1" applyProtection="1">
      <protection locked="0"/>
    </xf>
    <xf numFmtId="3" fontId="0" fillId="0" borderId="0" xfId="0" applyNumberFormat="1" applyFont="1" applyBorder="1" applyAlignment="1" applyProtection="1">
      <alignment horizontal="right"/>
      <protection locked="0"/>
    </xf>
    <xf numFmtId="165" fontId="0" fillId="0" borderId="0" xfId="0" applyNumberFormat="1" applyFont="1" applyBorder="1" applyAlignment="1" applyProtection="1">
      <alignment horizontal="right"/>
      <protection locked="0"/>
    </xf>
    <xf numFmtId="0" fontId="6" fillId="0" borderId="0" xfId="0" applyFont="1" applyBorder="1"/>
    <xf numFmtId="0" fontId="7"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729"/>
  <sheetViews>
    <sheetView workbookViewId="0">
      <pane ySplit="4" topLeftCell="A592" activePane="bottomLeft" state="frozen"/>
      <selection pane="bottomLeft" activeCell="A5" sqref="A5:F723"/>
    </sheetView>
  </sheetViews>
  <sheetFormatPr defaultColWidth="9.140625" defaultRowHeight="15" x14ac:dyDescent="0.25"/>
  <cols>
    <col min="1" max="1" width="8.7109375" style="1" customWidth="1"/>
    <col min="2" max="2" width="66" style="1" bestFit="1" customWidth="1"/>
    <col min="3" max="6" width="17.28515625" style="1" customWidth="1"/>
    <col min="7" max="16384" width="9.140625" style="1"/>
  </cols>
  <sheetData>
    <row r="1" spans="1:6" ht="2.25" customHeight="1" x14ac:dyDescent="0.25">
      <c r="A1" s="16" t="s">
        <v>734</v>
      </c>
      <c r="B1" s="16"/>
      <c r="C1" s="16"/>
      <c r="D1" s="16"/>
      <c r="E1" s="16"/>
      <c r="F1" s="16"/>
    </row>
    <row r="2" spans="1:6" ht="36" customHeight="1" x14ac:dyDescent="0.25">
      <c r="A2" s="17" t="s">
        <v>719</v>
      </c>
      <c r="B2" s="18"/>
      <c r="C2" s="18"/>
      <c r="D2" s="18"/>
      <c r="E2" s="18"/>
      <c r="F2" s="18"/>
    </row>
    <row r="3" spans="1:6" s="12" customFormat="1" x14ac:dyDescent="0.25">
      <c r="A3" s="19" t="s">
        <v>720</v>
      </c>
      <c r="B3" s="19" t="s">
        <v>721</v>
      </c>
      <c r="C3" s="21" t="s">
        <v>722</v>
      </c>
      <c r="D3" s="23" t="s">
        <v>723</v>
      </c>
      <c r="E3" s="24" t="s">
        <v>726</v>
      </c>
      <c r="F3" s="25"/>
    </row>
    <row r="4" spans="1:6" s="3" customFormat="1" x14ac:dyDescent="0.25">
      <c r="A4" s="20"/>
      <c r="B4" s="20"/>
      <c r="C4" s="22"/>
      <c r="D4" s="22"/>
      <c r="E4" s="2" t="s">
        <v>724</v>
      </c>
      <c r="F4" s="2" t="s">
        <v>725</v>
      </c>
    </row>
    <row r="5" spans="1:6" x14ac:dyDescent="0.25">
      <c r="A5" s="10">
        <v>505</v>
      </c>
      <c r="B5" s="4" t="s">
        <v>504</v>
      </c>
      <c r="C5" s="5">
        <v>8175031</v>
      </c>
      <c r="D5" s="5">
        <v>8336817</v>
      </c>
      <c r="E5" s="5">
        <v>161786</v>
      </c>
      <c r="F5" s="6">
        <v>2</v>
      </c>
    </row>
    <row r="6" spans="1:6" x14ac:dyDescent="0.25">
      <c r="A6" s="10">
        <v>403</v>
      </c>
      <c r="B6" s="4" t="s">
        <v>402</v>
      </c>
      <c r="C6" s="5">
        <v>3793139</v>
      </c>
      <c r="D6" s="5">
        <v>3979576</v>
      </c>
      <c r="E6" s="5">
        <v>186437</v>
      </c>
      <c r="F6" s="6">
        <v>4.9000000000000004</v>
      </c>
    </row>
    <row r="7" spans="1:6" x14ac:dyDescent="0.25">
      <c r="A7" s="10">
        <v>591</v>
      </c>
      <c r="B7" s="4" t="s">
        <v>590</v>
      </c>
      <c r="C7" s="5">
        <v>2695652</v>
      </c>
      <c r="D7" s="5">
        <v>2693976</v>
      </c>
      <c r="E7" s="5">
        <v>-1676</v>
      </c>
      <c r="F7" s="6">
        <v>-0.1</v>
      </c>
    </row>
    <row r="8" spans="1:6" x14ac:dyDescent="0.25">
      <c r="A8" s="10">
        <v>227</v>
      </c>
      <c r="B8" s="4" t="s">
        <v>226</v>
      </c>
      <c r="C8" s="5">
        <v>2095517</v>
      </c>
      <c r="D8" s="5">
        <v>2320268</v>
      </c>
      <c r="E8" s="5">
        <v>224751</v>
      </c>
      <c r="F8" s="6">
        <v>10.7</v>
      </c>
    </row>
    <row r="9" spans="1:6" x14ac:dyDescent="0.25">
      <c r="A9" s="10">
        <v>107</v>
      </c>
      <c r="B9" s="4" t="s">
        <v>106</v>
      </c>
      <c r="C9" s="5">
        <v>1446691</v>
      </c>
      <c r="D9" s="5">
        <v>1680992</v>
      </c>
      <c r="E9" s="5">
        <v>234301</v>
      </c>
      <c r="F9" s="6">
        <v>16.2</v>
      </c>
    </row>
    <row r="10" spans="1:6" x14ac:dyDescent="0.25">
      <c r="A10" s="10">
        <v>443</v>
      </c>
      <c r="B10" s="4" t="s">
        <v>442</v>
      </c>
      <c r="C10" s="5">
        <v>1526012</v>
      </c>
      <c r="D10" s="5">
        <v>1584064</v>
      </c>
      <c r="E10" s="5">
        <v>58052</v>
      </c>
      <c r="F10" s="6">
        <v>3.8</v>
      </c>
    </row>
    <row r="11" spans="1:6" x14ac:dyDescent="0.25">
      <c r="A11" s="10">
        <v>100</v>
      </c>
      <c r="B11" s="4" t="s">
        <v>99</v>
      </c>
      <c r="C11" s="5">
        <v>1326161</v>
      </c>
      <c r="D11" s="5">
        <v>1547253</v>
      </c>
      <c r="E11" s="5">
        <v>221092</v>
      </c>
      <c r="F11" s="6">
        <v>16.7</v>
      </c>
    </row>
    <row r="12" spans="1:6" x14ac:dyDescent="0.25">
      <c r="A12" s="10">
        <v>263</v>
      </c>
      <c r="B12" s="4" t="s">
        <v>262</v>
      </c>
      <c r="C12" s="5">
        <v>1301929</v>
      </c>
      <c r="D12" s="5">
        <v>1423851</v>
      </c>
      <c r="E12" s="5">
        <v>121922</v>
      </c>
      <c r="F12" s="6">
        <v>9.4</v>
      </c>
    </row>
    <row r="13" spans="1:6" x14ac:dyDescent="0.25">
      <c r="A13" s="10">
        <v>181</v>
      </c>
      <c r="B13" s="4" t="s">
        <v>180</v>
      </c>
      <c r="C13" s="5">
        <v>1197658</v>
      </c>
      <c r="D13" s="5">
        <v>1343573</v>
      </c>
      <c r="E13" s="5">
        <v>145915</v>
      </c>
      <c r="F13" s="6">
        <v>12.2</v>
      </c>
    </row>
    <row r="14" spans="1:6" x14ac:dyDescent="0.25">
      <c r="A14" s="10">
        <v>324</v>
      </c>
      <c r="B14" s="4" t="s">
        <v>323</v>
      </c>
      <c r="C14" s="5">
        <v>952528</v>
      </c>
      <c r="D14" s="5">
        <v>1021795</v>
      </c>
      <c r="E14" s="5">
        <v>69267</v>
      </c>
      <c r="F14" s="6">
        <v>7.3</v>
      </c>
    </row>
    <row r="15" spans="1:6" x14ac:dyDescent="0.25">
      <c r="A15" s="10">
        <v>47</v>
      </c>
      <c r="B15" s="4" t="s">
        <v>46</v>
      </c>
      <c r="C15" s="5">
        <v>801829</v>
      </c>
      <c r="D15" s="5">
        <v>978908</v>
      </c>
      <c r="E15" s="5">
        <v>177079</v>
      </c>
      <c r="F15" s="6">
        <v>22.1</v>
      </c>
    </row>
    <row r="16" spans="1:6" x14ac:dyDescent="0.25">
      <c r="A16" s="10">
        <v>219</v>
      </c>
      <c r="B16" s="4" t="s">
        <v>218</v>
      </c>
      <c r="C16" s="5">
        <v>821750</v>
      </c>
      <c r="D16" s="5">
        <v>911507</v>
      </c>
      <c r="E16" s="5">
        <v>89757</v>
      </c>
      <c r="F16" s="6">
        <v>10.9</v>
      </c>
    </row>
    <row r="17" spans="1:6" x14ac:dyDescent="0.25">
      <c r="A17" s="10">
        <v>45</v>
      </c>
      <c r="B17" s="4" t="s">
        <v>44</v>
      </c>
      <c r="C17" s="5">
        <v>744824</v>
      </c>
      <c r="D17" s="5">
        <v>909585</v>
      </c>
      <c r="E17" s="5">
        <v>164761</v>
      </c>
      <c r="F17" s="6">
        <v>22.1</v>
      </c>
    </row>
    <row r="18" spans="1:6" x14ac:dyDescent="0.25">
      <c r="A18" s="10">
        <v>143</v>
      </c>
      <c r="B18" s="4" t="s">
        <v>142</v>
      </c>
      <c r="C18" s="5">
        <v>789018</v>
      </c>
      <c r="D18" s="5">
        <v>898553</v>
      </c>
      <c r="E18" s="5">
        <v>109535</v>
      </c>
      <c r="F18" s="6">
        <v>13.9</v>
      </c>
    </row>
    <row r="19" spans="1:6" x14ac:dyDescent="0.25">
      <c r="A19" s="10">
        <v>60</v>
      </c>
      <c r="B19" s="4" t="s">
        <v>59</v>
      </c>
      <c r="C19" s="5">
        <v>735607</v>
      </c>
      <c r="D19" s="5">
        <v>885708</v>
      </c>
      <c r="E19" s="5">
        <v>150101</v>
      </c>
      <c r="F19" s="6">
        <v>20.399999999999999</v>
      </c>
    </row>
    <row r="20" spans="1:6" x14ac:dyDescent="0.25">
      <c r="A20" s="10">
        <v>260</v>
      </c>
      <c r="B20" s="4" t="s">
        <v>259</v>
      </c>
      <c r="C20" s="5">
        <v>805184</v>
      </c>
      <c r="D20" s="5">
        <v>881549</v>
      </c>
      <c r="E20" s="5">
        <v>76365</v>
      </c>
      <c r="F20" s="6">
        <v>9.5</v>
      </c>
    </row>
    <row r="21" spans="1:6" x14ac:dyDescent="0.25">
      <c r="A21" s="10">
        <v>340</v>
      </c>
      <c r="B21" s="4" t="s">
        <v>339</v>
      </c>
      <c r="C21" s="5">
        <v>820457</v>
      </c>
      <c r="D21" s="5">
        <v>876384</v>
      </c>
      <c r="E21" s="5">
        <v>55927</v>
      </c>
      <c r="F21" s="6">
        <v>6.8</v>
      </c>
    </row>
    <row r="22" spans="1:6" x14ac:dyDescent="0.25">
      <c r="A22" s="10">
        <v>32</v>
      </c>
      <c r="B22" s="4" t="s">
        <v>31</v>
      </c>
      <c r="C22" s="5">
        <v>608661</v>
      </c>
      <c r="D22" s="5">
        <v>753675</v>
      </c>
      <c r="E22" s="5">
        <v>145014</v>
      </c>
      <c r="F22" s="6">
        <v>23.8</v>
      </c>
    </row>
    <row r="23" spans="1:6" x14ac:dyDescent="0.25">
      <c r="A23" s="10">
        <v>54</v>
      </c>
      <c r="B23" s="4" t="s">
        <v>53</v>
      </c>
      <c r="C23" s="5">
        <v>599825</v>
      </c>
      <c r="D23" s="5">
        <v>727211</v>
      </c>
      <c r="E23" s="5">
        <v>127386</v>
      </c>
      <c r="F23" s="6">
        <v>21.2</v>
      </c>
    </row>
    <row r="24" spans="1:6" x14ac:dyDescent="0.25">
      <c r="A24" s="10">
        <v>93</v>
      </c>
      <c r="B24" s="4" t="s">
        <v>92</v>
      </c>
      <c r="C24" s="5">
        <v>601767</v>
      </c>
      <c r="D24" s="5">
        <v>705749</v>
      </c>
      <c r="E24" s="5">
        <v>103982</v>
      </c>
      <c r="F24" s="6">
        <v>17.3</v>
      </c>
    </row>
    <row r="25" spans="1:6" x14ac:dyDescent="0.25">
      <c r="A25" s="10">
        <v>185</v>
      </c>
      <c r="B25" s="4" t="s">
        <v>184</v>
      </c>
      <c r="C25" s="5">
        <v>617792</v>
      </c>
      <c r="D25" s="5">
        <v>692600</v>
      </c>
      <c r="E25" s="5">
        <v>74808</v>
      </c>
      <c r="F25" s="6">
        <v>12.1</v>
      </c>
    </row>
    <row r="26" spans="1:6" x14ac:dyDescent="0.25">
      <c r="A26" s="10">
        <v>390</v>
      </c>
      <c r="B26" s="4" t="s">
        <v>389</v>
      </c>
      <c r="C26" s="5">
        <v>648245</v>
      </c>
      <c r="D26" s="5">
        <v>681728</v>
      </c>
      <c r="E26" s="5">
        <v>33483</v>
      </c>
      <c r="F26" s="6">
        <v>5.2</v>
      </c>
    </row>
    <row r="27" spans="1:6" x14ac:dyDescent="0.25">
      <c r="A27" s="10">
        <v>214</v>
      </c>
      <c r="B27" s="4" t="s">
        <v>213</v>
      </c>
      <c r="C27" s="5">
        <v>603438</v>
      </c>
      <c r="D27" s="5">
        <v>670820</v>
      </c>
      <c r="E27" s="5">
        <v>67382</v>
      </c>
      <c r="F27" s="6">
        <v>11.2</v>
      </c>
    </row>
    <row r="28" spans="1:6" x14ac:dyDescent="0.25">
      <c r="A28" s="10">
        <v>709</v>
      </c>
      <c r="B28" s="4" t="s">
        <v>708</v>
      </c>
      <c r="C28" s="5">
        <v>713898</v>
      </c>
      <c r="D28" s="5">
        <v>670031</v>
      </c>
      <c r="E28" s="5">
        <v>-43867</v>
      </c>
      <c r="F28" s="6">
        <v>-6.1</v>
      </c>
    </row>
    <row r="29" spans="1:6" x14ac:dyDescent="0.25">
      <c r="A29" s="10">
        <v>161</v>
      </c>
      <c r="B29" s="4" t="s">
        <v>160</v>
      </c>
      <c r="C29" s="5">
        <v>580462</v>
      </c>
      <c r="D29" s="5">
        <v>655057</v>
      </c>
      <c r="E29" s="5">
        <v>74595</v>
      </c>
      <c r="F29" s="6">
        <v>12.9</v>
      </c>
    </row>
    <row r="30" spans="1:6" x14ac:dyDescent="0.25">
      <c r="A30" s="10">
        <v>182</v>
      </c>
      <c r="B30" s="4" t="s">
        <v>181</v>
      </c>
      <c r="C30" s="5">
        <v>583793</v>
      </c>
      <c r="D30" s="5">
        <v>654741</v>
      </c>
      <c r="E30" s="5">
        <v>70948</v>
      </c>
      <c r="F30" s="6">
        <v>12.2</v>
      </c>
    </row>
    <row r="31" spans="1:6" x14ac:dyDescent="0.25">
      <c r="A31" s="10">
        <v>205</v>
      </c>
      <c r="B31" s="4" t="s">
        <v>204</v>
      </c>
      <c r="C31" s="5">
        <v>584489</v>
      </c>
      <c r="D31" s="5">
        <v>651319</v>
      </c>
      <c r="E31" s="5">
        <v>66830</v>
      </c>
      <c r="F31" s="6">
        <v>11.4</v>
      </c>
    </row>
    <row r="32" spans="1:6" x14ac:dyDescent="0.25">
      <c r="A32" s="10">
        <v>596</v>
      </c>
      <c r="B32" s="4" t="s">
        <v>595</v>
      </c>
      <c r="C32" s="5">
        <v>651873</v>
      </c>
      <c r="D32" s="5">
        <v>651073</v>
      </c>
      <c r="E32" s="5">
        <v>-800</v>
      </c>
      <c r="F32" s="6">
        <v>-0.1</v>
      </c>
    </row>
    <row r="33" spans="1:6" x14ac:dyDescent="0.25">
      <c r="A33" s="10">
        <v>447</v>
      </c>
      <c r="B33" s="4" t="s">
        <v>446</v>
      </c>
      <c r="C33" s="5">
        <v>595710</v>
      </c>
      <c r="D33" s="5">
        <v>617638</v>
      </c>
      <c r="E33" s="5">
        <v>21928</v>
      </c>
      <c r="F33" s="6">
        <v>3.7</v>
      </c>
    </row>
    <row r="34" spans="1:6" x14ac:dyDescent="0.25">
      <c r="A34" s="10">
        <v>702</v>
      </c>
      <c r="B34" s="4" t="s">
        <v>701</v>
      </c>
      <c r="C34" s="5">
        <v>620770</v>
      </c>
      <c r="D34" s="5">
        <v>593490</v>
      </c>
      <c r="E34" s="5">
        <v>-27280</v>
      </c>
      <c r="F34" s="6">
        <v>-4.4000000000000004</v>
      </c>
    </row>
    <row r="35" spans="1:6" x14ac:dyDescent="0.25">
      <c r="A35" s="10">
        <v>618</v>
      </c>
      <c r="B35" s="4" t="s">
        <v>617</v>
      </c>
      <c r="C35" s="5">
        <v>594498</v>
      </c>
      <c r="D35" s="5">
        <v>590157</v>
      </c>
      <c r="E35" s="5">
        <v>-4341</v>
      </c>
      <c r="F35" s="6">
        <v>-0.7</v>
      </c>
    </row>
    <row r="36" spans="1:6" x14ac:dyDescent="0.25">
      <c r="A36" s="10">
        <v>475</v>
      </c>
      <c r="B36" s="4" t="s">
        <v>474</v>
      </c>
      <c r="C36" s="5">
        <v>546153</v>
      </c>
      <c r="D36" s="5">
        <v>560513</v>
      </c>
      <c r="E36" s="5">
        <v>14360</v>
      </c>
      <c r="F36" s="6">
        <v>2.6</v>
      </c>
    </row>
    <row r="37" spans="1:6" x14ac:dyDescent="0.25">
      <c r="A37" s="10">
        <v>434</v>
      </c>
      <c r="B37" s="4" t="s">
        <v>433</v>
      </c>
      <c r="C37" s="5">
        <v>526634</v>
      </c>
      <c r="D37" s="5">
        <v>548073</v>
      </c>
      <c r="E37" s="5">
        <v>21439</v>
      </c>
      <c r="F37" s="6">
        <v>4.0999999999999996</v>
      </c>
    </row>
    <row r="38" spans="1:6" x14ac:dyDescent="0.25">
      <c r="A38" s="10">
        <v>335</v>
      </c>
      <c r="B38" s="4" t="s">
        <v>334</v>
      </c>
      <c r="C38" s="5">
        <v>497172</v>
      </c>
      <c r="D38" s="5">
        <v>531576</v>
      </c>
      <c r="E38" s="5">
        <v>34404</v>
      </c>
      <c r="F38" s="6">
        <v>6.9</v>
      </c>
    </row>
    <row r="39" spans="1:6" x14ac:dyDescent="0.25">
      <c r="A39" s="10">
        <v>89</v>
      </c>
      <c r="B39" s="4" t="s">
        <v>88</v>
      </c>
      <c r="C39" s="5">
        <v>440092</v>
      </c>
      <c r="D39" s="5">
        <v>518012</v>
      </c>
      <c r="E39" s="5">
        <v>77920</v>
      </c>
      <c r="F39" s="6">
        <v>17.7</v>
      </c>
    </row>
    <row r="40" spans="1:6" x14ac:dyDescent="0.25">
      <c r="A40" s="10">
        <v>252</v>
      </c>
      <c r="B40" s="4" t="s">
        <v>251</v>
      </c>
      <c r="C40" s="5">
        <v>466383</v>
      </c>
      <c r="D40" s="5">
        <v>513624</v>
      </c>
      <c r="E40" s="5">
        <v>47241</v>
      </c>
      <c r="F40" s="6">
        <v>10.1</v>
      </c>
    </row>
    <row r="41" spans="1:6" x14ac:dyDescent="0.25">
      <c r="A41" s="10">
        <v>80</v>
      </c>
      <c r="B41" s="4" t="s">
        <v>79</v>
      </c>
      <c r="C41" s="5">
        <v>427059</v>
      </c>
      <c r="D41" s="5">
        <v>506811</v>
      </c>
      <c r="E41" s="5">
        <v>79752</v>
      </c>
      <c r="F41" s="6">
        <v>18.7</v>
      </c>
    </row>
    <row r="42" spans="1:6" x14ac:dyDescent="0.25">
      <c r="A42" s="10">
        <v>309</v>
      </c>
      <c r="B42" s="4" t="s">
        <v>308</v>
      </c>
      <c r="C42" s="5">
        <v>459902</v>
      </c>
      <c r="D42" s="5">
        <v>495327</v>
      </c>
      <c r="E42" s="5">
        <v>35425</v>
      </c>
      <c r="F42" s="6">
        <v>7.7</v>
      </c>
    </row>
    <row r="43" spans="1:6" x14ac:dyDescent="0.25">
      <c r="A43" s="10">
        <v>134</v>
      </c>
      <c r="B43" s="4" t="s">
        <v>133</v>
      </c>
      <c r="C43" s="5">
        <v>417447</v>
      </c>
      <c r="D43" s="5">
        <v>478221</v>
      </c>
      <c r="E43" s="5">
        <v>60774</v>
      </c>
      <c r="F43" s="6">
        <v>14.6</v>
      </c>
    </row>
    <row r="44" spans="1:6" x14ac:dyDescent="0.25">
      <c r="A44" s="10">
        <v>431</v>
      </c>
      <c r="B44" s="4" t="s">
        <v>430</v>
      </c>
      <c r="C44" s="5">
        <v>458989</v>
      </c>
      <c r="D44" s="5">
        <v>478192</v>
      </c>
      <c r="E44" s="5">
        <v>19203</v>
      </c>
      <c r="F44" s="6">
        <v>4.2</v>
      </c>
    </row>
    <row r="45" spans="1:6" x14ac:dyDescent="0.25">
      <c r="A45" s="10">
        <v>92</v>
      </c>
      <c r="B45" s="4" t="s">
        <v>91</v>
      </c>
      <c r="C45" s="5">
        <v>404068</v>
      </c>
      <c r="D45" s="5">
        <v>474069</v>
      </c>
      <c r="E45" s="5">
        <v>70001</v>
      </c>
      <c r="F45" s="6">
        <v>17.3</v>
      </c>
    </row>
    <row r="46" spans="1:6" x14ac:dyDescent="0.25">
      <c r="A46" s="10">
        <v>94</v>
      </c>
      <c r="B46" s="4" t="s">
        <v>93</v>
      </c>
      <c r="C46" s="5">
        <v>399481</v>
      </c>
      <c r="D46" s="5">
        <v>467963</v>
      </c>
      <c r="E46" s="5">
        <v>68482</v>
      </c>
      <c r="F46" s="6">
        <v>17.100000000000001</v>
      </c>
    </row>
    <row r="47" spans="1:6" x14ac:dyDescent="0.25">
      <c r="A47" s="10">
        <v>582</v>
      </c>
      <c r="B47" s="4" t="s">
        <v>581</v>
      </c>
      <c r="C47" s="5">
        <v>462221</v>
      </c>
      <c r="D47" s="5">
        <v>462628</v>
      </c>
      <c r="E47" s="5">
        <v>407</v>
      </c>
      <c r="F47" s="6">
        <v>0.1</v>
      </c>
    </row>
    <row r="48" spans="1:6" x14ac:dyDescent="0.25">
      <c r="A48" s="10">
        <v>470</v>
      </c>
      <c r="B48" s="4" t="s">
        <v>469</v>
      </c>
      <c r="C48" s="5">
        <v>437903</v>
      </c>
      <c r="D48" s="5">
        <v>449974</v>
      </c>
      <c r="E48" s="5">
        <v>12071</v>
      </c>
      <c r="F48" s="6">
        <v>2.8</v>
      </c>
    </row>
    <row r="49" spans="1:6" x14ac:dyDescent="0.25">
      <c r="A49" s="10">
        <v>222</v>
      </c>
      <c r="B49" s="4" t="s">
        <v>221</v>
      </c>
      <c r="C49" s="5">
        <v>390765</v>
      </c>
      <c r="D49" s="5">
        <v>433031</v>
      </c>
      <c r="E49" s="5">
        <v>42266</v>
      </c>
      <c r="F49" s="6">
        <v>10.8</v>
      </c>
    </row>
    <row r="50" spans="1:6" x14ac:dyDescent="0.25">
      <c r="A50" s="10">
        <v>177</v>
      </c>
      <c r="B50" s="4" t="s">
        <v>176</v>
      </c>
      <c r="C50" s="5">
        <v>382603</v>
      </c>
      <c r="D50" s="5">
        <v>429606</v>
      </c>
      <c r="E50" s="5">
        <v>47003</v>
      </c>
      <c r="F50" s="6">
        <v>12.3</v>
      </c>
    </row>
    <row r="51" spans="1:6" x14ac:dyDescent="0.25">
      <c r="A51" s="10">
        <v>488</v>
      </c>
      <c r="B51" s="4" t="s">
        <v>487</v>
      </c>
      <c r="C51" s="5">
        <v>392004</v>
      </c>
      <c r="D51" s="5">
        <v>401190</v>
      </c>
      <c r="E51" s="5">
        <v>9186</v>
      </c>
      <c r="F51" s="6">
        <v>2.2999999999999998</v>
      </c>
    </row>
    <row r="52" spans="1:6" x14ac:dyDescent="0.25">
      <c r="A52" s="10">
        <v>76</v>
      </c>
      <c r="B52" s="4" t="s">
        <v>75</v>
      </c>
      <c r="C52" s="5">
        <v>336150</v>
      </c>
      <c r="D52" s="5">
        <v>399700</v>
      </c>
      <c r="E52" s="5">
        <v>63550</v>
      </c>
      <c r="F52" s="6">
        <v>18.899999999999999</v>
      </c>
    </row>
    <row r="53" spans="1:6" x14ac:dyDescent="0.25">
      <c r="A53" s="10">
        <v>266</v>
      </c>
      <c r="B53" s="4" t="s">
        <v>265</v>
      </c>
      <c r="C53" s="5">
        <v>365098</v>
      </c>
      <c r="D53" s="5">
        <v>398854</v>
      </c>
      <c r="E53" s="5">
        <v>33756</v>
      </c>
      <c r="F53" s="6">
        <v>9.1999999999999993</v>
      </c>
    </row>
    <row r="54" spans="1:6" x14ac:dyDescent="0.25">
      <c r="A54" s="10">
        <v>151</v>
      </c>
      <c r="B54" s="4" t="s">
        <v>150</v>
      </c>
      <c r="C54" s="5">
        <v>343828</v>
      </c>
      <c r="D54" s="5">
        <v>390144</v>
      </c>
      <c r="E54" s="5">
        <v>46316</v>
      </c>
      <c r="F54" s="6">
        <v>13.5</v>
      </c>
    </row>
    <row r="55" spans="1:6" x14ac:dyDescent="0.25">
      <c r="A55" s="10">
        <v>506</v>
      </c>
      <c r="B55" s="4" t="s">
        <v>505</v>
      </c>
      <c r="C55" s="5">
        <v>382437</v>
      </c>
      <c r="D55" s="5">
        <v>389938</v>
      </c>
      <c r="E55" s="5">
        <v>7501</v>
      </c>
      <c r="F55" s="6">
        <v>2</v>
      </c>
    </row>
    <row r="56" spans="1:6" x14ac:dyDescent="0.25">
      <c r="A56" s="10">
        <v>237</v>
      </c>
      <c r="B56" s="4" t="s">
        <v>236</v>
      </c>
      <c r="C56" s="5">
        <v>347817</v>
      </c>
      <c r="D56" s="5">
        <v>384145</v>
      </c>
      <c r="E56" s="5">
        <v>36328</v>
      </c>
      <c r="F56" s="6">
        <v>10.4</v>
      </c>
    </row>
    <row r="57" spans="1:6" x14ac:dyDescent="0.25">
      <c r="A57" s="10">
        <v>690</v>
      </c>
      <c r="B57" s="4" t="s">
        <v>689</v>
      </c>
      <c r="C57" s="5">
        <v>396665</v>
      </c>
      <c r="D57" s="5">
        <v>381009</v>
      </c>
      <c r="E57" s="5">
        <v>-15656</v>
      </c>
      <c r="F57" s="6">
        <v>-3.9</v>
      </c>
    </row>
    <row r="58" spans="1:6" x14ac:dyDescent="0.25">
      <c r="A58" s="10">
        <v>98</v>
      </c>
      <c r="B58" s="4" t="s">
        <v>97</v>
      </c>
      <c r="C58" s="5">
        <v>324659</v>
      </c>
      <c r="D58" s="5">
        <v>379289</v>
      </c>
      <c r="E58" s="5">
        <v>54630</v>
      </c>
      <c r="F58" s="6">
        <v>16.8</v>
      </c>
    </row>
    <row r="59" spans="1:6" x14ac:dyDescent="0.25">
      <c r="A59" s="10">
        <v>429</v>
      </c>
      <c r="B59" s="4" t="s">
        <v>428</v>
      </c>
      <c r="C59" s="5">
        <v>336109</v>
      </c>
      <c r="D59" s="5">
        <v>350365</v>
      </c>
      <c r="E59" s="5">
        <v>14256</v>
      </c>
      <c r="F59" s="6">
        <v>4.2</v>
      </c>
    </row>
    <row r="60" spans="1:6" x14ac:dyDescent="0.25">
      <c r="A60" s="10">
        <v>496</v>
      </c>
      <c r="B60" s="4" t="s">
        <v>495</v>
      </c>
      <c r="C60" s="5">
        <v>337721</v>
      </c>
      <c r="D60" s="5">
        <v>345064</v>
      </c>
      <c r="E60" s="5">
        <v>7343</v>
      </c>
      <c r="F60" s="6">
        <v>2.2000000000000002</v>
      </c>
    </row>
    <row r="61" spans="1:6" x14ac:dyDescent="0.25">
      <c r="A61" s="10">
        <v>490</v>
      </c>
      <c r="B61" s="4" t="s">
        <v>489</v>
      </c>
      <c r="C61" s="5">
        <v>324774</v>
      </c>
      <c r="D61" s="5">
        <v>332318</v>
      </c>
      <c r="E61" s="5">
        <v>7544</v>
      </c>
      <c r="F61" s="6">
        <v>2.2999999999999998</v>
      </c>
    </row>
    <row r="62" spans="1:6" x14ac:dyDescent="0.25">
      <c r="A62" s="10">
        <v>272</v>
      </c>
      <c r="B62" s="4" t="s">
        <v>271</v>
      </c>
      <c r="C62" s="5">
        <v>303933</v>
      </c>
      <c r="D62" s="5">
        <v>331360</v>
      </c>
      <c r="E62" s="5">
        <v>27427</v>
      </c>
      <c r="F62" s="6">
        <v>9</v>
      </c>
    </row>
    <row r="63" spans="1:6" x14ac:dyDescent="0.25">
      <c r="A63" s="10">
        <v>333</v>
      </c>
      <c r="B63" s="4" t="s">
        <v>332</v>
      </c>
      <c r="C63" s="5">
        <v>305226</v>
      </c>
      <c r="D63" s="5">
        <v>326586</v>
      </c>
      <c r="E63" s="5">
        <v>21360</v>
      </c>
      <c r="F63" s="6">
        <v>7</v>
      </c>
    </row>
    <row r="64" spans="1:6" x14ac:dyDescent="0.25">
      <c r="A64" s="10">
        <v>267</v>
      </c>
      <c r="B64" s="4" t="s">
        <v>266</v>
      </c>
      <c r="C64" s="5">
        <v>295870</v>
      </c>
      <c r="D64" s="5">
        <v>323152</v>
      </c>
      <c r="E64" s="5">
        <v>27282</v>
      </c>
      <c r="F64" s="6">
        <v>9.1999999999999993</v>
      </c>
    </row>
    <row r="65" spans="1:6" x14ac:dyDescent="0.25">
      <c r="A65" s="10">
        <v>30</v>
      </c>
      <c r="B65" s="4" t="s">
        <v>29</v>
      </c>
      <c r="C65" s="5">
        <v>257001</v>
      </c>
      <c r="D65" s="5">
        <v>320189</v>
      </c>
      <c r="E65" s="5">
        <v>63188</v>
      </c>
      <c r="F65" s="6">
        <v>24.6</v>
      </c>
    </row>
    <row r="66" spans="1:6" x14ac:dyDescent="0.25">
      <c r="A66" s="10">
        <v>332</v>
      </c>
      <c r="B66" s="4" t="s">
        <v>331</v>
      </c>
      <c r="C66" s="5">
        <v>292182</v>
      </c>
      <c r="D66" s="5">
        <v>312697</v>
      </c>
      <c r="E66" s="5">
        <v>20515</v>
      </c>
      <c r="F66" s="6">
        <v>7</v>
      </c>
    </row>
    <row r="67" spans="1:6" x14ac:dyDescent="0.25">
      <c r="A67" s="10">
        <v>297</v>
      </c>
      <c r="B67" s="4" t="s">
        <v>296</v>
      </c>
      <c r="C67" s="5">
        <v>285112</v>
      </c>
      <c r="D67" s="5">
        <v>308096</v>
      </c>
      <c r="E67" s="5">
        <v>22984</v>
      </c>
      <c r="F67" s="6">
        <v>8.1</v>
      </c>
    </row>
    <row r="68" spans="1:6" x14ac:dyDescent="0.25">
      <c r="A68" s="10">
        <v>489</v>
      </c>
      <c r="B68" s="4" t="s">
        <v>488</v>
      </c>
      <c r="C68" s="5">
        <v>297025</v>
      </c>
      <c r="D68" s="5">
        <v>303940</v>
      </c>
      <c r="E68" s="5">
        <v>6915</v>
      </c>
      <c r="F68" s="6">
        <v>2.2999999999999998</v>
      </c>
    </row>
    <row r="69" spans="1:6" x14ac:dyDescent="0.25">
      <c r="A69" s="10">
        <v>707</v>
      </c>
      <c r="B69" s="4" t="s">
        <v>706</v>
      </c>
      <c r="C69" s="5">
        <v>319289</v>
      </c>
      <c r="D69" s="5">
        <v>300576</v>
      </c>
      <c r="E69" s="5">
        <v>-18713</v>
      </c>
      <c r="F69" s="6">
        <v>-5.9</v>
      </c>
    </row>
    <row r="70" spans="1:6" x14ac:dyDescent="0.25">
      <c r="A70" s="10">
        <v>650</v>
      </c>
      <c r="B70" s="4" t="s">
        <v>649</v>
      </c>
      <c r="C70" s="5">
        <v>305245</v>
      </c>
      <c r="D70" s="5">
        <v>300286</v>
      </c>
      <c r="E70" s="5">
        <v>-4959</v>
      </c>
      <c r="F70" s="6">
        <v>-1.6</v>
      </c>
    </row>
    <row r="71" spans="1:6" x14ac:dyDescent="0.25">
      <c r="A71" s="10">
        <v>245</v>
      </c>
      <c r="B71" s="4" t="s">
        <v>244</v>
      </c>
      <c r="C71" s="5">
        <v>268936</v>
      </c>
      <c r="D71" s="5">
        <v>296710</v>
      </c>
      <c r="E71" s="5">
        <v>27774</v>
      </c>
      <c r="F71" s="6">
        <v>10.3</v>
      </c>
    </row>
    <row r="72" spans="1:6" x14ac:dyDescent="0.25">
      <c r="A72" s="10">
        <v>194</v>
      </c>
      <c r="B72" s="4" t="s">
        <v>193</v>
      </c>
      <c r="C72" s="5">
        <v>258794</v>
      </c>
      <c r="D72" s="5">
        <v>289102</v>
      </c>
      <c r="E72" s="5">
        <v>30308</v>
      </c>
      <c r="F72" s="6">
        <v>11.7</v>
      </c>
    </row>
    <row r="73" spans="1:6" x14ac:dyDescent="0.25">
      <c r="A73" s="10">
        <v>640</v>
      </c>
      <c r="B73" s="4" t="s">
        <v>639</v>
      </c>
      <c r="C73" s="5">
        <v>291836</v>
      </c>
      <c r="D73" s="5">
        <v>288000</v>
      </c>
      <c r="E73" s="5">
        <v>-3836</v>
      </c>
      <c r="F73" s="6">
        <v>-1.3</v>
      </c>
    </row>
    <row r="74" spans="1:6" x14ac:dyDescent="0.25">
      <c r="A74" s="10">
        <v>228</v>
      </c>
      <c r="B74" s="4" t="s">
        <v>227</v>
      </c>
      <c r="C74" s="5">
        <v>259859</v>
      </c>
      <c r="D74" s="5">
        <v>287677</v>
      </c>
      <c r="E74" s="5">
        <v>27818</v>
      </c>
      <c r="F74" s="6">
        <v>10.7</v>
      </c>
    </row>
    <row r="75" spans="1:6" x14ac:dyDescent="0.25">
      <c r="A75" s="10">
        <v>61</v>
      </c>
      <c r="B75" s="4" t="s">
        <v>60</v>
      </c>
      <c r="C75" s="5">
        <v>238836</v>
      </c>
      <c r="D75" s="5">
        <v>287442</v>
      </c>
      <c r="E75" s="5">
        <v>48606</v>
      </c>
      <c r="F75" s="6">
        <v>20.399999999999999</v>
      </c>
    </row>
    <row r="76" spans="1:6" x14ac:dyDescent="0.25">
      <c r="A76" s="10">
        <v>10</v>
      </c>
      <c r="B76" s="4" t="s">
        <v>9</v>
      </c>
      <c r="C76" s="5">
        <v>212107</v>
      </c>
      <c r="D76" s="5">
        <v>287401</v>
      </c>
      <c r="E76" s="5">
        <v>75294</v>
      </c>
      <c r="F76" s="6">
        <v>35.5</v>
      </c>
    </row>
    <row r="77" spans="1:6" x14ac:dyDescent="0.25">
      <c r="A77" s="10">
        <v>517</v>
      </c>
      <c r="B77" s="4" t="s">
        <v>516</v>
      </c>
      <c r="C77" s="5">
        <v>277135</v>
      </c>
      <c r="D77" s="5">
        <v>282011</v>
      </c>
      <c r="E77" s="5">
        <v>4876</v>
      </c>
      <c r="F77" s="6">
        <v>1.8</v>
      </c>
    </row>
    <row r="78" spans="1:6" x14ac:dyDescent="0.25">
      <c r="A78" s="10">
        <v>50</v>
      </c>
      <c r="B78" s="4" t="s">
        <v>49</v>
      </c>
      <c r="C78" s="5">
        <v>229892</v>
      </c>
      <c r="D78" s="5">
        <v>278993</v>
      </c>
      <c r="E78" s="5">
        <v>49101</v>
      </c>
      <c r="F78" s="6">
        <v>21.4</v>
      </c>
    </row>
    <row r="79" spans="1:6" x14ac:dyDescent="0.25">
      <c r="A79" s="10">
        <v>172</v>
      </c>
      <c r="B79" s="4" t="s">
        <v>171</v>
      </c>
      <c r="C79" s="5">
        <v>243923</v>
      </c>
      <c r="D79" s="5">
        <v>274492</v>
      </c>
      <c r="E79" s="5">
        <v>30569</v>
      </c>
      <c r="F79" s="6">
        <v>12.5</v>
      </c>
    </row>
    <row r="80" spans="1:6" x14ac:dyDescent="0.25">
      <c r="A80" s="10">
        <v>706</v>
      </c>
      <c r="B80" s="4" t="s">
        <v>705</v>
      </c>
      <c r="C80" s="5">
        <v>287357</v>
      </c>
      <c r="D80" s="5">
        <v>272779</v>
      </c>
      <c r="E80" s="5">
        <v>-14578</v>
      </c>
      <c r="F80" s="6">
        <v>-5.0999999999999996</v>
      </c>
    </row>
    <row r="81" spans="1:6" x14ac:dyDescent="0.25">
      <c r="A81" s="10">
        <v>345</v>
      </c>
      <c r="B81" s="4" t="s">
        <v>344</v>
      </c>
      <c r="C81" s="5">
        <v>253739</v>
      </c>
      <c r="D81" s="5">
        <v>270402</v>
      </c>
      <c r="E81" s="5">
        <v>16663</v>
      </c>
      <c r="F81" s="6">
        <v>6.6</v>
      </c>
    </row>
    <row r="82" spans="1:6" x14ac:dyDescent="0.25">
      <c r="A82" s="10">
        <v>294</v>
      </c>
      <c r="B82" s="4" t="s">
        <v>293</v>
      </c>
      <c r="C82" s="5">
        <v>245177</v>
      </c>
      <c r="D82" s="5">
        <v>265351</v>
      </c>
      <c r="E82" s="5">
        <v>20174</v>
      </c>
      <c r="F82" s="6">
        <v>8.1999999999999993</v>
      </c>
    </row>
    <row r="83" spans="1:6" x14ac:dyDescent="0.25">
      <c r="A83" s="10">
        <v>210</v>
      </c>
      <c r="B83" s="4" t="s">
        <v>209</v>
      </c>
      <c r="C83" s="5">
        <v>235780</v>
      </c>
      <c r="D83" s="5">
        <v>262491</v>
      </c>
      <c r="E83" s="5">
        <v>26711</v>
      </c>
      <c r="F83" s="6">
        <v>11.3</v>
      </c>
    </row>
    <row r="84" spans="1:6" x14ac:dyDescent="0.25">
      <c r="A84" s="10">
        <v>363</v>
      </c>
      <c r="B84" s="4" t="s">
        <v>362</v>
      </c>
      <c r="C84" s="5">
        <v>247608</v>
      </c>
      <c r="D84" s="5">
        <v>262075</v>
      </c>
      <c r="E84" s="5">
        <v>14467</v>
      </c>
      <c r="F84" s="6">
        <v>5.8</v>
      </c>
    </row>
    <row r="85" spans="1:6" x14ac:dyDescent="0.25">
      <c r="A85" s="10">
        <v>233</v>
      </c>
      <c r="B85" s="4" t="s">
        <v>232</v>
      </c>
      <c r="C85" s="5">
        <v>236157</v>
      </c>
      <c r="D85" s="5">
        <v>261165</v>
      </c>
      <c r="E85" s="5">
        <v>25008</v>
      </c>
      <c r="F85" s="6">
        <v>10.6</v>
      </c>
    </row>
    <row r="86" spans="1:6" x14ac:dyDescent="0.25">
      <c r="A86" s="10">
        <v>208</v>
      </c>
      <c r="B86" s="4" t="s">
        <v>207</v>
      </c>
      <c r="C86" s="5">
        <v>233173</v>
      </c>
      <c r="D86" s="5">
        <v>259680</v>
      </c>
      <c r="E86" s="5">
        <v>26507</v>
      </c>
      <c r="F86" s="6">
        <v>11.4</v>
      </c>
    </row>
    <row r="87" spans="1:6" x14ac:dyDescent="0.25">
      <c r="A87" s="10">
        <v>170</v>
      </c>
      <c r="B87" s="4" t="s">
        <v>169</v>
      </c>
      <c r="C87" s="5">
        <v>229943</v>
      </c>
      <c r="D87" s="5">
        <v>258862</v>
      </c>
      <c r="E87" s="5">
        <v>28919</v>
      </c>
      <c r="F87" s="6">
        <v>12.6</v>
      </c>
    </row>
    <row r="88" spans="1:6" x14ac:dyDescent="0.25">
      <c r="A88" s="10">
        <v>81</v>
      </c>
      <c r="B88" s="4" t="s">
        <v>80</v>
      </c>
      <c r="C88" s="5">
        <v>217492</v>
      </c>
      <c r="D88" s="5">
        <v>258069</v>
      </c>
      <c r="E88" s="5">
        <v>40577</v>
      </c>
      <c r="F88" s="6">
        <v>18.7</v>
      </c>
    </row>
    <row r="89" spans="1:6" x14ac:dyDescent="0.25">
      <c r="A89" s="10">
        <v>152</v>
      </c>
      <c r="B89" s="4" t="s">
        <v>151</v>
      </c>
      <c r="C89" s="5">
        <v>225317</v>
      </c>
      <c r="D89" s="5">
        <v>255601</v>
      </c>
      <c r="E89" s="5">
        <v>30284</v>
      </c>
      <c r="F89" s="6">
        <v>13.4</v>
      </c>
    </row>
    <row r="90" spans="1:6" x14ac:dyDescent="0.25">
      <c r="A90" s="10">
        <v>669</v>
      </c>
      <c r="B90" s="4" t="s">
        <v>668</v>
      </c>
      <c r="C90" s="5">
        <v>261346</v>
      </c>
      <c r="D90" s="5">
        <v>255284</v>
      </c>
      <c r="E90" s="5">
        <v>-6062</v>
      </c>
      <c r="F90" s="6">
        <v>-2.2999999999999998</v>
      </c>
    </row>
    <row r="91" spans="1:6" x14ac:dyDescent="0.25">
      <c r="A91" s="10">
        <v>48</v>
      </c>
      <c r="B91" s="4" t="s">
        <v>47</v>
      </c>
      <c r="C91" s="5">
        <v>208462</v>
      </c>
      <c r="D91" s="5">
        <v>254114</v>
      </c>
      <c r="E91" s="5">
        <v>45652</v>
      </c>
      <c r="F91" s="6">
        <v>21.9</v>
      </c>
    </row>
    <row r="92" spans="1:6" x14ac:dyDescent="0.25">
      <c r="A92" s="10">
        <v>197</v>
      </c>
      <c r="B92" s="4" t="s">
        <v>196</v>
      </c>
      <c r="C92" s="5">
        <v>226172</v>
      </c>
      <c r="D92" s="5">
        <v>252381</v>
      </c>
      <c r="E92" s="5">
        <v>26209</v>
      </c>
      <c r="F92" s="6">
        <v>11.6</v>
      </c>
    </row>
    <row r="93" spans="1:6" x14ac:dyDescent="0.25">
      <c r="A93" s="10">
        <v>105</v>
      </c>
      <c r="B93" s="4" t="s">
        <v>104</v>
      </c>
      <c r="C93" s="5">
        <v>216667</v>
      </c>
      <c r="D93" s="5">
        <v>251974</v>
      </c>
      <c r="E93" s="5">
        <v>35307</v>
      </c>
      <c r="F93" s="6">
        <v>16.3</v>
      </c>
    </row>
    <row r="94" spans="1:6" x14ac:dyDescent="0.25">
      <c r="A94" s="10">
        <v>299</v>
      </c>
      <c r="B94" s="4" t="s">
        <v>298</v>
      </c>
      <c r="C94" s="5">
        <v>229627</v>
      </c>
      <c r="D94" s="5">
        <v>247945</v>
      </c>
      <c r="E94" s="5">
        <v>18318</v>
      </c>
      <c r="F94" s="6">
        <v>8</v>
      </c>
    </row>
    <row r="95" spans="1:6" x14ac:dyDescent="0.25">
      <c r="A95" s="10">
        <v>251</v>
      </c>
      <c r="B95" s="4" t="s">
        <v>250</v>
      </c>
      <c r="C95" s="5">
        <v>222311</v>
      </c>
      <c r="D95" s="5">
        <v>244835</v>
      </c>
      <c r="E95" s="5">
        <v>22524</v>
      </c>
      <c r="F95" s="6">
        <v>10.1</v>
      </c>
    </row>
    <row r="96" spans="1:6" x14ac:dyDescent="0.25">
      <c r="A96" s="10">
        <v>589</v>
      </c>
      <c r="B96" s="4" t="s">
        <v>588</v>
      </c>
      <c r="C96" s="5">
        <v>242827</v>
      </c>
      <c r="D96" s="5">
        <v>242742</v>
      </c>
      <c r="E96" s="5">
        <v>-85</v>
      </c>
      <c r="F96" s="6" t="s">
        <v>727</v>
      </c>
    </row>
    <row r="97" spans="1:6" x14ac:dyDescent="0.25">
      <c r="A97" s="10">
        <v>167</v>
      </c>
      <c r="B97" s="4" t="s">
        <v>166</v>
      </c>
      <c r="C97" s="5">
        <v>214074</v>
      </c>
      <c r="D97" s="5">
        <v>241110</v>
      </c>
      <c r="E97" s="5">
        <v>27036</v>
      </c>
      <c r="F97" s="6">
        <v>12.6</v>
      </c>
    </row>
    <row r="98" spans="1:6" x14ac:dyDescent="0.25">
      <c r="A98" s="10">
        <v>368</v>
      </c>
      <c r="B98" s="4" t="s">
        <v>367</v>
      </c>
      <c r="C98" s="5">
        <v>226908</v>
      </c>
      <c r="D98" s="5">
        <v>239928</v>
      </c>
      <c r="E98" s="5">
        <v>13020</v>
      </c>
      <c r="F98" s="6">
        <v>5.7</v>
      </c>
    </row>
    <row r="99" spans="1:6" x14ac:dyDescent="0.25">
      <c r="A99" s="10">
        <v>220</v>
      </c>
      <c r="B99" s="4" t="s">
        <v>219</v>
      </c>
      <c r="C99" s="5">
        <v>216285</v>
      </c>
      <c r="D99" s="5">
        <v>239798</v>
      </c>
      <c r="E99" s="5">
        <v>23513</v>
      </c>
      <c r="F99" s="6">
        <v>10.9</v>
      </c>
    </row>
    <row r="100" spans="1:6" x14ac:dyDescent="0.25">
      <c r="A100" s="10">
        <v>442</v>
      </c>
      <c r="B100" s="4" t="s">
        <v>441</v>
      </c>
      <c r="C100" s="5">
        <v>224704</v>
      </c>
      <c r="D100" s="5">
        <v>233339</v>
      </c>
      <c r="E100" s="5">
        <v>8635</v>
      </c>
      <c r="F100" s="6">
        <v>3.8</v>
      </c>
    </row>
    <row r="101" spans="1:6" x14ac:dyDescent="0.25">
      <c r="A101" s="10">
        <v>163</v>
      </c>
      <c r="B101" s="4" t="s">
        <v>162</v>
      </c>
      <c r="C101" s="5">
        <v>204375</v>
      </c>
      <c r="D101" s="5">
        <v>230436</v>
      </c>
      <c r="E101" s="5">
        <v>26061</v>
      </c>
      <c r="F101" s="6">
        <v>12.8</v>
      </c>
    </row>
    <row r="102" spans="1:6" x14ac:dyDescent="0.25">
      <c r="A102" s="10">
        <v>265</v>
      </c>
      <c r="B102" s="4" t="s">
        <v>264</v>
      </c>
      <c r="C102" s="5">
        <v>209384</v>
      </c>
      <c r="D102" s="5">
        <v>228959</v>
      </c>
      <c r="E102" s="5">
        <v>19575</v>
      </c>
      <c r="F102" s="6">
        <v>9.3000000000000007</v>
      </c>
    </row>
    <row r="103" spans="1:6" x14ac:dyDescent="0.25">
      <c r="A103" s="10">
        <v>357</v>
      </c>
      <c r="B103" s="4" t="s">
        <v>356</v>
      </c>
      <c r="C103" s="5">
        <v>209455</v>
      </c>
      <c r="D103" s="5">
        <v>222081</v>
      </c>
      <c r="E103" s="5">
        <v>12626</v>
      </c>
      <c r="F103" s="6">
        <v>6</v>
      </c>
    </row>
    <row r="104" spans="1:6" x14ac:dyDescent="0.25">
      <c r="A104" s="10">
        <v>694</v>
      </c>
      <c r="B104" s="4" t="s">
        <v>693</v>
      </c>
      <c r="C104" s="5">
        <v>229423</v>
      </c>
      <c r="D104" s="5">
        <v>220236</v>
      </c>
      <c r="E104" s="5">
        <v>-9187</v>
      </c>
      <c r="F104" s="6">
        <v>-4</v>
      </c>
    </row>
    <row r="105" spans="1:6" x14ac:dyDescent="0.25">
      <c r="A105" s="10">
        <v>257</v>
      </c>
      <c r="B105" s="4" t="s">
        <v>256</v>
      </c>
      <c r="C105" s="5">
        <v>198247</v>
      </c>
      <c r="D105" s="5">
        <v>217827</v>
      </c>
      <c r="E105" s="5">
        <v>19580</v>
      </c>
      <c r="F105" s="6">
        <v>9.9</v>
      </c>
    </row>
    <row r="106" spans="1:6" x14ac:dyDescent="0.25">
      <c r="A106" s="10">
        <v>479</v>
      </c>
      <c r="B106" s="4" t="s">
        <v>478</v>
      </c>
      <c r="C106" s="5">
        <v>210422</v>
      </c>
      <c r="D106" s="5">
        <v>215784</v>
      </c>
      <c r="E106" s="5">
        <v>5362</v>
      </c>
      <c r="F106" s="6">
        <v>2.5</v>
      </c>
    </row>
    <row r="107" spans="1:6" x14ac:dyDescent="0.25">
      <c r="A107" s="10">
        <v>360</v>
      </c>
      <c r="B107" s="4" t="s">
        <v>359</v>
      </c>
      <c r="C107" s="5">
        <v>203114</v>
      </c>
      <c r="D107" s="5">
        <v>215196</v>
      </c>
      <c r="E107" s="5">
        <v>12082</v>
      </c>
      <c r="F107" s="6">
        <v>5.9</v>
      </c>
    </row>
    <row r="108" spans="1:6" x14ac:dyDescent="0.25">
      <c r="A108" s="10">
        <v>268</v>
      </c>
      <c r="B108" s="4" t="s">
        <v>267</v>
      </c>
      <c r="C108" s="5">
        <v>196458</v>
      </c>
      <c r="D108" s="5">
        <v>214547</v>
      </c>
      <c r="E108" s="5">
        <v>18089</v>
      </c>
      <c r="F108" s="6">
        <v>9.1999999999999993</v>
      </c>
    </row>
    <row r="109" spans="1:6" x14ac:dyDescent="0.25">
      <c r="A109" s="10">
        <v>404</v>
      </c>
      <c r="B109" s="4" t="s">
        <v>403</v>
      </c>
      <c r="C109" s="5">
        <v>204220</v>
      </c>
      <c r="D109" s="5">
        <v>214237</v>
      </c>
      <c r="E109" s="5">
        <v>10017</v>
      </c>
      <c r="F109" s="6">
        <v>4.9000000000000004</v>
      </c>
    </row>
    <row r="110" spans="1:6" x14ac:dyDescent="0.25">
      <c r="A110" s="10">
        <v>250</v>
      </c>
      <c r="B110" s="4" t="s">
        <v>249</v>
      </c>
      <c r="C110" s="5">
        <v>193305</v>
      </c>
      <c r="D110" s="5">
        <v>213055</v>
      </c>
      <c r="E110" s="5">
        <v>19750</v>
      </c>
      <c r="F110" s="6">
        <v>10.199999999999999</v>
      </c>
    </row>
    <row r="111" spans="1:6" x14ac:dyDescent="0.25">
      <c r="A111" s="10">
        <v>504</v>
      </c>
      <c r="B111" s="4" t="s">
        <v>503</v>
      </c>
      <c r="C111" s="5">
        <v>208778</v>
      </c>
      <c r="D111" s="5">
        <v>212979</v>
      </c>
      <c r="E111" s="5">
        <v>4201</v>
      </c>
      <c r="F111" s="6">
        <v>2</v>
      </c>
    </row>
    <row r="112" spans="1:6" x14ac:dyDescent="0.25">
      <c r="A112" s="10">
        <v>375</v>
      </c>
      <c r="B112" s="4" t="s">
        <v>374</v>
      </c>
      <c r="C112" s="5">
        <v>200565</v>
      </c>
      <c r="D112" s="5">
        <v>211657</v>
      </c>
      <c r="E112" s="5">
        <v>11092</v>
      </c>
      <c r="F112" s="6">
        <v>5.5</v>
      </c>
    </row>
    <row r="113" spans="1:6" x14ac:dyDescent="0.25">
      <c r="A113" s="10">
        <v>647</v>
      </c>
      <c r="B113" s="4" t="s">
        <v>646</v>
      </c>
      <c r="C113" s="5">
        <v>212585</v>
      </c>
      <c r="D113" s="5">
        <v>209403</v>
      </c>
      <c r="E113" s="5">
        <v>-3182</v>
      </c>
      <c r="F113" s="6">
        <v>-1.5</v>
      </c>
    </row>
    <row r="114" spans="1:6" x14ac:dyDescent="0.25">
      <c r="A114" s="10">
        <v>379</v>
      </c>
      <c r="B114" s="4" t="s">
        <v>378</v>
      </c>
      <c r="C114" s="5">
        <v>198047</v>
      </c>
      <c r="D114" s="5">
        <v>208881</v>
      </c>
      <c r="E114" s="5">
        <v>10834</v>
      </c>
      <c r="F114" s="6">
        <v>5.5</v>
      </c>
    </row>
    <row r="115" spans="1:6" x14ac:dyDescent="0.25">
      <c r="A115" s="10">
        <v>672</v>
      </c>
      <c r="B115" s="4" t="s">
        <v>671</v>
      </c>
      <c r="C115" s="5">
        <v>210674</v>
      </c>
      <c r="D115" s="5">
        <v>205695</v>
      </c>
      <c r="E115" s="5">
        <v>-4979</v>
      </c>
      <c r="F115" s="6">
        <v>-2.4</v>
      </c>
    </row>
    <row r="116" spans="1:6" x14ac:dyDescent="0.25">
      <c r="A116" s="10">
        <v>40</v>
      </c>
      <c r="B116" s="4" t="s">
        <v>39</v>
      </c>
      <c r="C116" s="5">
        <v>164203</v>
      </c>
      <c r="D116" s="5">
        <v>201846</v>
      </c>
      <c r="E116" s="5">
        <v>37643</v>
      </c>
      <c r="F116" s="6">
        <v>22.9</v>
      </c>
    </row>
    <row r="117" spans="1:6" x14ac:dyDescent="0.25">
      <c r="A117" s="10">
        <v>337</v>
      </c>
      <c r="B117" s="4" t="s">
        <v>336</v>
      </c>
      <c r="C117" s="5">
        <v>188036</v>
      </c>
      <c r="D117" s="5">
        <v>201013</v>
      </c>
      <c r="E117" s="5">
        <v>12977</v>
      </c>
      <c r="F117" s="6">
        <v>6.9</v>
      </c>
    </row>
    <row r="118" spans="1:6" x14ac:dyDescent="0.25">
      <c r="A118" s="10">
        <v>213</v>
      </c>
      <c r="B118" s="4" t="s">
        <v>212</v>
      </c>
      <c r="C118" s="5">
        <v>180395</v>
      </c>
      <c r="D118" s="5">
        <v>200574</v>
      </c>
      <c r="E118" s="5">
        <v>20179</v>
      </c>
      <c r="F118" s="6">
        <v>11.2</v>
      </c>
    </row>
    <row r="119" spans="1:6" x14ac:dyDescent="0.25">
      <c r="A119" s="10">
        <v>312</v>
      </c>
      <c r="B119" s="4" t="s">
        <v>311</v>
      </c>
      <c r="C119" s="5">
        <v>186433</v>
      </c>
      <c r="D119" s="5">
        <v>200567</v>
      </c>
      <c r="E119" s="5">
        <v>14134</v>
      </c>
      <c r="F119" s="6">
        <v>7.6</v>
      </c>
    </row>
    <row r="120" spans="1:6" x14ac:dyDescent="0.25">
      <c r="A120" s="10">
        <v>1</v>
      </c>
      <c r="B120" s="4" t="s">
        <v>0</v>
      </c>
      <c r="C120" s="5">
        <v>117174</v>
      </c>
      <c r="D120" s="5">
        <v>200490</v>
      </c>
      <c r="E120" s="5">
        <v>83316</v>
      </c>
      <c r="F120" s="6">
        <v>71.099999999999994</v>
      </c>
    </row>
    <row r="121" spans="1:6" x14ac:dyDescent="0.25">
      <c r="A121" s="10">
        <v>493</v>
      </c>
      <c r="B121" s="4" t="s">
        <v>492</v>
      </c>
      <c r="C121" s="5">
        <v>196026</v>
      </c>
      <c r="D121" s="5">
        <v>200370</v>
      </c>
      <c r="E121" s="5">
        <v>4344</v>
      </c>
      <c r="F121" s="6">
        <v>2.2000000000000002</v>
      </c>
    </row>
    <row r="122" spans="1:6" x14ac:dyDescent="0.25">
      <c r="A122" s="10">
        <v>417</v>
      </c>
      <c r="B122" s="4" t="s">
        <v>416</v>
      </c>
      <c r="C122" s="5">
        <v>190666</v>
      </c>
      <c r="D122" s="5">
        <v>199371</v>
      </c>
      <c r="E122" s="5">
        <v>8705</v>
      </c>
      <c r="F122" s="6">
        <v>4.5999999999999996</v>
      </c>
    </row>
    <row r="123" spans="1:6" x14ac:dyDescent="0.25">
      <c r="A123" s="10">
        <v>435</v>
      </c>
      <c r="B123" s="4" t="s">
        <v>434</v>
      </c>
      <c r="C123" s="5">
        <v>191692</v>
      </c>
      <c r="D123" s="5">
        <v>199303</v>
      </c>
      <c r="E123" s="5">
        <v>7611</v>
      </c>
      <c r="F123" s="6">
        <v>4</v>
      </c>
    </row>
    <row r="124" spans="1:6" x14ac:dyDescent="0.25">
      <c r="A124" s="10">
        <v>428</v>
      </c>
      <c r="B124" s="4" t="s">
        <v>427</v>
      </c>
      <c r="C124" s="5">
        <v>191038</v>
      </c>
      <c r="D124" s="5">
        <v>199223</v>
      </c>
      <c r="E124" s="5">
        <v>8185</v>
      </c>
      <c r="F124" s="6">
        <v>4.3</v>
      </c>
    </row>
    <row r="125" spans="1:6" x14ac:dyDescent="0.25">
      <c r="A125" s="10">
        <v>4</v>
      </c>
      <c r="B125" s="4" t="s">
        <v>3</v>
      </c>
      <c r="C125" s="5">
        <v>131152</v>
      </c>
      <c r="D125" s="5">
        <v>199177</v>
      </c>
      <c r="E125" s="5">
        <v>68025</v>
      </c>
      <c r="F125" s="6">
        <v>51.9</v>
      </c>
    </row>
    <row r="126" spans="1:6" x14ac:dyDescent="0.25">
      <c r="A126" s="10">
        <v>687</v>
      </c>
      <c r="B126" s="4" t="s">
        <v>686</v>
      </c>
      <c r="C126" s="5">
        <v>205501</v>
      </c>
      <c r="D126" s="5">
        <v>198525</v>
      </c>
      <c r="E126" s="5">
        <v>-6976</v>
      </c>
      <c r="F126" s="6">
        <v>-3.4</v>
      </c>
    </row>
    <row r="127" spans="1:6" x14ac:dyDescent="0.25">
      <c r="A127" s="10">
        <v>546</v>
      </c>
      <c r="B127" s="4" t="s">
        <v>545</v>
      </c>
      <c r="C127" s="5">
        <v>195859</v>
      </c>
      <c r="D127" s="5">
        <v>197888</v>
      </c>
      <c r="E127" s="5">
        <v>2029</v>
      </c>
      <c r="F127" s="6">
        <v>1</v>
      </c>
    </row>
    <row r="128" spans="1:6" x14ac:dyDescent="0.25">
      <c r="A128" s="10">
        <v>594</v>
      </c>
      <c r="B128" s="4" t="s">
        <v>593</v>
      </c>
      <c r="C128" s="5">
        <v>197975</v>
      </c>
      <c r="D128" s="5">
        <v>197757</v>
      </c>
      <c r="E128" s="5">
        <v>-218</v>
      </c>
      <c r="F128" s="6">
        <v>-0.1</v>
      </c>
    </row>
    <row r="129" spans="1:6" x14ac:dyDescent="0.25">
      <c r="A129" s="10">
        <v>621</v>
      </c>
      <c r="B129" s="4" t="s">
        <v>620</v>
      </c>
      <c r="C129" s="5">
        <v>199209</v>
      </c>
      <c r="D129" s="5">
        <v>197597</v>
      </c>
      <c r="E129" s="5">
        <v>-1612</v>
      </c>
      <c r="F129" s="6">
        <v>-0.8</v>
      </c>
    </row>
    <row r="130" spans="1:6" x14ac:dyDescent="0.25">
      <c r="A130" s="10">
        <v>508</v>
      </c>
      <c r="B130" s="4" t="s">
        <v>507</v>
      </c>
      <c r="C130" s="5">
        <v>193538</v>
      </c>
      <c r="D130" s="5">
        <v>197312</v>
      </c>
      <c r="E130" s="5">
        <v>3774</v>
      </c>
      <c r="F130" s="6">
        <v>2</v>
      </c>
    </row>
    <row r="131" spans="1:6" x14ac:dyDescent="0.25">
      <c r="A131" s="10">
        <v>55</v>
      </c>
      <c r="B131" s="4" t="s">
        <v>54</v>
      </c>
      <c r="C131" s="5">
        <v>161774</v>
      </c>
      <c r="D131" s="5">
        <v>195805</v>
      </c>
      <c r="E131" s="5">
        <v>34031</v>
      </c>
      <c r="F131" s="6">
        <v>21</v>
      </c>
    </row>
    <row r="132" spans="1:6" x14ac:dyDescent="0.25">
      <c r="A132" s="10">
        <v>471</v>
      </c>
      <c r="B132" s="4" t="s">
        <v>470</v>
      </c>
      <c r="C132" s="5">
        <v>190570</v>
      </c>
      <c r="D132" s="5">
        <v>195769</v>
      </c>
      <c r="E132" s="5">
        <v>5199</v>
      </c>
      <c r="F132" s="6">
        <v>2.7</v>
      </c>
    </row>
    <row r="133" spans="1:6" x14ac:dyDescent="0.25">
      <c r="A133" s="10">
        <v>162</v>
      </c>
      <c r="B133" s="4" t="s">
        <v>161</v>
      </c>
      <c r="C133" s="5">
        <v>173329</v>
      </c>
      <c r="D133" s="5">
        <v>195494</v>
      </c>
      <c r="E133" s="5">
        <v>22165</v>
      </c>
      <c r="F133" s="6">
        <v>12.8</v>
      </c>
    </row>
    <row r="134" spans="1:6" x14ac:dyDescent="0.25">
      <c r="A134" s="10">
        <v>221</v>
      </c>
      <c r="B134" s="4" t="s">
        <v>220</v>
      </c>
      <c r="C134" s="5">
        <v>175468</v>
      </c>
      <c r="D134" s="5">
        <v>194543</v>
      </c>
      <c r="E134" s="5">
        <v>19075</v>
      </c>
      <c r="F134" s="6">
        <v>10.9</v>
      </c>
    </row>
    <row r="135" spans="1:6" x14ac:dyDescent="0.25">
      <c r="A135" s="10">
        <v>317</v>
      </c>
      <c r="B135" s="4" t="s">
        <v>316</v>
      </c>
      <c r="C135" s="5">
        <v>181050</v>
      </c>
      <c r="D135" s="5">
        <v>194500</v>
      </c>
      <c r="E135" s="5">
        <v>13450</v>
      </c>
      <c r="F135" s="6">
        <v>7.4</v>
      </c>
    </row>
    <row r="136" spans="1:6" x14ac:dyDescent="0.25">
      <c r="A136" s="10">
        <v>24</v>
      </c>
      <c r="B136" s="4" t="s">
        <v>23</v>
      </c>
      <c r="C136" s="5">
        <v>154309</v>
      </c>
      <c r="D136" s="5">
        <v>194495</v>
      </c>
      <c r="E136" s="5">
        <v>40186</v>
      </c>
      <c r="F136" s="6">
        <v>26</v>
      </c>
    </row>
    <row r="137" spans="1:6" x14ac:dyDescent="0.25">
      <c r="A137" s="10">
        <v>682</v>
      </c>
      <c r="B137" s="4" t="s">
        <v>681</v>
      </c>
      <c r="C137" s="5">
        <v>194659</v>
      </c>
      <c r="D137" s="5">
        <v>188720</v>
      </c>
      <c r="E137" s="5">
        <v>-5939</v>
      </c>
      <c r="F137" s="6">
        <v>-3.1</v>
      </c>
    </row>
    <row r="138" spans="1:6" x14ac:dyDescent="0.25">
      <c r="A138" s="10">
        <v>386</v>
      </c>
      <c r="B138" s="4" t="s">
        <v>385</v>
      </c>
      <c r="C138" s="5">
        <v>178134</v>
      </c>
      <c r="D138" s="5">
        <v>187603</v>
      </c>
      <c r="E138" s="5">
        <v>9469</v>
      </c>
      <c r="F138" s="6">
        <v>5.3</v>
      </c>
    </row>
    <row r="139" spans="1:6" x14ac:dyDescent="0.25">
      <c r="A139" s="10">
        <v>716</v>
      </c>
      <c r="B139" s="4" t="s">
        <v>715</v>
      </c>
      <c r="C139" s="5">
        <v>200976</v>
      </c>
      <c r="D139" s="5">
        <v>187112</v>
      </c>
      <c r="E139" s="5">
        <v>-13864</v>
      </c>
      <c r="F139" s="6">
        <v>-6.9</v>
      </c>
    </row>
    <row r="140" spans="1:6" x14ac:dyDescent="0.25">
      <c r="A140" s="10">
        <v>483</v>
      </c>
      <c r="B140" s="4" t="s">
        <v>482</v>
      </c>
      <c r="C140" s="5">
        <v>180891</v>
      </c>
      <c r="D140" s="5">
        <v>185428</v>
      </c>
      <c r="E140" s="5">
        <v>4537</v>
      </c>
      <c r="F140" s="6">
        <v>2.5</v>
      </c>
    </row>
    <row r="141" spans="1:6" x14ac:dyDescent="0.25">
      <c r="A141" s="10">
        <v>160</v>
      </c>
      <c r="B141" s="4" t="s">
        <v>159</v>
      </c>
      <c r="C141" s="5">
        <v>163936</v>
      </c>
      <c r="D141" s="5">
        <v>185010</v>
      </c>
      <c r="E141" s="5">
        <v>21074</v>
      </c>
      <c r="F141" s="6">
        <v>12.9</v>
      </c>
    </row>
    <row r="142" spans="1:6" x14ac:dyDescent="0.25">
      <c r="A142" s="10">
        <v>242</v>
      </c>
      <c r="B142" s="4" t="s">
        <v>241</v>
      </c>
      <c r="C142" s="5">
        <v>167159</v>
      </c>
      <c r="D142" s="5">
        <v>184463</v>
      </c>
      <c r="E142" s="5">
        <v>17304</v>
      </c>
      <c r="F142" s="6">
        <v>10.4</v>
      </c>
    </row>
    <row r="143" spans="1:6" x14ac:dyDescent="0.25">
      <c r="A143" s="10">
        <v>69</v>
      </c>
      <c r="B143" s="4" t="s">
        <v>68</v>
      </c>
      <c r="C143" s="5">
        <v>153978</v>
      </c>
      <c r="D143" s="5">
        <v>183793</v>
      </c>
      <c r="E143" s="5">
        <v>29815</v>
      </c>
      <c r="F143" s="6">
        <v>19.399999999999999</v>
      </c>
    </row>
    <row r="144" spans="1:6" x14ac:dyDescent="0.25">
      <c r="A144" s="10">
        <v>322</v>
      </c>
      <c r="B144" s="4" t="s">
        <v>321</v>
      </c>
      <c r="C144" s="5">
        <v>170322</v>
      </c>
      <c r="D144" s="5">
        <v>182799</v>
      </c>
      <c r="E144" s="5">
        <v>12477</v>
      </c>
      <c r="F144" s="6">
        <v>7.3</v>
      </c>
    </row>
    <row r="145" spans="1:6" x14ac:dyDescent="0.25">
      <c r="A145" s="10">
        <v>414</v>
      </c>
      <c r="B145" s="4" t="s">
        <v>413</v>
      </c>
      <c r="C145" s="5">
        <v>174729</v>
      </c>
      <c r="D145" s="5">
        <v>182781</v>
      </c>
      <c r="E145" s="5">
        <v>8052</v>
      </c>
      <c r="F145" s="6">
        <v>4.5999999999999996</v>
      </c>
    </row>
    <row r="146" spans="1:6" x14ac:dyDescent="0.25">
      <c r="A146" s="10">
        <v>253</v>
      </c>
      <c r="B146" s="4" t="s">
        <v>252</v>
      </c>
      <c r="C146" s="5">
        <v>165754</v>
      </c>
      <c r="D146" s="5">
        <v>182437</v>
      </c>
      <c r="E146" s="5">
        <v>16683</v>
      </c>
      <c r="F146" s="6">
        <v>10.1</v>
      </c>
    </row>
    <row r="147" spans="1:6" x14ac:dyDescent="0.25">
      <c r="A147" s="10">
        <v>538</v>
      </c>
      <c r="B147" s="4" t="s">
        <v>537</v>
      </c>
      <c r="C147" s="5">
        <v>177770</v>
      </c>
      <c r="D147" s="5">
        <v>179883</v>
      </c>
      <c r="E147" s="5">
        <v>2113</v>
      </c>
      <c r="F147" s="6">
        <v>1.2</v>
      </c>
    </row>
    <row r="148" spans="1:6" x14ac:dyDescent="0.25">
      <c r="A148" s="10">
        <v>629</v>
      </c>
      <c r="B148" s="4" t="s">
        <v>628</v>
      </c>
      <c r="C148" s="5">
        <v>180955</v>
      </c>
      <c r="D148" s="5">
        <v>179225</v>
      </c>
      <c r="E148" s="5">
        <v>-1730</v>
      </c>
      <c r="F148" s="6">
        <v>-1</v>
      </c>
    </row>
    <row r="149" spans="1:6" x14ac:dyDescent="0.25">
      <c r="A149" s="10">
        <v>319</v>
      </c>
      <c r="B149" s="4" t="s">
        <v>318</v>
      </c>
      <c r="C149" s="5">
        <v>165380</v>
      </c>
      <c r="D149" s="5">
        <v>177603</v>
      </c>
      <c r="E149" s="5">
        <v>12223</v>
      </c>
      <c r="F149" s="6">
        <v>7.4</v>
      </c>
    </row>
    <row r="150" spans="1:6" x14ac:dyDescent="0.25">
      <c r="A150" s="10">
        <v>550</v>
      </c>
      <c r="B150" s="4" t="s">
        <v>549</v>
      </c>
      <c r="C150" s="5">
        <v>175038</v>
      </c>
      <c r="D150" s="5">
        <v>176753</v>
      </c>
      <c r="E150" s="5">
        <v>1715</v>
      </c>
      <c r="F150" s="6">
        <v>1</v>
      </c>
    </row>
    <row r="151" spans="1:6" x14ac:dyDescent="0.25">
      <c r="A151" s="10">
        <v>140</v>
      </c>
      <c r="B151" s="4" t="s">
        <v>139</v>
      </c>
      <c r="C151" s="5">
        <v>154048</v>
      </c>
      <c r="D151" s="5">
        <v>175961</v>
      </c>
      <c r="E151" s="5">
        <v>21913</v>
      </c>
      <c r="F151" s="6">
        <v>14.2</v>
      </c>
    </row>
    <row r="152" spans="1:6" x14ac:dyDescent="0.25">
      <c r="A152" s="10">
        <v>405</v>
      </c>
      <c r="B152" s="4" t="s">
        <v>404</v>
      </c>
      <c r="C152" s="5">
        <v>167547</v>
      </c>
      <c r="D152" s="5">
        <v>175742</v>
      </c>
      <c r="E152" s="5">
        <v>8195</v>
      </c>
      <c r="F152" s="6">
        <v>4.9000000000000004</v>
      </c>
    </row>
    <row r="153" spans="1:6" x14ac:dyDescent="0.25">
      <c r="A153" s="10">
        <v>139</v>
      </c>
      <c r="B153" s="4" t="s">
        <v>138</v>
      </c>
      <c r="C153" s="5">
        <v>152995</v>
      </c>
      <c r="D153" s="5">
        <v>174775</v>
      </c>
      <c r="E153" s="5">
        <v>21780</v>
      </c>
      <c r="F153" s="6">
        <v>14.2</v>
      </c>
    </row>
    <row r="154" spans="1:6" x14ac:dyDescent="0.25">
      <c r="A154" s="10">
        <v>171</v>
      </c>
      <c r="B154" s="4" t="s">
        <v>170</v>
      </c>
      <c r="C154" s="5">
        <v>154931</v>
      </c>
      <c r="D154" s="5">
        <v>174365</v>
      </c>
      <c r="E154" s="5">
        <v>19434</v>
      </c>
      <c r="F154" s="6">
        <v>12.5</v>
      </c>
    </row>
    <row r="155" spans="1:6" x14ac:dyDescent="0.25">
      <c r="A155" s="10">
        <v>186</v>
      </c>
      <c r="B155" s="4" t="s">
        <v>185</v>
      </c>
      <c r="C155" s="5">
        <v>154898</v>
      </c>
      <c r="D155" s="5">
        <v>173591</v>
      </c>
      <c r="E155" s="5">
        <v>18693</v>
      </c>
      <c r="F155" s="6">
        <v>12.1</v>
      </c>
    </row>
    <row r="156" spans="1:6" x14ac:dyDescent="0.25">
      <c r="A156" s="10">
        <v>243</v>
      </c>
      <c r="B156" s="4" t="s">
        <v>242</v>
      </c>
      <c r="C156" s="5">
        <v>156431</v>
      </c>
      <c r="D156" s="5">
        <v>172622</v>
      </c>
      <c r="E156" s="5">
        <v>16191</v>
      </c>
      <c r="F156" s="6">
        <v>10.4</v>
      </c>
    </row>
    <row r="157" spans="1:6" x14ac:dyDescent="0.25">
      <c r="A157" s="10">
        <v>571</v>
      </c>
      <c r="B157" s="4" t="s">
        <v>570</v>
      </c>
      <c r="C157" s="5">
        <v>170958</v>
      </c>
      <c r="D157" s="5">
        <v>171644</v>
      </c>
      <c r="E157" s="5">
        <v>686</v>
      </c>
      <c r="F157" s="6">
        <v>0.4</v>
      </c>
    </row>
    <row r="158" spans="1:6" x14ac:dyDescent="0.25">
      <c r="A158" s="10">
        <v>26</v>
      </c>
      <c r="B158" s="4" t="s">
        <v>25</v>
      </c>
      <c r="C158" s="5">
        <v>135840</v>
      </c>
      <c r="D158" s="5">
        <v>170282</v>
      </c>
      <c r="E158" s="5">
        <v>34442</v>
      </c>
      <c r="F158" s="6">
        <v>25.4</v>
      </c>
    </row>
    <row r="159" spans="1:6" x14ac:dyDescent="0.25">
      <c r="A159" s="10">
        <v>91</v>
      </c>
      <c r="B159" s="4" t="s">
        <v>90</v>
      </c>
      <c r="C159" s="5">
        <v>144879</v>
      </c>
      <c r="D159" s="5">
        <v>170243</v>
      </c>
      <c r="E159" s="5">
        <v>25364</v>
      </c>
      <c r="F159" s="6">
        <v>17.5</v>
      </c>
    </row>
    <row r="160" spans="1:6" x14ac:dyDescent="0.25">
      <c r="A160" s="10">
        <v>203</v>
      </c>
      <c r="B160" s="4" t="s">
        <v>202</v>
      </c>
      <c r="C160" s="5">
        <v>152315</v>
      </c>
      <c r="D160" s="5">
        <v>169868</v>
      </c>
      <c r="E160" s="5">
        <v>17553</v>
      </c>
      <c r="F160" s="6">
        <v>11.5</v>
      </c>
    </row>
    <row r="161" spans="1:6" x14ac:dyDescent="0.25">
      <c r="A161" s="10">
        <v>383</v>
      </c>
      <c r="B161" s="4" t="s">
        <v>382</v>
      </c>
      <c r="C161" s="5">
        <v>159341</v>
      </c>
      <c r="D161" s="5">
        <v>167882</v>
      </c>
      <c r="E161" s="5">
        <v>8541</v>
      </c>
      <c r="F161" s="6">
        <v>5.4</v>
      </c>
    </row>
    <row r="162" spans="1:6" x14ac:dyDescent="0.25">
      <c r="A162" s="10">
        <v>718</v>
      </c>
      <c r="B162" s="4" t="s">
        <v>717</v>
      </c>
      <c r="C162" s="5">
        <v>173551</v>
      </c>
      <c r="D162" s="5">
        <v>160628</v>
      </c>
      <c r="E162" s="5">
        <v>-12923</v>
      </c>
      <c r="F162" s="6">
        <v>-7.4</v>
      </c>
    </row>
    <row r="163" spans="1:6" x14ac:dyDescent="0.25">
      <c r="A163" s="10">
        <v>144</v>
      </c>
      <c r="B163" s="4" t="s">
        <v>143</v>
      </c>
      <c r="C163" s="5">
        <v>139998</v>
      </c>
      <c r="D163" s="5">
        <v>159428</v>
      </c>
      <c r="E163" s="5">
        <v>19430</v>
      </c>
      <c r="F163" s="6">
        <v>13.9</v>
      </c>
    </row>
    <row r="164" spans="1:6" x14ac:dyDescent="0.25">
      <c r="A164" s="10">
        <v>249</v>
      </c>
      <c r="B164" s="4" t="s">
        <v>248</v>
      </c>
      <c r="C164" s="5">
        <v>144427</v>
      </c>
      <c r="D164" s="5">
        <v>159203</v>
      </c>
      <c r="E164" s="5">
        <v>14776</v>
      </c>
      <c r="F164" s="6">
        <v>10.199999999999999</v>
      </c>
    </row>
    <row r="165" spans="1:6" x14ac:dyDescent="0.25">
      <c r="A165" s="10">
        <v>74</v>
      </c>
      <c r="B165" s="4" t="s">
        <v>73</v>
      </c>
      <c r="C165" s="5">
        <v>132901</v>
      </c>
      <c r="D165" s="5">
        <v>158146</v>
      </c>
      <c r="E165" s="5">
        <v>25245</v>
      </c>
      <c r="F165" s="6">
        <v>19</v>
      </c>
    </row>
    <row r="166" spans="1:6" x14ac:dyDescent="0.25">
      <c r="A166" s="10">
        <v>226</v>
      </c>
      <c r="B166" s="4" t="s">
        <v>225</v>
      </c>
      <c r="C166" s="5">
        <v>142600</v>
      </c>
      <c r="D166" s="5">
        <v>157935</v>
      </c>
      <c r="E166" s="5">
        <v>15335</v>
      </c>
      <c r="F166" s="6">
        <v>10.8</v>
      </c>
    </row>
    <row r="167" spans="1:6" x14ac:dyDescent="0.25">
      <c r="A167" s="10">
        <v>566</v>
      </c>
      <c r="B167" s="4" t="s">
        <v>565</v>
      </c>
      <c r="C167" s="5">
        <v>156649</v>
      </c>
      <c r="D167" s="5">
        <v>157601</v>
      </c>
      <c r="E167" s="5">
        <v>952</v>
      </c>
      <c r="F167" s="6">
        <v>0.6</v>
      </c>
    </row>
    <row r="168" spans="1:6" x14ac:dyDescent="0.25">
      <c r="A168" s="10">
        <v>458</v>
      </c>
      <c r="B168" s="4" t="s">
        <v>457</v>
      </c>
      <c r="C168" s="5">
        <v>150607</v>
      </c>
      <c r="D168" s="5">
        <v>155465</v>
      </c>
      <c r="E168" s="5">
        <v>4858</v>
      </c>
      <c r="F168" s="6">
        <v>3.2</v>
      </c>
    </row>
    <row r="169" spans="1:6" x14ac:dyDescent="0.25">
      <c r="A169" s="10">
        <v>524</v>
      </c>
      <c r="B169" s="4" t="s">
        <v>523</v>
      </c>
      <c r="C169" s="5">
        <v>152733</v>
      </c>
      <c r="D169" s="5">
        <v>155079</v>
      </c>
      <c r="E169" s="5">
        <v>2346</v>
      </c>
      <c r="F169" s="6">
        <v>1.5</v>
      </c>
    </row>
    <row r="170" spans="1:6" x14ac:dyDescent="0.25">
      <c r="A170" s="10">
        <v>254</v>
      </c>
      <c r="B170" s="4" t="s">
        <v>253</v>
      </c>
      <c r="C170" s="5">
        <v>140709</v>
      </c>
      <c r="D170" s="5">
        <v>154817</v>
      </c>
      <c r="E170" s="5">
        <v>14108</v>
      </c>
      <c r="F170" s="6">
        <v>10</v>
      </c>
    </row>
    <row r="171" spans="1:6" x14ac:dyDescent="0.25">
      <c r="A171" s="10">
        <v>572</v>
      </c>
      <c r="B171" s="4" t="s">
        <v>571</v>
      </c>
      <c r="C171" s="5">
        <v>153132</v>
      </c>
      <c r="D171" s="5">
        <v>153606</v>
      </c>
      <c r="E171" s="5">
        <v>474</v>
      </c>
      <c r="F171" s="6">
        <v>0.3</v>
      </c>
    </row>
    <row r="172" spans="1:6" x14ac:dyDescent="0.25">
      <c r="A172" s="10">
        <v>651</v>
      </c>
      <c r="B172" s="4" t="s">
        <v>650</v>
      </c>
      <c r="C172" s="5">
        <v>155783</v>
      </c>
      <c r="D172" s="5">
        <v>153159</v>
      </c>
      <c r="E172" s="5">
        <v>-2624</v>
      </c>
      <c r="F172" s="6">
        <v>-1.7</v>
      </c>
    </row>
    <row r="173" spans="1:6" x14ac:dyDescent="0.25">
      <c r="A173" s="10">
        <v>401</v>
      </c>
      <c r="B173" s="4" t="s">
        <v>400</v>
      </c>
      <c r="C173" s="5">
        <v>145783</v>
      </c>
      <c r="D173" s="5">
        <v>152960</v>
      </c>
      <c r="E173" s="5">
        <v>7177</v>
      </c>
      <c r="F173" s="6">
        <v>4.9000000000000004</v>
      </c>
    </row>
    <row r="174" spans="1:6" x14ac:dyDescent="0.25">
      <c r="A174" s="10">
        <v>271</v>
      </c>
      <c r="B174" s="4" t="s">
        <v>270</v>
      </c>
      <c r="C174" s="5">
        <v>140060</v>
      </c>
      <c r="D174" s="5">
        <v>152703</v>
      </c>
      <c r="E174" s="5">
        <v>12643</v>
      </c>
      <c r="F174" s="6">
        <v>9</v>
      </c>
    </row>
    <row r="175" spans="1:6" x14ac:dyDescent="0.25">
      <c r="A175" s="10">
        <v>515</v>
      </c>
      <c r="B175" s="4" t="s">
        <v>514</v>
      </c>
      <c r="C175" s="5">
        <v>149061</v>
      </c>
      <c r="D175" s="5">
        <v>151691</v>
      </c>
      <c r="E175" s="5">
        <v>2630</v>
      </c>
      <c r="F175" s="6">
        <v>1.8</v>
      </c>
    </row>
    <row r="176" spans="1:6" x14ac:dyDescent="0.25">
      <c r="A176" s="10">
        <v>78</v>
      </c>
      <c r="B176" s="4" t="s">
        <v>77</v>
      </c>
      <c r="C176" s="5">
        <v>127747</v>
      </c>
      <c r="D176" s="5">
        <v>151666</v>
      </c>
      <c r="E176" s="5">
        <v>23919</v>
      </c>
      <c r="F176" s="6">
        <v>18.7</v>
      </c>
    </row>
    <row r="177" spans="1:6" x14ac:dyDescent="0.25">
      <c r="A177" s="10">
        <v>387</v>
      </c>
      <c r="B177" s="4" t="s">
        <v>386</v>
      </c>
      <c r="C177" s="5">
        <v>143976</v>
      </c>
      <c r="D177" s="5">
        <v>151625</v>
      </c>
      <c r="E177" s="5">
        <v>7649</v>
      </c>
      <c r="F177" s="6">
        <v>5.3</v>
      </c>
    </row>
    <row r="178" spans="1:6" x14ac:dyDescent="0.25">
      <c r="A178" s="10">
        <v>536</v>
      </c>
      <c r="B178" s="4" t="s">
        <v>535</v>
      </c>
      <c r="C178" s="5">
        <v>149307</v>
      </c>
      <c r="D178" s="5">
        <v>151227</v>
      </c>
      <c r="E178" s="5">
        <v>1920</v>
      </c>
      <c r="F178" s="6">
        <v>1.3</v>
      </c>
    </row>
    <row r="179" spans="1:6" x14ac:dyDescent="0.25">
      <c r="A179" s="10">
        <v>423</v>
      </c>
      <c r="B179" s="4" t="s">
        <v>422</v>
      </c>
      <c r="C179" s="5">
        <v>142170</v>
      </c>
      <c r="D179" s="5">
        <v>148449</v>
      </c>
      <c r="E179" s="5">
        <v>6279</v>
      </c>
      <c r="F179" s="6">
        <v>4.4000000000000004</v>
      </c>
    </row>
    <row r="180" spans="1:6" x14ac:dyDescent="0.25">
      <c r="A180" s="10">
        <v>112</v>
      </c>
      <c r="B180" s="4" t="s">
        <v>111</v>
      </c>
      <c r="C180" s="5">
        <v>127885</v>
      </c>
      <c r="D180" s="5">
        <v>148164</v>
      </c>
      <c r="E180" s="5">
        <v>20279</v>
      </c>
      <c r="F180" s="6">
        <v>15.9</v>
      </c>
    </row>
    <row r="181" spans="1:6" x14ac:dyDescent="0.25">
      <c r="A181" s="10">
        <v>585</v>
      </c>
      <c r="B181" s="4" t="s">
        <v>584</v>
      </c>
      <c r="C181" s="5">
        <v>147308</v>
      </c>
      <c r="D181" s="5">
        <v>147344</v>
      </c>
      <c r="E181" s="5">
        <v>36</v>
      </c>
      <c r="F181" s="6" t="s">
        <v>727</v>
      </c>
    </row>
    <row r="182" spans="1:6" x14ac:dyDescent="0.25">
      <c r="A182" s="10">
        <v>11</v>
      </c>
      <c r="B182" s="4" t="s">
        <v>10</v>
      </c>
      <c r="C182" s="5">
        <v>109119</v>
      </c>
      <c r="D182" s="5">
        <v>146900</v>
      </c>
      <c r="E182" s="5">
        <v>37781</v>
      </c>
      <c r="F182" s="6">
        <v>34.6</v>
      </c>
    </row>
    <row r="183" spans="1:6" x14ac:dyDescent="0.25">
      <c r="A183" s="10">
        <v>18</v>
      </c>
      <c r="B183" s="4" t="s">
        <v>17</v>
      </c>
      <c r="C183" s="5">
        <v>111193</v>
      </c>
      <c r="D183" s="5">
        <v>146038</v>
      </c>
      <c r="E183" s="5">
        <v>34845</v>
      </c>
      <c r="F183" s="6">
        <v>31.3</v>
      </c>
    </row>
    <row r="184" spans="1:6" x14ac:dyDescent="0.25">
      <c r="A184" s="10">
        <v>705</v>
      </c>
      <c r="B184" s="4" t="s">
        <v>704</v>
      </c>
      <c r="C184" s="5">
        <v>153285</v>
      </c>
      <c r="D184" s="5">
        <v>145609</v>
      </c>
      <c r="E184" s="5">
        <v>-7676</v>
      </c>
      <c r="F184" s="6">
        <v>-5</v>
      </c>
    </row>
    <row r="185" spans="1:6" x14ac:dyDescent="0.25">
      <c r="A185" s="10">
        <v>617</v>
      </c>
      <c r="B185" s="4" t="s">
        <v>616</v>
      </c>
      <c r="C185" s="5">
        <v>146181</v>
      </c>
      <c r="D185" s="5">
        <v>145233</v>
      </c>
      <c r="E185" s="5">
        <v>-948</v>
      </c>
      <c r="F185" s="6">
        <v>-0.6</v>
      </c>
    </row>
    <row r="186" spans="1:6" x14ac:dyDescent="0.25">
      <c r="A186" s="10">
        <v>378</v>
      </c>
      <c r="B186" s="4" t="s">
        <v>377</v>
      </c>
      <c r="C186" s="5">
        <v>136918</v>
      </c>
      <c r="D186" s="5">
        <v>144464</v>
      </c>
      <c r="E186" s="5">
        <v>7546</v>
      </c>
      <c r="F186" s="6">
        <v>5.5</v>
      </c>
    </row>
    <row r="187" spans="1:6" x14ac:dyDescent="0.25">
      <c r="A187" s="10">
        <v>581</v>
      </c>
      <c r="B187" s="4" t="s">
        <v>580</v>
      </c>
      <c r="C187" s="5">
        <v>144246</v>
      </c>
      <c r="D187" s="5">
        <v>144399</v>
      </c>
      <c r="E187" s="5">
        <v>153</v>
      </c>
      <c r="F187" s="6">
        <v>0.1</v>
      </c>
    </row>
    <row r="188" spans="1:6" x14ac:dyDescent="0.25">
      <c r="A188" s="10">
        <v>635</v>
      </c>
      <c r="B188" s="4" t="s">
        <v>634</v>
      </c>
      <c r="C188" s="5">
        <v>145151</v>
      </c>
      <c r="D188" s="5">
        <v>143592</v>
      </c>
      <c r="E188" s="5">
        <v>-1559</v>
      </c>
      <c r="F188" s="6">
        <v>-1.1000000000000001</v>
      </c>
    </row>
    <row r="189" spans="1:6" x14ac:dyDescent="0.25">
      <c r="A189" s="10">
        <v>279</v>
      </c>
      <c r="B189" s="4" t="s">
        <v>278</v>
      </c>
      <c r="C189" s="5">
        <v>131547</v>
      </c>
      <c r="D189" s="5">
        <v>143268</v>
      </c>
      <c r="E189" s="5">
        <v>11721</v>
      </c>
      <c r="F189" s="6">
        <v>8.9</v>
      </c>
    </row>
    <row r="190" spans="1:6" x14ac:dyDescent="0.25">
      <c r="A190" s="10">
        <v>659</v>
      </c>
      <c r="B190" s="4" t="s">
        <v>658</v>
      </c>
      <c r="C190" s="5">
        <v>145150</v>
      </c>
      <c r="D190" s="5">
        <v>142327</v>
      </c>
      <c r="E190" s="5">
        <v>-2823</v>
      </c>
      <c r="F190" s="6">
        <v>-1.9</v>
      </c>
    </row>
    <row r="191" spans="1:6" x14ac:dyDescent="0.25">
      <c r="A191" s="10">
        <v>57</v>
      </c>
      <c r="B191" s="4" t="s">
        <v>56</v>
      </c>
      <c r="C191" s="5">
        <v>117473</v>
      </c>
      <c r="D191" s="5">
        <v>141664</v>
      </c>
      <c r="E191" s="5">
        <v>24191</v>
      </c>
      <c r="F191" s="6">
        <v>20.6</v>
      </c>
    </row>
    <row r="192" spans="1:6" x14ac:dyDescent="0.25">
      <c r="A192" s="10">
        <v>49</v>
      </c>
      <c r="B192" s="4" t="s">
        <v>48</v>
      </c>
      <c r="C192" s="5">
        <v>116326</v>
      </c>
      <c r="D192" s="5">
        <v>141541</v>
      </c>
      <c r="E192" s="5">
        <v>25215</v>
      </c>
      <c r="F192" s="6">
        <v>21.7</v>
      </c>
    </row>
    <row r="193" spans="1:6" x14ac:dyDescent="0.25">
      <c r="A193" s="10">
        <v>82</v>
      </c>
      <c r="B193" s="4" t="s">
        <v>81</v>
      </c>
      <c r="C193" s="5">
        <v>119277</v>
      </c>
      <c r="D193" s="5">
        <v>141500</v>
      </c>
      <c r="E193" s="5">
        <v>22223</v>
      </c>
      <c r="F193" s="6">
        <v>18.600000000000001</v>
      </c>
    </row>
    <row r="194" spans="1:6" x14ac:dyDescent="0.25">
      <c r="A194" s="10">
        <v>71</v>
      </c>
      <c r="B194" s="4" t="s">
        <v>70</v>
      </c>
      <c r="C194" s="5">
        <v>118787</v>
      </c>
      <c r="D194" s="5">
        <v>141464</v>
      </c>
      <c r="E194" s="5">
        <v>22677</v>
      </c>
      <c r="F194" s="6">
        <v>19.100000000000001</v>
      </c>
    </row>
    <row r="195" spans="1:6" x14ac:dyDescent="0.25">
      <c r="A195" s="10">
        <v>114</v>
      </c>
      <c r="B195" s="4" t="s">
        <v>113</v>
      </c>
      <c r="C195" s="5">
        <v>121958</v>
      </c>
      <c r="D195" s="5">
        <v>141191</v>
      </c>
      <c r="E195" s="5">
        <v>19233</v>
      </c>
      <c r="F195" s="6">
        <v>15.8</v>
      </c>
    </row>
    <row r="196" spans="1:6" x14ac:dyDescent="0.25">
      <c r="A196" s="10">
        <v>467</v>
      </c>
      <c r="B196" s="4" t="s">
        <v>466</v>
      </c>
      <c r="C196" s="5">
        <v>137114</v>
      </c>
      <c r="D196" s="5">
        <v>141029</v>
      </c>
      <c r="E196" s="5">
        <v>3915</v>
      </c>
      <c r="F196" s="6">
        <v>2.9</v>
      </c>
    </row>
    <row r="197" spans="1:6" x14ac:dyDescent="0.25">
      <c r="A197" s="10">
        <v>553</v>
      </c>
      <c r="B197" s="4" t="s">
        <v>552</v>
      </c>
      <c r="C197" s="5">
        <v>139701</v>
      </c>
      <c r="D197" s="5">
        <v>140937</v>
      </c>
      <c r="E197" s="5">
        <v>1236</v>
      </c>
      <c r="F197" s="6">
        <v>0.9</v>
      </c>
    </row>
    <row r="198" spans="1:6" x14ac:dyDescent="0.25">
      <c r="A198" s="10">
        <v>196</v>
      </c>
      <c r="B198" s="4" t="s">
        <v>195</v>
      </c>
      <c r="C198" s="5">
        <v>125922</v>
      </c>
      <c r="D198" s="5">
        <v>140545</v>
      </c>
      <c r="E198" s="5">
        <v>14623</v>
      </c>
      <c r="F198" s="6">
        <v>11.6</v>
      </c>
    </row>
    <row r="199" spans="1:6" x14ac:dyDescent="0.25">
      <c r="A199" s="10">
        <v>636</v>
      </c>
      <c r="B199" s="4" t="s">
        <v>635</v>
      </c>
      <c r="C199" s="5">
        <v>141989</v>
      </c>
      <c r="D199" s="5">
        <v>140407</v>
      </c>
      <c r="E199" s="5">
        <v>-1582</v>
      </c>
      <c r="F199" s="6">
        <v>-1.1000000000000001</v>
      </c>
    </row>
    <row r="200" spans="1:6" x14ac:dyDescent="0.25">
      <c r="A200" s="10">
        <v>99</v>
      </c>
      <c r="B200" s="4" t="s">
        <v>98</v>
      </c>
      <c r="C200" s="5">
        <v>119211</v>
      </c>
      <c r="D200" s="5">
        <v>139248</v>
      </c>
      <c r="E200" s="5">
        <v>20037</v>
      </c>
      <c r="F200" s="6">
        <v>16.8</v>
      </c>
    </row>
    <row r="201" spans="1:6" x14ac:dyDescent="0.25">
      <c r="A201" s="10">
        <v>200</v>
      </c>
      <c r="B201" s="4" t="s">
        <v>199</v>
      </c>
      <c r="C201" s="5">
        <v>124797</v>
      </c>
      <c r="D201" s="5">
        <v>139236</v>
      </c>
      <c r="E201" s="5">
        <v>14439</v>
      </c>
      <c r="F201" s="6">
        <v>11.6</v>
      </c>
    </row>
    <row r="202" spans="1:6" x14ac:dyDescent="0.25">
      <c r="A202" s="10">
        <v>530</v>
      </c>
      <c r="B202" s="4" t="s">
        <v>529</v>
      </c>
      <c r="C202" s="5">
        <v>136776</v>
      </c>
      <c r="D202" s="5">
        <v>138669</v>
      </c>
      <c r="E202" s="5">
        <v>1893</v>
      </c>
      <c r="F202" s="6">
        <v>1.4</v>
      </c>
    </row>
    <row r="203" spans="1:6" x14ac:dyDescent="0.25">
      <c r="A203" s="10">
        <v>482</v>
      </c>
      <c r="B203" s="4" t="s">
        <v>481</v>
      </c>
      <c r="C203" s="5">
        <v>135233</v>
      </c>
      <c r="D203" s="5">
        <v>138632</v>
      </c>
      <c r="E203" s="5">
        <v>3399</v>
      </c>
      <c r="F203" s="6">
        <v>2.5</v>
      </c>
    </row>
    <row r="204" spans="1:6" x14ac:dyDescent="0.25">
      <c r="A204" s="10">
        <v>138</v>
      </c>
      <c r="B204" s="4" t="s">
        <v>137</v>
      </c>
      <c r="C204" s="5">
        <v>120364</v>
      </c>
      <c r="D204" s="5">
        <v>137566</v>
      </c>
      <c r="E204" s="5">
        <v>17202</v>
      </c>
      <c r="F204" s="6">
        <v>14.3</v>
      </c>
    </row>
    <row r="205" spans="1:6" x14ac:dyDescent="0.25">
      <c r="A205" s="10">
        <v>421</v>
      </c>
      <c r="B205" s="4" t="s">
        <v>420</v>
      </c>
      <c r="C205" s="5">
        <v>129489</v>
      </c>
      <c r="D205" s="5">
        <v>135248</v>
      </c>
      <c r="E205" s="5">
        <v>5759</v>
      </c>
      <c r="F205" s="6">
        <v>4.4000000000000004</v>
      </c>
    </row>
    <row r="206" spans="1:6" x14ac:dyDescent="0.25">
      <c r="A206" s="10">
        <v>295</v>
      </c>
      <c r="B206" s="4" t="s">
        <v>294</v>
      </c>
      <c r="C206" s="5">
        <v>124528</v>
      </c>
      <c r="D206" s="5">
        <v>134605</v>
      </c>
      <c r="E206" s="5">
        <v>10077</v>
      </c>
      <c r="F206" s="6">
        <v>8.1</v>
      </c>
    </row>
    <row r="207" spans="1:6" x14ac:dyDescent="0.25">
      <c r="A207" s="10">
        <v>665</v>
      </c>
      <c r="B207" s="4" t="s">
        <v>664</v>
      </c>
      <c r="C207" s="5">
        <v>137464</v>
      </c>
      <c r="D207" s="5">
        <v>134510</v>
      </c>
      <c r="E207" s="5">
        <v>-2954</v>
      </c>
      <c r="F207" s="6">
        <v>-2.1</v>
      </c>
    </row>
    <row r="208" spans="1:6" x14ac:dyDescent="0.25">
      <c r="A208" s="10">
        <v>311</v>
      </c>
      <c r="B208" s="4" t="s">
        <v>310</v>
      </c>
      <c r="C208" s="5">
        <v>124504</v>
      </c>
      <c r="D208" s="5">
        <v>133997</v>
      </c>
      <c r="E208" s="5">
        <v>9493</v>
      </c>
      <c r="F208" s="6">
        <v>7.6</v>
      </c>
    </row>
    <row r="209" spans="1:6" x14ac:dyDescent="0.25">
      <c r="A209" s="10">
        <v>592</v>
      </c>
      <c r="B209" s="4" t="s">
        <v>591</v>
      </c>
      <c r="C209" s="5">
        <v>134070</v>
      </c>
      <c r="D209" s="5">
        <v>133943</v>
      </c>
      <c r="E209" s="5">
        <v>-127</v>
      </c>
      <c r="F209" s="6">
        <v>-0.1</v>
      </c>
    </row>
    <row r="210" spans="1:6" x14ac:dyDescent="0.25">
      <c r="A210" s="10">
        <v>269</v>
      </c>
      <c r="B210" s="4" t="s">
        <v>268</v>
      </c>
      <c r="C210" s="5">
        <v>122588</v>
      </c>
      <c r="D210" s="5">
        <v>133759</v>
      </c>
      <c r="E210" s="5">
        <v>11171</v>
      </c>
      <c r="F210" s="6">
        <v>9.1</v>
      </c>
    </row>
    <row r="211" spans="1:6" x14ac:dyDescent="0.25">
      <c r="A211" s="10">
        <v>376</v>
      </c>
      <c r="B211" s="4" t="s">
        <v>375</v>
      </c>
      <c r="C211" s="5">
        <v>126580</v>
      </c>
      <c r="D211" s="5">
        <v>133562</v>
      </c>
      <c r="E211" s="5">
        <v>6982</v>
      </c>
      <c r="F211" s="6">
        <v>5.5</v>
      </c>
    </row>
    <row r="212" spans="1:6" x14ac:dyDescent="0.25">
      <c r="A212" s="10">
        <v>13</v>
      </c>
      <c r="B212" s="4" t="s">
        <v>12</v>
      </c>
      <c r="C212" s="5">
        <v>100021</v>
      </c>
      <c r="D212" s="5">
        <v>133372</v>
      </c>
      <c r="E212" s="5">
        <v>33351</v>
      </c>
      <c r="F212" s="6">
        <v>33.299999999999997</v>
      </c>
    </row>
    <row r="213" spans="1:6" x14ac:dyDescent="0.25">
      <c r="A213" s="10">
        <v>499</v>
      </c>
      <c r="B213" s="4" t="s">
        <v>498</v>
      </c>
      <c r="C213" s="5">
        <v>129675</v>
      </c>
      <c r="D213" s="5">
        <v>132438</v>
      </c>
      <c r="E213" s="5">
        <v>2763</v>
      </c>
      <c r="F213" s="6">
        <v>2.1</v>
      </c>
    </row>
    <row r="214" spans="1:6" x14ac:dyDescent="0.25">
      <c r="A214" s="10">
        <v>201</v>
      </c>
      <c r="B214" s="4" t="s">
        <v>200</v>
      </c>
      <c r="C214" s="5">
        <v>118620</v>
      </c>
      <c r="D214" s="5">
        <v>132319</v>
      </c>
      <c r="E214" s="5">
        <v>13699</v>
      </c>
      <c r="F214" s="6">
        <v>11.5</v>
      </c>
    </row>
    <row r="215" spans="1:6" x14ac:dyDescent="0.25">
      <c r="A215" s="10">
        <v>552</v>
      </c>
      <c r="B215" s="4" t="s">
        <v>551</v>
      </c>
      <c r="C215" s="5">
        <v>130421</v>
      </c>
      <c r="D215" s="5">
        <v>131674</v>
      </c>
      <c r="E215" s="5">
        <v>1253</v>
      </c>
      <c r="F215" s="6">
        <v>1</v>
      </c>
    </row>
    <row r="216" spans="1:6" x14ac:dyDescent="0.25">
      <c r="A216" s="10">
        <v>189</v>
      </c>
      <c r="B216" s="4" t="s">
        <v>188</v>
      </c>
      <c r="C216" s="5">
        <v>116453</v>
      </c>
      <c r="D216" s="5">
        <v>130365</v>
      </c>
      <c r="E216" s="5">
        <v>13912</v>
      </c>
      <c r="F216" s="6">
        <v>11.9</v>
      </c>
    </row>
    <row r="217" spans="1:6" x14ac:dyDescent="0.25">
      <c r="A217" s="10">
        <v>575</v>
      </c>
      <c r="B217" s="4" t="s">
        <v>574</v>
      </c>
      <c r="C217" s="5">
        <v>129884</v>
      </c>
      <c r="D217" s="5">
        <v>130250</v>
      </c>
      <c r="E217" s="5">
        <v>366</v>
      </c>
      <c r="F217" s="6">
        <v>0.3</v>
      </c>
    </row>
    <row r="218" spans="1:6" x14ac:dyDescent="0.25">
      <c r="A218" s="10">
        <v>369</v>
      </c>
      <c r="B218" s="4" t="s">
        <v>368</v>
      </c>
      <c r="C218" s="5">
        <v>122633</v>
      </c>
      <c r="D218" s="5">
        <v>129638</v>
      </c>
      <c r="E218" s="5">
        <v>7005</v>
      </c>
      <c r="F218" s="6">
        <v>5.7</v>
      </c>
    </row>
    <row r="219" spans="1:6" x14ac:dyDescent="0.25">
      <c r="A219" s="10">
        <v>364</v>
      </c>
      <c r="B219" s="4" t="s">
        <v>363</v>
      </c>
      <c r="C219" s="5">
        <v>122169</v>
      </c>
      <c r="D219" s="5">
        <v>129295</v>
      </c>
      <c r="E219" s="5">
        <v>7126</v>
      </c>
      <c r="F219" s="6">
        <v>5.8</v>
      </c>
    </row>
    <row r="220" spans="1:6" x14ac:dyDescent="0.25">
      <c r="A220" s="10">
        <v>455</v>
      </c>
      <c r="B220" s="4" t="s">
        <v>454</v>
      </c>
      <c r="C220" s="5">
        <v>124973</v>
      </c>
      <c r="D220" s="5">
        <v>129216</v>
      </c>
      <c r="E220" s="5">
        <v>4243</v>
      </c>
      <c r="F220" s="6">
        <v>3.4</v>
      </c>
    </row>
    <row r="221" spans="1:6" x14ac:dyDescent="0.25">
      <c r="A221" s="10">
        <v>255</v>
      </c>
      <c r="B221" s="4" t="s">
        <v>254</v>
      </c>
      <c r="C221" s="5">
        <v>115387</v>
      </c>
      <c r="D221" s="5">
        <v>126913</v>
      </c>
      <c r="E221" s="5">
        <v>11526</v>
      </c>
      <c r="F221" s="6">
        <v>10</v>
      </c>
    </row>
    <row r="222" spans="1:6" x14ac:dyDescent="0.25">
      <c r="A222" s="10">
        <v>577</v>
      </c>
      <c r="B222" s="4" t="s">
        <v>576</v>
      </c>
      <c r="C222" s="5">
        <v>126490</v>
      </c>
      <c r="D222" s="5">
        <v>126813</v>
      </c>
      <c r="E222" s="5">
        <v>323</v>
      </c>
      <c r="F222" s="6">
        <v>0.3</v>
      </c>
    </row>
    <row r="223" spans="1:6" x14ac:dyDescent="0.25">
      <c r="A223" s="10">
        <v>446</v>
      </c>
      <c r="B223" s="4" t="s">
        <v>445</v>
      </c>
      <c r="C223" s="5">
        <v>121667</v>
      </c>
      <c r="D223" s="5">
        <v>126185</v>
      </c>
      <c r="E223" s="5">
        <v>4518</v>
      </c>
      <c r="F223" s="6">
        <v>3.7</v>
      </c>
    </row>
    <row r="224" spans="1:6" x14ac:dyDescent="0.25">
      <c r="A224" s="10">
        <v>545</v>
      </c>
      <c r="B224" s="4" t="s">
        <v>544</v>
      </c>
      <c r="C224" s="5">
        <v>124242</v>
      </c>
      <c r="D224" s="5">
        <v>125613</v>
      </c>
      <c r="E224" s="5">
        <v>1371</v>
      </c>
      <c r="F224" s="6">
        <v>1.1000000000000001</v>
      </c>
    </row>
    <row r="225" spans="1:6" x14ac:dyDescent="0.25">
      <c r="A225" s="10">
        <v>656</v>
      </c>
      <c r="B225" s="4" t="s">
        <v>655</v>
      </c>
      <c r="C225" s="5">
        <v>127630</v>
      </c>
      <c r="D225" s="5">
        <v>125310</v>
      </c>
      <c r="E225" s="5">
        <v>-2320</v>
      </c>
      <c r="F225" s="6">
        <v>-1.8</v>
      </c>
    </row>
    <row r="226" spans="1:6" x14ac:dyDescent="0.25">
      <c r="A226" s="10">
        <v>169</v>
      </c>
      <c r="B226" s="4" t="s">
        <v>168</v>
      </c>
      <c r="C226" s="5">
        <v>110911</v>
      </c>
      <c r="D226" s="5">
        <v>124880</v>
      </c>
      <c r="E226" s="5">
        <v>13969</v>
      </c>
      <c r="F226" s="6">
        <v>12.6</v>
      </c>
    </row>
    <row r="227" spans="1:6" x14ac:dyDescent="0.25">
      <c r="A227" s="10">
        <v>86</v>
      </c>
      <c r="B227" s="4" t="s">
        <v>85</v>
      </c>
      <c r="C227" s="5">
        <v>105625</v>
      </c>
      <c r="D227" s="5">
        <v>124662</v>
      </c>
      <c r="E227" s="5">
        <v>19037</v>
      </c>
      <c r="F227" s="6">
        <v>18</v>
      </c>
    </row>
    <row r="228" spans="1:6" x14ac:dyDescent="0.25">
      <c r="A228" s="10">
        <v>106</v>
      </c>
      <c r="B228" s="4" t="s">
        <v>105</v>
      </c>
      <c r="C228" s="5">
        <v>106456</v>
      </c>
      <c r="D228" s="5">
        <v>123744</v>
      </c>
      <c r="E228" s="5">
        <v>17288</v>
      </c>
      <c r="F228" s="6">
        <v>16.2</v>
      </c>
    </row>
    <row r="229" spans="1:6" x14ac:dyDescent="0.25">
      <c r="A229" s="10">
        <v>397</v>
      </c>
      <c r="B229" s="4" t="s">
        <v>396</v>
      </c>
      <c r="C229" s="5">
        <v>117514</v>
      </c>
      <c r="D229" s="5">
        <v>123420</v>
      </c>
      <c r="E229" s="5">
        <v>5906</v>
      </c>
      <c r="F229" s="6">
        <v>5</v>
      </c>
    </row>
    <row r="230" spans="1:6" x14ac:dyDescent="0.25">
      <c r="A230" s="10">
        <v>33</v>
      </c>
      <c r="B230" s="4" t="s">
        <v>32</v>
      </c>
      <c r="C230" s="5">
        <v>99876</v>
      </c>
      <c r="D230" s="5">
        <v>123334</v>
      </c>
      <c r="E230" s="5">
        <v>23458</v>
      </c>
      <c r="F230" s="6">
        <v>23.5</v>
      </c>
    </row>
    <row r="231" spans="1:6" x14ac:dyDescent="0.25">
      <c r="A231" s="10">
        <v>158</v>
      </c>
      <c r="B231" s="4" t="s">
        <v>157</v>
      </c>
      <c r="C231" s="5">
        <v>109044</v>
      </c>
      <c r="D231" s="5">
        <v>123195</v>
      </c>
      <c r="E231" s="5">
        <v>14151</v>
      </c>
      <c r="F231" s="6">
        <v>13</v>
      </c>
    </row>
    <row r="232" spans="1:6" x14ac:dyDescent="0.25">
      <c r="A232" s="10">
        <v>17</v>
      </c>
      <c r="B232" s="4" t="s">
        <v>16</v>
      </c>
      <c r="C232" s="5">
        <v>93117</v>
      </c>
      <c r="D232" s="5">
        <v>122460</v>
      </c>
      <c r="E232" s="5">
        <v>29343</v>
      </c>
      <c r="F232" s="6">
        <v>31.5</v>
      </c>
    </row>
    <row r="233" spans="1:6" x14ac:dyDescent="0.25">
      <c r="A233" s="10">
        <v>371</v>
      </c>
      <c r="B233" s="4" t="s">
        <v>370</v>
      </c>
      <c r="C233" s="5">
        <v>115899</v>
      </c>
      <c r="D233" s="5">
        <v>122385</v>
      </c>
      <c r="E233" s="5">
        <v>6486</v>
      </c>
      <c r="F233" s="6">
        <v>5.6</v>
      </c>
    </row>
    <row r="234" spans="1:6" x14ac:dyDescent="0.25">
      <c r="A234" s="10">
        <v>663</v>
      </c>
      <c r="B234" s="4" t="s">
        <v>662</v>
      </c>
      <c r="C234" s="5">
        <v>124765</v>
      </c>
      <c r="D234" s="5">
        <v>122105</v>
      </c>
      <c r="E234" s="5">
        <v>-2660</v>
      </c>
      <c r="F234" s="6">
        <v>-2.1</v>
      </c>
    </row>
    <row r="235" spans="1:6" x14ac:dyDescent="0.25">
      <c r="A235" s="10">
        <v>399</v>
      </c>
      <c r="B235" s="4" t="s">
        <v>398</v>
      </c>
      <c r="C235" s="5">
        <v>115914</v>
      </c>
      <c r="D235" s="5">
        <v>121692</v>
      </c>
      <c r="E235" s="5">
        <v>5778</v>
      </c>
      <c r="F235" s="6">
        <v>5</v>
      </c>
    </row>
    <row r="236" spans="1:6" x14ac:dyDescent="0.25">
      <c r="A236" s="10">
        <v>469</v>
      </c>
      <c r="B236" s="4" t="s">
        <v>468</v>
      </c>
      <c r="C236" s="5">
        <v>118095</v>
      </c>
      <c r="D236" s="5">
        <v>121442</v>
      </c>
      <c r="E236" s="5">
        <v>3347</v>
      </c>
      <c r="F236" s="6">
        <v>2.8</v>
      </c>
    </row>
    <row r="237" spans="1:6" x14ac:dyDescent="0.25">
      <c r="A237" s="10">
        <v>301</v>
      </c>
      <c r="B237" s="4" t="s">
        <v>300</v>
      </c>
      <c r="C237" s="5">
        <v>112513</v>
      </c>
      <c r="D237" s="5">
        <v>121363</v>
      </c>
      <c r="E237" s="5">
        <v>8850</v>
      </c>
      <c r="F237" s="6">
        <v>7.9</v>
      </c>
    </row>
    <row r="238" spans="1:6" x14ac:dyDescent="0.25">
      <c r="A238" s="10">
        <v>44</v>
      </c>
      <c r="B238" s="4" t="s">
        <v>43</v>
      </c>
      <c r="C238" s="5">
        <v>99251</v>
      </c>
      <c r="D238" s="5">
        <v>121323</v>
      </c>
      <c r="E238" s="5">
        <v>22072</v>
      </c>
      <c r="F238" s="6">
        <v>22.2</v>
      </c>
    </row>
    <row r="239" spans="1:6" x14ac:dyDescent="0.25">
      <c r="A239" s="10">
        <v>147</v>
      </c>
      <c r="B239" s="4" t="s">
        <v>146</v>
      </c>
      <c r="C239" s="5">
        <v>106760</v>
      </c>
      <c r="D239" s="5">
        <v>121272</v>
      </c>
      <c r="E239" s="5">
        <v>14512</v>
      </c>
      <c r="F239" s="6">
        <v>13.6</v>
      </c>
    </row>
    <row r="240" spans="1:6" x14ac:dyDescent="0.25">
      <c r="A240" s="10">
        <v>389</v>
      </c>
      <c r="B240" s="4" t="s">
        <v>388</v>
      </c>
      <c r="C240" s="5">
        <v>113988</v>
      </c>
      <c r="D240" s="5">
        <v>119980</v>
      </c>
      <c r="E240" s="5">
        <v>5992</v>
      </c>
      <c r="F240" s="6">
        <v>5.3</v>
      </c>
    </row>
    <row r="241" spans="1:6" x14ac:dyDescent="0.25">
      <c r="A241" s="10">
        <v>209</v>
      </c>
      <c r="B241" s="4" t="s">
        <v>208</v>
      </c>
      <c r="C241" s="5">
        <v>106823</v>
      </c>
      <c r="D241" s="5">
        <v>118935</v>
      </c>
      <c r="E241" s="5">
        <v>12112</v>
      </c>
      <c r="F241" s="6">
        <v>11.3</v>
      </c>
    </row>
    <row r="242" spans="1:6" x14ac:dyDescent="0.25">
      <c r="A242" s="10">
        <v>156</v>
      </c>
      <c r="B242" s="4" t="s">
        <v>155</v>
      </c>
      <c r="C242" s="5">
        <v>105148</v>
      </c>
      <c r="D242" s="5">
        <v>118927</v>
      </c>
      <c r="E242" s="5">
        <v>13779</v>
      </c>
      <c r="F242" s="6">
        <v>13.1</v>
      </c>
    </row>
    <row r="243" spans="1:6" x14ac:dyDescent="0.25">
      <c r="A243" s="10">
        <v>256</v>
      </c>
      <c r="B243" s="4" t="s">
        <v>255</v>
      </c>
      <c r="C243" s="5">
        <v>107835</v>
      </c>
      <c r="D243" s="5">
        <v>118488</v>
      </c>
      <c r="E243" s="5">
        <v>10653</v>
      </c>
      <c r="F243" s="6">
        <v>9.9</v>
      </c>
    </row>
    <row r="244" spans="1:6" x14ac:dyDescent="0.25">
      <c r="A244" s="10">
        <v>454</v>
      </c>
      <c r="B244" s="4" t="s">
        <v>453</v>
      </c>
      <c r="C244" s="5">
        <v>114265</v>
      </c>
      <c r="D244" s="5">
        <v>118210</v>
      </c>
      <c r="E244" s="5">
        <v>3945</v>
      </c>
      <c r="F244" s="6">
        <v>3.5</v>
      </c>
    </row>
    <row r="245" spans="1:6" x14ac:dyDescent="0.25">
      <c r="A245" s="10">
        <v>654</v>
      </c>
      <c r="B245" s="4" t="s">
        <v>653</v>
      </c>
      <c r="C245" s="5">
        <v>120069</v>
      </c>
      <c r="D245" s="5">
        <v>117979</v>
      </c>
      <c r="E245" s="5">
        <v>-2090</v>
      </c>
      <c r="F245" s="6">
        <v>-1.7</v>
      </c>
    </row>
    <row r="246" spans="1:6" x14ac:dyDescent="0.25">
      <c r="A246" s="10">
        <v>28</v>
      </c>
      <c r="B246" s="4" t="s">
        <v>27</v>
      </c>
      <c r="C246" s="5">
        <v>94225</v>
      </c>
      <c r="D246" s="5">
        <v>117911</v>
      </c>
      <c r="E246" s="5">
        <v>23686</v>
      </c>
      <c r="F246" s="6">
        <v>25.1</v>
      </c>
    </row>
    <row r="247" spans="1:6" x14ac:dyDescent="0.25">
      <c r="A247" s="10">
        <v>217</v>
      </c>
      <c r="B247" s="4" t="s">
        <v>216</v>
      </c>
      <c r="C247" s="5">
        <v>105467</v>
      </c>
      <c r="D247" s="5">
        <v>117133</v>
      </c>
      <c r="E247" s="5">
        <v>11666</v>
      </c>
      <c r="F247" s="6">
        <v>11.1</v>
      </c>
    </row>
    <row r="248" spans="1:6" x14ac:dyDescent="0.25">
      <c r="A248" s="10">
        <v>328</v>
      </c>
      <c r="B248" s="4" t="s">
        <v>327</v>
      </c>
      <c r="C248" s="5">
        <v>109139</v>
      </c>
      <c r="D248" s="5">
        <v>116946</v>
      </c>
      <c r="E248" s="5">
        <v>7807</v>
      </c>
      <c r="F248" s="6">
        <v>7.2</v>
      </c>
    </row>
    <row r="249" spans="1:6" x14ac:dyDescent="0.25">
      <c r="A249" s="10">
        <v>611</v>
      </c>
      <c r="B249" s="4" t="s">
        <v>610</v>
      </c>
      <c r="C249" s="5">
        <v>117278</v>
      </c>
      <c r="D249" s="5">
        <v>116825</v>
      </c>
      <c r="E249" s="5">
        <v>-453</v>
      </c>
      <c r="F249" s="6">
        <v>-0.4</v>
      </c>
    </row>
    <row r="250" spans="1:6" x14ac:dyDescent="0.25">
      <c r="A250" s="10">
        <v>595</v>
      </c>
      <c r="B250" s="4" t="s">
        <v>594</v>
      </c>
      <c r="C250" s="5">
        <v>116812</v>
      </c>
      <c r="D250" s="5">
        <v>116672</v>
      </c>
      <c r="E250" s="5">
        <v>-140</v>
      </c>
      <c r="F250" s="6">
        <v>-0.1</v>
      </c>
    </row>
    <row r="251" spans="1:6" x14ac:dyDescent="0.25">
      <c r="A251" s="10">
        <v>448</v>
      </c>
      <c r="B251" s="4" t="s">
        <v>447</v>
      </c>
      <c r="C251" s="5">
        <v>112487</v>
      </c>
      <c r="D251" s="5">
        <v>116618</v>
      </c>
      <c r="E251" s="5">
        <v>4131</v>
      </c>
      <c r="F251" s="6">
        <v>3.7</v>
      </c>
    </row>
    <row r="252" spans="1:6" x14ac:dyDescent="0.25">
      <c r="A252" s="10">
        <v>173</v>
      </c>
      <c r="B252" s="4" t="s">
        <v>172</v>
      </c>
      <c r="C252" s="5">
        <v>103601</v>
      </c>
      <c r="D252" s="5">
        <v>116480</v>
      </c>
      <c r="E252" s="5">
        <v>12879</v>
      </c>
      <c r="F252" s="6">
        <v>12.4</v>
      </c>
    </row>
    <row r="253" spans="1:6" x14ac:dyDescent="0.25">
      <c r="A253" s="10">
        <v>187</v>
      </c>
      <c r="B253" s="4" t="s">
        <v>186</v>
      </c>
      <c r="C253" s="5">
        <v>103731</v>
      </c>
      <c r="D253" s="5">
        <v>116223</v>
      </c>
      <c r="E253" s="5">
        <v>12492</v>
      </c>
      <c r="F253" s="6">
        <v>12</v>
      </c>
    </row>
    <row r="254" spans="1:6" x14ac:dyDescent="0.25">
      <c r="A254" s="10">
        <v>216</v>
      </c>
      <c r="B254" s="4" t="s">
        <v>215</v>
      </c>
      <c r="C254" s="5">
        <v>104006</v>
      </c>
      <c r="D254" s="5">
        <v>115552</v>
      </c>
      <c r="E254" s="5">
        <v>11546</v>
      </c>
      <c r="F254" s="6">
        <v>11.1</v>
      </c>
    </row>
    <row r="255" spans="1:6" x14ac:dyDescent="0.25">
      <c r="A255" s="10">
        <v>519</v>
      </c>
      <c r="B255" s="4" t="s">
        <v>518</v>
      </c>
      <c r="C255" s="5">
        <v>113531</v>
      </c>
      <c r="D255" s="5">
        <v>115487</v>
      </c>
      <c r="E255" s="5">
        <v>1956</v>
      </c>
      <c r="F255" s="6">
        <v>1.7</v>
      </c>
    </row>
    <row r="256" spans="1:6" x14ac:dyDescent="0.25">
      <c r="A256" s="10">
        <v>84</v>
      </c>
      <c r="B256" s="4" t="s">
        <v>83</v>
      </c>
      <c r="C256" s="5">
        <v>97579</v>
      </c>
      <c r="D256" s="5">
        <v>115382</v>
      </c>
      <c r="E256" s="5">
        <v>17803</v>
      </c>
      <c r="F256" s="6">
        <v>18.2</v>
      </c>
    </row>
    <row r="257" spans="1:6" x14ac:dyDescent="0.25">
      <c r="A257" s="10">
        <v>259</v>
      </c>
      <c r="B257" s="4" t="s">
        <v>258</v>
      </c>
      <c r="C257" s="5">
        <v>105328</v>
      </c>
      <c r="D257" s="5">
        <v>115382</v>
      </c>
      <c r="E257" s="5">
        <v>10054</v>
      </c>
      <c r="F257" s="6">
        <v>9.5</v>
      </c>
    </row>
    <row r="258" spans="1:6" x14ac:dyDescent="0.25">
      <c r="A258" s="10">
        <v>129</v>
      </c>
      <c r="B258" s="4" t="s">
        <v>128</v>
      </c>
      <c r="C258" s="5">
        <v>100013</v>
      </c>
      <c r="D258" s="5">
        <v>114761</v>
      </c>
      <c r="E258" s="5">
        <v>14748</v>
      </c>
      <c r="F258" s="6">
        <v>14.7</v>
      </c>
    </row>
    <row r="259" spans="1:6" x14ac:dyDescent="0.25">
      <c r="A259" s="10">
        <v>68</v>
      </c>
      <c r="B259" s="4" t="s">
        <v>67</v>
      </c>
      <c r="C259" s="5">
        <v>95980</v>
      </c>
      <c r="D259" s="5">
        <v>114584</v>
      </c>
      <c r="E259" s="5">
        <v>18604</v>
      </c>
      <c r="F259" s="6">
        <v>19.399999999999999</v>
      </c>
    </row>
    <row r="260" spans="1:6" x14ac:dyDescent="0.25">
      <c r="A260" s="10">
        <v>673</v>
      </c>
      <c r="B260" s="4" t="s">
        <v>672</v>
      </c>
      <c r="C260" s="5">
        <v>116996</v>
      </c>
      <c r="D260" s="5">
        <v>114230</v>
      </c>
      <c r="E260" s="5">
        <v>-2766</v>
      </c>
      <c r="F260" s="6">
        <v>-2.4</v>
      </c>
    </row>
    <row r="261" spans="1:6" x14ac:dyDescent="0.25">
      <c r="A261" s="10">
        <v>6</v>
      </c>
      <c r="B261" s="4" t="s">
        <v>5</v>
      </c>
      <c r="C261" s="5">
        <v>76986</v>
      </c>
      <c r="D261" s="5">
        <v>114161</v>
      </c>
      <c r="E261" s="5">
        <v>37175</v>
      </c>
      <c r="F261" s="6">
        <v>48.3</v>
      </c>
    </row>
    <row r="262" spans="1:6" x14ac:dyDescent="0.25">
      <c r="A262" s="10">
        <v>343</v>
      </c>
      <c r="B262" s="4" t="s">
        <v>342</v>
      </c>
      <c r="C262" s="5">
        <v>106135</v>
      </c>
      <c r="D262" s="5">
        <v>113166</v>
      </c>
      <c r="E262" s="5">
        <v>7031</v>
      </c>
      <c r="F262" s="6">
        <v>6.6</v>
      </c>
    </row>
    <row r="263" spans="1:6" x14ac:dyDescent="0.25">
      <c r="A263" s="10">
        <v>472</v>
      </c>
      <c r="B263" s="4" t="s">
        <v>471</v>
      </c>
      <c r="C263" s="5">
        <v>110078</v>
      </c>
      <c r="D263" s="5">
        <v>113003</v>
      </c>
      <c r="E263" s="5">
        <v>2925</v>
      </c>
      <c r="F263" s="6">
        <v>2.7</v>
      </c>
    </row>
    <row r="264" spans="1:6" x14ac:dyDescent="0.25">
      <c r="A264" s="10">
        <v>300</v>
      </c>
      <c r="B264" s="4" t="s">
        <v>299</v>
      </c>
      <c r="C264" s="5">
        <v>104526</v>
      </c>
      <c r="D264" s="5">
        <v>112791</v>
      </c>
      <c r="E264" s="5">
        <v>8265</v>
      </c>
      <c r="F264" s="6">
        <v>7.9</v>
      </c>
    </row>
    <row r="265" spans="1:6" x14ac:dyDescent="0.25">
      <c r="A265" s="10">
        <v>468</v>
      </c>
      <c r="B265" s="4" t="s">
        <v>467</v>
      </c>
      <c r="C265" s="5">
        <v>109549</v>
      </c>
      <c r="D265" s="5">
        <v>112673</v>
      </c>
      <c r="E265" s="5">
        <v>3124</v>
      </c>
      <c r="F265" s="6">
        <v>2.9</v>
      </c>
    </row>
    <row r="266" spans="1:6" x14ac:dyDescent="0.25">
      <c r="A266" s="10">
        <v>380</v>
      </c>
      <c r="B266" s="4" t="s">
        <v>379</v>
      </c>
      <c r="C266" s="5">
        <v>106542</v>
      </c>
      <c r="D266" s="5">
        <v>112361</v>
      </c>
      <c r="E266" s="5">
        <v>5819</v>
      </c>
      <c r="F266" s="6">
        <v>5.5</v>
      </c>
    </row>
    <row r="267" spans="1:6" x14ac:dyDescent="0.25">
      <c r="A267" s="10">
        <v>124</v>
      </c>
      <c r="B267" s="4" t="s">
        <v>123</v>
      </c>
      <c r="C267" s="5">
        <v>97270</v>
      </c>
      <c r="D267" s="5">
        <v>112136</v>
      </c>
      <c r="E267" s="5">
        <v>14866</v>
      </c>
      <c r="F267" s="6">
        <v>15.3</v>
      </c>
    </row>
    <row r="268" spans="1:6" x14ac:dyDescent="0.25">
      <c r="A268" s="10">
        <v>176</v>
      </c>
      <c r="B268" s="4" t="s">
        <v>175</v>
      </c>
      <c r="C268" s="5">
        <v>99839</v>
      </c>
      <c r="D268" s="5">
        <v>112118</v>
      </c>
      <c r="E268" s="5">
        <v>12279</v>
      </c>
      <c r="F268" s="6">
        <v>12.3</v>
      </c>
    </row>
    <row r="269" spans="1:6" x14ac:dyDescent="0.25">
      <c r="A269" s="10">
        <v>212</v>
      </c>
      <c r="B269" s="4" t="s">
        <v>211</v>
      </c>
      <c r="C269" s="5">
        <v>100665</v>
      </c>
      <c r="D269" s="5">
        <v>111955</v>
      </c>
      <c r="E269" s="5">
        <v>11290</v>
      </c>
      <c r="F269" s="6">
        <v>11.2</v>
      </c>
    </row>
    <row r="270" spans="1:6" x14ac:dyDescent="0.25">
      <c r="A270" s="10">
        <v>288</v>
      </c>
      <c r="B270" s="4" t="s">
        <v>287</v>
      </c>
      <c r="C270" s="5">
        <v>102745</v>
      </c>
      <c r="D270" s="5">
        <v>111502</v>
      </c>
      <c r="E270" s="5">
        <v>8757</v>
      </c>
      <c r="F270" s="6">
        <v>8.5</v>
      </c>
    </row>
    <row r="271" spans="1:6" x14ac:dyDescent="0.25">
      <c r="A271" s="10">
        <v>292</v>
      </c>
      <c r="B271" s="4" t="s">
        <v>291</v>
      </c>
      <c r="C271" s="5">
        <v>102953</v>
      </c>
      <c r="D271" s="5">
        <v>111475</v>
      </c>
      <c r="E271" s="5">
        <v>8522</v>
      </c>
      <c r="F271" s="6">
        <v>8.3000000000000007</v>
      </c>
    </row>
    <row r="272" spans="1:6" x14ac:dyDescent="0.25">
      <c r="A272" s="10">
        <v>616</v>
      </c>
      <c r="B272" s="4" t="s">
        <v>615</v>
      </c>
      <c r="C272" s="5">
        <v>111775</v>
      </c>
      <c r="D272" s="5">
        <v>111126</v>
      </c>
      <c r="E272" s="5">
        <v>-649</v>
      </c>
      <c r="F272" s="6">
        <v>-0.6</v>
      </c>
    </row>
    <row r="273" spans="1:6" x14ac:dyDescent="0.25">
      <c r="A273" s="10">
        <v>430</v>
      </c>
      <c r="B273" s="4" t="s">
        <v>429</v>
      </c>
      <c r="C273" s="5">
        <v>106525</v>
      </c>
      <c r="D273" s="5">
        <v>110997</v>
      </c>
      <c r="E273" s="5">
        <v>4472</v>
      </c>
      <c r="F273" s="6">
        <v>4.2</v>
      </c>
    </row>
    <row r="274" spans="1:6" x14ac:dyDescent="0.25">
      <c r="A274" s="10">
        <v>248</v>
      </c>
      <c r="B274" s="4" t="s">
        <v>247</v>
      </c>
      <c r="C274" s="5">
        <v>100635</v>
      </c>
      <c r="D274" s="5">
        <v>110937</v>
      </c>
      <c r="E274" s="5">
        <v>10302</v>
      </c>
      <c r="F274" s="6">
        <v>10.199999999999999</v>
      </c>
    </row>
    <row r="275" spans="1:6" x14ac:dyDescent="0.25">
      <c r="A275" s="10">
        <v>486</v>
      </c>
      <c r="B275" s="4" t="s">
        <v>485</v>
      </c>
      <c r="C275" s="5">
        <v>108219</v>
      </c>
      <c r="D275" s="5">
        <v>110849</v>
      </c>
      <c r="E275" s="5">
        <v>2630</v>
      </c>
      <c r="F275" s="6">
        <v>2.4</v>
      </c>
    </row>
    <row r="276" spans="1:6" x14ac:dyDescent="0.25">
      <c r="A276" s="10">
        <v>329</v>
      </c>
      <c r="B276" s="4" t="s">
        <v>328</v>
      </c>
      <c r="C276" s="5">
        <v>103255</v>
      </c>
      <c r="D276" s="5">
        <v>110567</v>
      </c>
      <c r="E276" s="5">
        <v>7312</v>
      </c>
      <c r="F276" s="6">
        <v>7.1</v>
      </c>
    </row>
    <row r="277" spans="1:6" x14ac:dyDescent="0.25">
      <c r="A277" s="10">
        <v>697</v>
      </c>
      <c r="B277" s="4" t="s">
        <v>696</v>
      </c>
      <c r="C277" s="5">
        <v>115150</v>
      </c>
      <c r="D277" s="5">
        <v>110417</v>
      </c>
      <c r="E277" s="5">
        <v>-4733</v>
      </c>
      <c r="F277" s="6">
        <v>-4.0999999999999996</v>
      </c>
    </row>
    <row r="278" spans="1:6" x14ac:dyDescent="0.25">
      <c r="A278" s="10">
        <v>204</v>
      </c>
      <c r="B278" s="4" t="s">
        <v>203</v>
      </c>
      <c r="C278" s="5">
        <v>98837</v>
      </c>
      <c r="D278" s="5">
        <v>110198</v>
      </c>
      <c r="E278" s="5">
        <v>11361</v>
      </c>
      <c r="F278" s="6">
        <v>11.5</v>
      </c>
    </row>
    <row r="279" spans="1:6" x14ac:dyDescent="0.25">
      <c r="A279" s="10">
        <v>473</v>
      </c>
      <c r="B279" s="4" t="s">
        <v>472</v>
      </c>
      <c r="C279" s="5">
        <v>107163</v>
      </c>
      <c r="D279" s="5">
        <v>110001</v>
      </c>
      <c r="E279" s="5">
        <v>2838</v>
      </c>
      <c r="F279" s="6">
        <v>2.6</v>
      </c>
    </row>
    <row r="280" spans="1:6" x14ac:dyDescent="0.25">
      <c r="A280" s="10">
        <v>396</v>
      </c>
      <c r="B280" s="4" t="s">
        <v>395</v>
      </c>
      <c r="C280" s="5">
        <v>104284</v>
      </c>
      <c r="D280" s="5">
        <v>109577</v>
      </c>
      <c r="E280" s="5">
        <v>5293</v>
      </c>
      <c r="F280" s="6">
        <v>5.0999999999999996</v>
      </c>
    </row>
    <row r="281" spans="1:6" x14ac:dyDescent="0.25">
      <c r="A281" s="10">
        <v>123</v>
      </c>
      <c r="B281" s="4" t="s">
        <v>122</v>
      </c>
      <c r="C281" s="5">
        <v>94986</v>
      </c>
      <c r="D281" s="5">
        <v>109527</v>
      </c>
      <c r="E281" s="5">
        <v>14541</v>
      </c>
      <c r="F281" s="6">
        <v>15.3</v>
      </c>
    </row>
    <row r="282" spans="1:6" x14ac:dyDescent="0.25">
      <c r="A282" s="10">
        <v>101</v>
      </c>
      <c r="B282" s="4" t="s">
        <v>100</v>
      </c>
      <c r="C282" s="5">
        <v>93826</v>
      </c>
      <c r="D282" s="5">
        <v>109452</v>
      </c>
      <c r="E282" s="5">
        <v>15626</v>
      </c>
      <c r="F282" s="6">
        <v>16.7</v>
      </c>
    </row>
    <row r="283" spans="1:6" x14ac:dyDescent="0.25">
      <c r="A283" s="10">
        <v>451</v>
      </c>
      <c r="B283" s="4" t="s">
        <v>450</v>
      </c>
      <c r="C283" s="5">
        <v>105639</v>
      </c>
      <c r="D283" s="5">
        <v>109381</v>
      </c>
      <c r="E283" s="5">
        <v>3742</v>
      </c>
      <c r="F283" s="6">
        <v>3.5</v>
      </c>
    </row>
    <row r="284" spans="1:6" x14ac:dyDescent="0.25">
      <c r="A284" s="10">
        <v>137</v>
      </c>
      <c r="B284" s="4" t="s">
        <v>136</v>
      </c>
      <c r="C284" s="5">
        <v>95459</v>
      </c>
      <c r="D284" s="5">
        <v>109212</v>
      </c>
      <c r="E284" s="5">
        <v>13753</v>
      </c>
      <c r="F284" s="6">
        <v>14.4</v>
      </c>
    </row>
    <row r="285" spans="1:6" x14ac:dyDescent="0.25">
      <c r="A285" s="10">
        <v>83</v>
      </c>
      <c r="B285" s="4" t="s">
        <v>82</v>
      </c>
      <c r="C285" s="5">
        <v>92265</v>
      </c>
      <c r="D285" s="5">
        <v>109128</v>
      </c>
      <c r="E285" s="5">
        <v>16863</v>
      </c>
      <c r="F285" s="6">
        <v>18.3</v>
      </c>
    </row>
    <row r="286" spans="1:6" x14ac:dyDescent="0.25">
      <c r="A286" s="10">
        <v>516</v>
      </c>
      <c r="B286" s="4" t="s">
        <v>515</v>
      </c>
      <c r="C286" s="5">
        <v>107217</v>
      </c>
      <c r="D286" s="5">
        <v>109106</v>
      </c>
      <c r="E286" s="5">
        <v>1889</v>
      </c>
      <c r="F286" s="6">
        <v>1.8</v>
      </c>
    </row>
    <row r="287" spans="1:6" x14ac:dyDescent="0.25">
      <c r="A287" s="10">
        <v>97</v>
      </c>
      <c r="B287" s="4" t="s">
        <v>96</v>
      </c>
      <c r="C287" s="5">
        <v>92950</v>
      </c>
      <c r="D287" s="5">
        <v>108649</v>
      </c>
      <c r="E287" s="5">
        <v>15699</v>
      </c>
      <c r="F287" s="6">
        <v>16.899999999999999</v>
      </c>
    </row>
    <row r="288" spans="1:6" x14ac:dyDescent="0.25">
      <c r="A288" s="10">
        <v>643</v>
      </c>
      <c r="B288" s="4" t="s">
        <v>642</v>
      </c>
      <c r="C288" s="5">
        <v>109649</v>
      </c>
      <c r="D288" s="5">
        <v>108151</v>
      </c>
      <c r="E288" s="5">
        <v>-1498</v>
      </c>
      <c r="F288" s="6">
        <v>-1.4</v>
      </c>
    </row>
    <row r="289" spans="1:6" x14ac:dyDescent="0.25">
      <c r="A289" s="10">
        <v>676</v>
      </c>
      <c r="B289" s="4" t="s">
        <v>675</v>
      </c>
      <c r="C289" s="5">
        <v>110309</v>
      </c>
      <c r="D289" s="5">
        <v>107568</v>
      </c>
      <c r="E289" s="5">
        <v>-2741</v>
      </c>
      <c r="F289" s="6">
        <v>-2.5</v>
      </c>
    </row>
    <row r="290" spans="1:6" x14ac:dyDescent="0.25">
      <c r="A290" s="10">
        <v>21</v>
      </c>
      <c r="B290" s="4" t="s">
        <v>20</v>
      </c>
      <c r="C290" s="5">
        <v>83584</v>
      </c>
      <c r="D290" s="5">
        <v>107536</v>
      </c>
      <c r="E290" s="5">
        <v>23952</v>
      </c>
      <c r="F290" s="6">
        <v>28.7</v>
      </c>
    </row>
    <row r="291" spans="1:6" x14ac:dyDescent="0.25">
      <c r="A291" s="10">
        <v>310</v>
      </c>
      <c r="B291" s="4" t="s">
        <v>309</v>
      </c>
      <c r="C291" s="5">
        <v>99596</v>
      </c>
      <c r="D291" s="5">
        <v>107263</v>
      </c>
      <c r="E291" s="5">
        <v>7667</v>
      </c>
      <c r="F291" s="6">
        <v>7.7</v>
      </c>
    </row>
    <row r="292" spans="1:6" x14ac:dyDescent="0.25">
      <c r="A292" s="10">
        <v>235</v>
      </c>
      <c r="B292" s="4" t="s">
        <v>234</v>
      </c>
      <c r="C292" s="5">
        <v>96852</v>
      </c>
      <c r="D292" s="5">
        <v>106985</v>
      </c>
      <c r="E292" s="5">
        <v>10133</v>
      </c>
      <c r="F292" s="6">
        <v>10.5</v>
      </c>
    </row>
    <row r="293" spans="1:6" x14ac:dyDescent="0.25">
      <c r="A293" s="10">
        <v>116</v>
      </c>
      <c r="B293" s="4" t="s">
        <v>115</v>
      </c>
      <c r="C293" s="5">
        <v>91950</v>
      </c>
      <c r="D293" s="5">
        <v>106306</v>
      </c>
      <c r="E293" s="5">
        <v>14356</v>
      </c>
      <c r="F293" s="6">
        <v>15.6</v>
      </c>
    </row>
    <row r="294" spans="1:6" x14ac:dyDescent="0.25">
      <c r="A294" s="10">
        <v>395</v>
      </c>
      <c r="B294" s="4" t="s">
        <v>394</v>
      </c>
      <c r="C294" s="5">
        <v>101116</v>
      </c>
      <c r="D294" s="5">
        <v>106280</v>
      </c>
      <c r="E294" s="5">
        <v>5164</v>
      </c>
      <c r="F294" s="6">
        <v>5.0999999999999996</v>
      </c>
    </row>
    <row r="295" spans="1:6" x14ac:dyDescent="0.25">
      <c r="A295" s="10">
        <v>293</v>
      </c>
      <c r="B295" s="4" t="s">
        <v>292</v>
      </c>
      <c r="C295" s="5">
        <v>97612</v>
      </c>
      <c r="D295" s="5">
        <v>105673</v>
      </c>
      <c r="E295" s="5">
        <v>8061</v>
      </c>
      <c r="F295" s="6">
        <v>8.3000000000000007</v>
      </c>
    </row>
    <row r="296" spans="1:6" x14ac:dyDescent="0.25">
      <c r="A296" s="10">
        <v>27</v>
      </c>
      <c r="B296" s="4" t="s">
        <v>26</v>
      </c>
      <c r="C296" s="5">
        <v>84273</v>
      </c>
      <c r="D296" s="5">
        <v>105623</v>
      </c>
      <c r="E296" s="5">
        <v>21350</v>
      </c>
      <c r="F296" s="6">
        <v>25.3</v>
      </c>
    </row>
    <row r="297" spans="1:6" x14ac:dyDescent="0.25">
      <c r="A297" s="10">
        <v>628</v>
      </c>
      <c r="B297" s="4" t="s">
        <v>627</v>
      </c>
      <c r="C297" s="5">
        <v>106108</v>
      </c>
      <c r="D297" s="5">
        <v>105101</v>
      </c>
      <c r="E297" s="5">
        <v>-1007</v>
      </c>
      <c r="F297" s="6">
        <v>-0.9</v>
      </c>
    </row>
    <row r="298" spans="1:6" x14ac:dyDescent="0.25">
      <c r="A298" s="10">
        <v>125</v>
      </c>
      <c r="B298" s="4" t="s">
        <v>124</v>
      </c>
      <c r="C298" s="5">
        <v>91117</v>
      </c>
      <c r="D298" s="5">
        <v>105006</v>
      </c>
      <c r="E298" s="5">
        <v>13889</v>
      </c>
      <c r="F298" s="6">
        <v>15.2</v>
      </c>
    </row>
    <row r="299" spans="1:6" x14ac:dyDescent="0.25">
      <c r="A299" s="10">
        <v>587</v>
      </c>
      <c r="B299" s="4" t="s">
        <v>586</v>
      </c>
      <c r="C299" s="5">
        <v>104682</v>
      </c>
      <c r="D299" s="5">
        <v>104683</v>
      </c>
      <c r="E299" s="5">
        <v>1</v>
      </c>
      <c r="F299" s="6" t="s">
        <v>727</v>
      </c>
    </row>
    <row r="300" spans="1:6" x14ac:dyDescent="0.25">
      <c r="A300" s="10">
        <v>563</v>
      </c>
      <c r="B300" s="4" t="s">
        <v>562</v>
      </c>
      <c r="C300" s="5">
        <v>103882</v>
      </c>
      <c r="D300" s="5">
        <v>104578</v>
      </c>
      <c r="E300" s="5">
        <v>696</v>
      </c>
      <c r="F300" s="6">
        <v>0.7</v>
      </c>
    </row>
    <row r="301" spans="1:6" x14ac:dyDescent="0.25">
      <c r="A301" s="10">
        <v>316</v>
      </c>
      <c r="B301" s="4" t="s">
        <v>315</v>
      </c>
      <c r="C301" s="5">
        <v>97195</v>
      </c>
      <c r="D301" s="5">
        <v>104430</v>
      </c>
      <c r="E301" s="5">
        <v>7235</v>
      </c>
      <c r="F301" s="6">
        <v>7.4</v>
      </c>
    </row>
    <row r="302" spans="1:6" x14ac:dyDescent="0.25">
      <c r="A302" s="10">
        <v>648</v>
      </c>
      <c r="B302" s="4" t="s">
        <v>647</v>
      </c>
      <c r="C302" s="5">
        <v>105549</v>
      </c>
      <c r="D302" s="5">
        <v>103949</v>
      </c>
      <c r="E302" s="5">
        <v>-1600</v>
      </c>
      <c r="F302" s="6">
        <v>-1.5</v>
      </c>
    </row>
    <row r="303" spans="1:6" x14ac:dyDescent="0.25">
      <c r="A303" s="10">
        <v>420</v>
      </c>
      <c r="B303" s="4" t="s">
        <v>419</v>
      </c>
      <c r="C303" s="5">
        <v>99103</v>
      </c>
      <c r="D303" s="5">
        <v>103526</v>
      </c>
      <c r="E303" s="5">
        <v>4423</v>
      </c>
      <c r="F303" s="6">
        <v>4.5</v>
      </c>
    </row>
    <row r="304" spans="1:6" x14ac:dyDescent="0.25">
      <c r="A304" s="10">
        <v>362</v>
      </c>
      <c r="B304" s="4" t="s">
        <v>361</v>
      </c>
      <c r="C304" s="5">
        <v>97706</v>
      </c>
      <c r="D304" s="5">
        <v>103432</v>
      </c>
      <c r="E304" s="5">
        <v>5726</v>
      </c>
      <c r="F304" s="6">
        <v>5.9</v>
      </c>
    </row>
    <row r="305" spans="1:6" x14ac:dyDescent="0.25">
      <c r="A305" s="10">
        <v>73</v>
      </c>
      <c r="B305" s="4" t="s">
        <v>72</v>
      </c>
      <c r="C305" s="5">
        <v>86798</v>
      </c>
      <c r="D305" s="5">
        <v>103301</v>
      </c>
      <c r="E305" s="5">
        <v>16503</v>
      </c>
      <c r="F305" s="6">
        <v>19</v>
      </c>
    </row>
    <row r="306" spans="1:6" x14ac:dyDescent="0.25">
      <c r="A306" s="10">
        <v>459</v>
      </c>
      <c r="B306" s="4" t="s">
        <v>458</v>
      </c>
      <c r="C306" s="5">
        <v>99584</v>
      </c>
      <c r="D306" s="5">
        <v>102708</v>
      </c>
      <c r="E306" s="5">
        <v>3124</v>
      </c>
      <c r="F306" s="6">
        <v>3.1</v>
      </c>
    </row>
    <row r="307" spans="1:6" x14ac:dyDescent="0.25">
      <c r="A307" s="10">
        <v>622</v>
      </c>
      <c r="B307" s="4" t="s">
        <v>621</v>
      </c>
      <c r="C307" s="5">
        <v>103357</v>
      </c>
      <c r="D307" s="5">
        <v>102511</v>
      </c>
      <c r="E307" s="5">
        <v>-846</v>
      </c>
      <c r="F307" s="6">
        <v>-0.8</v>
      </c>
    </row>
    <row r="308" spans="1:6" x14ac:dyDescent="0.25">
      <c r="A308" s="10">
        <v>558</v>
      </c>
      <c r="B308" s="4" t="s">
        <v>557</v>
      </c>
      <c r="C308" s="5">
        <v>101249</v>
      </c>
      <c r="D308" s="5">
        <v>102026</v>
      </c>
      <c r="E308" s="5">
        <v>777</v>
      </c>
      <c r="F308" s="6">
        <v>0.8</v>
      </c>
    </row>
    <row r="309" spans="1:6" x14ac:dyDescent="0.25">
      <c r="A309" s="10">
        <v>229</v>
      </c>
      <c r="B309" s="4" t="s">
        <v>228</v>
      </c>
      <c r="C309" s="5">
        <v>91912</v>
      </c>
      <c r="D309" s="5">
        <v>101751</v>
      </c>
      <c r="E309" s="5">
        <v>9839</v>
      </c>
      <c r="F309" s="6">
        <v>10.7</v>
      </c>
    </row>
    <row r="310" spans="1:6" x14ac:dyDescent="0.25">
      <c r="A310" s="10">
        <v>270</v>
      </c>
      <c r="B310" s="4" t="s">
        <v>269</v>
      </c>
      <c r="C310" s="5">
        <v>93186</v>
      </c>
      <c r="D310" s="5">
        <v>101638</v>
      </c>
      <c r="E310" s="5">
        <v>8452</v>
      </c>
      <c r="F310" s="6">
        <v>9.1</v>
      </c>
    </row>
    <row r="311" spans="1:6" x14ac:dyDescent="0.25">
      <c r="A311" s="10">
        <v>510</v>
      </c>
      <c r="B311" s="4" t="s">
        <v>509</v>
      </c>
      <c r="C311" s="5">
        <v>99701</v>
      </c>
      <c r="D311" s="5">
        <v>101590</v>
      </c>
      <c r="E311" s="5">
        <v>1889</v>
      </c>
      <c r="F311" s="6">
        <v>1.9</v>
      </c>
    </row>
    <row r="312" spans="1:6" x14ac:dyDescent="0.25">
      <c r="A312" s="10">
        <v>36</v>
      </c>
      <c r="B312" s="4" t="s">
        <v>35</v>
      </c>
      <c r="C312" s="5">
        <v>82018</v>
      </c>
      <c r="D312" s="5">
        <v>101170</v>
      </c>
      <c r="E312" s="5">
        <v>19152</v>
      </c>
      <c r="F312" s="6">
        <v>23.4</v>
      </c>
    </row>
    <row r="313" spans="1:6" x14ac:dyDescent="0.25">
      <c r="A313" s="10">
        <v>188</v>
      </c>
      <c r="B313" s="4" t="s">
        <v>187</v>
      </c>
      <c r="C313" s="5">
        <v>90275</v>
      </c>
      <c r="D313" s="5">
        <v>101129</v>
      </c>
      <c r="E313" s="5">
        <v>10854</v>
      </c>
      <c r="F313" s="6">
        <v>12</v>
      </c>
    </row>
    <row r="314" spans="1:6" x14ac:dyDescent="0.25">
      <c r="A314" s="10">
        <v>58</v>
      </c>
      <c r="B314" s="4" t="s">
        <v>57</v>
      </c>
      <c r="C314" s="5">
        <v>83887</v>
      </c>
      <c r="D314" s="5">
        <v>101068</v>
      </c>
      <c r="E314" s="5">
        <v>17181</v>
      </c>
      <c r="F314" s="6">
        <v>20.5</v>
      </c>
    </row>
    <row r="315" spans="1:6" x14ac:dyDescent="0.25">
      <c r="A315" s="10">
        <v>168</v>
      </c>
      <c r="B315" s="4" t="s">
        <v>167</v>
      </c>
      <c r="C315" s="5">
        <v>89745</v>
      </c>
      <c r="D315" s="5">
        <v>101060</v>
      </c>
      <c r="E315" s="5">
        <v>11315</v>
      </c>
      <c r="F315" s="6">
        <v>12.6</v>
      </c>
    </row>
    <row r="316" spans="1:6" x14ac:dyDescent="0.25">
      <c r="A316" s="10">
        <v>289</v>
      </c>
      <c r="B316" s="4" t="s">
        <v>288</v>
      </c>
      <c r="C316" s="5">
        <v>93221</v>
      </c>
      <c r="D316" s="5">
        <v>101004</v>
      </c>
      <c r="E316" s="5">
        <v>7783</v>
      </c>
      <c r="F316" s="6">
        <v>8.3000000000000007</v>
      </c>
    </row>
    <row r="317" spans="1:6" x14ac:dyDescent="0.25">
      <c r="A317" s="10">
        <v>276</v>
      </c>
      <c r="B317" s="4" t="s">
        <v>275</v>
      </c>
      <c r="C317" s="5">
        <v>92422</v>
      </c>
      <c r="D317" s="5">
        <v>100670</v>
      </c>
      <c r="E317" s="5">
        <v>8248</v>
      </c>
      <c r="F317" s="6">
        <v>8.9</v>
      </c>
    </row>
    <row r="318" spans="1:6" x14ac:dyDescent="0.25">
      <c r="A318" s="10">
        <v>19</v>
      </c>
      <c r="B318" s="4" t="s">
        <v>18</v>
      </c>
      <c r="C318" s="5">
        <v>76660</v>
      </c>
      <c r="D318" s="5">
        <v>100421</v>
      </c>
      <c r="E318" s="5">
        <v>23761</v>
      </c>
      <c r="F318" s="6">
        <v>31</v>
      </c>
    </row>
    <row r="319" spans="1:6" x14ac:dyDescent="0.25">
      <c r="A319" s="10">
        <v>564</v>
      </c>
      <c r="B319" s="4" t="s">
        <v>563</v>
      </c>
      <c r="C319" s="5">
        <v>99279</v>
      </c>
      <c r="D319" s="5">
        <v>99944</v>
      </c>
      <c r="E319" s="5">
        <v>665</v>
      </c>
      <c r="F319" s="6">
        <v>0.7</v>
      </c>
    </row>
    <row r="320" spans="1:6" x14ac:dyDescent="0.25">
      <c r="A320" s="10">
        <v>85</v>
      </c>
      <c r="B320" s="4" t="s">
        <v>84</v>
      </c>
      <c r="C320" s="5">
        <v>84409</v>
      </c>
      <c r="D320" s="5">
        <v>99805</v>
      </c>
      <c r="E320" s="5">
        <v>15396</v>
      </c>
      <c r="F320" s="6">
        <v>18.2</v>
      </c>
    </row>
    <row r="321" spans="1:6" x14ac:dyDescent="0.25">
      <c r="A321" s="10">
        <v>283</v>
      </c>
      <c r="B321" s="4" t="s">
        <v>282</v>
      </c>
      <c r="C321" s="5">
        <v>91368</v>
      </c>
      <c r="D321" s="5">
        <v>99357</v>
      </c>
      <c r="E321" s="5">
        <v>7989</v>
      </c>
      <c r="F321" s="6">
        <v>8.6999999999999993</v>
      </c>
    </row>
    <row r="322" spans="1:6" x14ac:dyDescent="0.25">
      <c r="A322" s="10">
        <v>53</v>
      </c>
      <c r="B322" s="4" t="s">
        <v>52</v>
      </c>
      <c r="C322" s="5">
        <v>81879</v>
      </c>
      <c r="D322" s="5">
        <v>99277</v>
      </c>
      <c r="E322" s="5">
        <v>17398</v>
      </c>
      <c r="F322" s="6">
        <v>21.2</v>
      </c>
    </row>
    <row r="323" spans="1:6" x14ac:dyDescent="0.25">
      <c r="A323" s="10">
        <v>150</v>
      </c>
      <c r="B323" s="4" t="s">
        <v>149</v>
      </c>
      <c r="C323" s="5">
        <v>87387</v>
      </c>
      <c r="D323" s="5">
        <v>99178</v>
      </c>
      <c r="E323" s="5">
        <v>11791</v>
      </c>
      <c r="F323" s="6">
        <v>13.5</v>
      </c>
    </row>
    <row r="324" spans="1:6" x14ac:dyDescent="0.25">
      <c r="A324" s="10">
        <v>113</v>
      </c>
      <c r="B324" s="4" t="s">
        <v>112</v>
      </c>
      <c r="C324" s="5">
        <v>85589</v>
      </c>
      <c r="D324" s="5">
        <v>99155</v>
      </c>
      <c r="E324" s="5">
        <v>13566</v>
      </c>
      <c r="F324" s="6">
        <v>15.9</v>
      </c>
    </row>
    <row r="325" spans="1:6" x14ac:dyDescent="0.25">
      <c r="A325" s="10">
        <v>491</v>
      </c>
      <c r="B325" s="4" t="s">
        <v>490</v>
      </c>
      <c r="C325" s="5">
        <v>96910</v>
      </c>
      <c r="D325" s="5">
        <v>99143</v>
      </c>
      <c r="E325" s="5">
        <v>2233</v>
      </c>
      <c r="F325" s="6">
        <v>2.2999999999999998</v>
      </c>
    </row>
    <row r="326" spans="1:6" x14ac:dyDescent="0.25">
      <c r="A326" s="10">
        <v>239</v>
      </c>
      <c r="B326" s="4" t="s">
        <v>238</v>
      </c>
      <c r="C326" s="5">
        <v>89725</v>
      </c>
      <c r="D326" s="5">
        <v>99037</v>
      </c>
      <c r="E326" s="5">
        <v>9312</v>
      </c>
      <c r="F326" s="6">
        <v>10.4</v>
      </c>
    </row>
    <row r="327" spans="1:6" x14ac:dyDescent="0.25">
      <c r="A327" s="10">
        <v>290</v>
      </c>
      <c r="B327" s="4" t="s">
        <v>289</v>
      </c>
      <c r="C327" s="5">
        <v>90717</v>
      </c>
      <c r="D327" s="5">
        <v>98285</v>
      </c>
      <c r="E327" s="5">
        <v>7568</v>
      </c>
      <c r="F327" s="6">
        <v>8.3000000000000007</v>
      </c>
    </row>
    <row r="328" spans="1:6" x14ac:dyDescent="0.25">
      <c r="A328" s="10">
        <v>195</v>
      </c>
      <c r="B328" s="4" t="s">
        <v>194</v>
      </c>
      <c r="C328" s="5">
        <v>87918</v>
      </c>
      <c r="D328" s="5">
        <v>98193</v>
      </c>
      <c r="E328" s="5">
        <v>10275</v>
      </c>
      <c r="F328" s="6">
        <v>11.7</v>
      </c>
    </row>
    <row r="329" spans="1:6" x14ac:dyDescent="0.25">
      <c r="A329" s="10">
        <v>225</v>
      </c>
      <c r="B329" s="4" t="s">
        <v>224</v>
      </c>
      <c r="C329" s="5">
        <v>88328</v>
      </c>
      <c r="D329" s="5">
        <v>97828</v>
      </c>
      <c r="E329" s="5">
        <v>9500</v>
      </c>
      <c r="F329" s="6">
        <v>10.8</v>
      </c>
    </row>
    <row r="330" spans="1:6" x14ac:dyDescent="0.25">
      <c r="A330" s="10">
        <v>165</v>
      </c>
      <c r="B330" s="4" t="s">
        <v>164</v>
      </c>
      <c r="C330" s="5">
        <v>86327</v>
      </c>
      <c r="D330" s="5">
        <v>97261</v>
      </c>
      <c r="E330" s="5">
        <v>10934</v>
      </c>
      <c r="F330" s="6">
        <v>12.7</v>
      </c>
    </row>
    <row r="331" spans="1:6" x14ac:dyDescent="0.25">
      <c r="A331" s="10">
        <v>117</v>
      </c>
      <c r="B331" s="4" t="s">
        <v>116</v>
      </c>
      <c r="C331" s="5">
        <v>83631</v>
      </c>
      <c r="D331" s="5">
        <v>96664</v>
      </c>
      <c r="E331" s="5">
        <v>13033</v>
      </c>
      <c r="F331" s="6">
        <v>15.6</v>
      </c>
    </row>
    <row r="332" spans="1:6" x14ac:dyDescent="0.25">
      <c r="A332" s="10">
        <v>645</v>
      </c>
      <c r="B332" s="4" t="s">
        <v>644</v>
      </c>
      <c r="C332" s="5">
        <v>97845</v>
      </c>
      <c r="D332" s="5">
        <v>96460</v>
      </c>
      <c r="E332" s="5">
        <v>-1385</v>
      </c>
      <c r="F332" s="6">
        <v>-1.4</v>
      </c>
    </row>
    <row r="333" spans="1:6" x14ac:dyDescent="0.25">
      <c r="A333" s="10">
        <v>338</v>
      </c>
      <c r="B333" s="4" t="s">
        <v>337</v>
      </c>
      <c r="C333" s="5">
        <v>90180</v>
      </c>
      <c r="D333" s="5">
        <v>96380</v>
      </c>
      <c r="E333" s="5">
        <v>6200</v>
      </c>
      <c r="F333" s="6">
        <v>6.9</v>
      </c>
    </row>
    <row r="334" spans="1:6" x14ac:dyDescent="0.25">
      <c r="A334" s="10">
        <v>51</v>
      </c>
      <c r="B334" s="4" t="s">
        <v>50</v>
      </c>
      <c r="C334" s="5">
        <v>79389</v>
      </c>
      <c r="D334" s="5">
        <v>96341</v>
      </c>
      <c r="E334" s="5">
        <v>16952</v>
      </c>
      <c r="F334" s="6">
        <v>21.4</v>
      </c>
    </row>
    <row r="335" spans="1:6" x14ac:dyDescent="0.25">
      <c r="A335" s="10">
        <v>303</v>
      </c>
      <c r="B335" s="4" t="s">
        <v>302</v>
      </c>
      <c r="C335" s="5">
        <v>89295</v>
      </c>
      <c r="D335" s="5">
        <v>96289</v>
      </c>
      <c r="E335" s="5">
        <v>6994</v>
      </c>
      <c r="F335" s="6">
        <v>7.8</v>
      </c>
    </row>
    <row r="336" spans="1:6" x14ac:dyDescent="0.25">
      <c r="A336" s="10">
        <v>350</v>
      </c>
      <c r="B336" s="4" t="s">
        <v>349</v>
      </c>
      <c r="C336" s="5">
        <v>90100</v>
      </c>
      <c r="D336" s="5">
        <v>95750</v>
      </c>
      <c r="E336" s="5">
        <v>5650</v>
      </c>
      <c r="F336" s="6">
        <v>6.3</v>
      </c>
    </row>
    <row r="337" spans="1:6" x14ac:dyDescent="0.25">
      <c r="A337" s="10">
        <v>502</v>
      </c>
      <c r="B337" s="4" t="s">
        <v>501</v>
      </c>
      <c r="C337" s="5">
        <v>93767</v>
      </c>
      <c r="D337" s="5">
        <v>95708</v>
      </c>
      <c r="E337" s="5">
        <v>1941</v>
      </c>
      <c r="F337" s="6">
        <v>2.1</v>
      </c>
    </row>
    <row r="338" spans="1:6" x14ac:dyDescent="0.25">
      <c r="A338" s="10">
        <v>623</v>
      </c>
      <c r="B338" s="4" t="s">
        <v>622</v>
      </c>
      <c r="C338" s="5">
        <v>96404</v>
      </c>
      <c r="D338" s="5">
        <v>95605</v>
      </c>
      <c r="E338" s="5">
        <v>-799</v>
      </c>
      <c r="F338" s="6">
        <v>-0.8</v>
      </c>
    </row>
    <row r="339" spans="1:6" x14ac:dyDescent="0.25">
      <c r="A339" s="10">
        <v>713</v>
      </c>
      <c r="B339" s="4" t="s">
        <v>712</v>
      </c>
      <c r="C339" s="5">
        <v>102266</v>
      </c>
      <c r="D339" s="5">
        <v>95538</v>
      </c>
      <c r="E339" s="5">
        <v>-6728</v>
      </c>
      <c r="F339" s="6">
        <v>-6.6</v>
      </c>
    </row>
    <row r="340" spans="1:6" x14ac:dyDescent="0.25">
      <c r="A340" s="10">
        <v>708</v>
      </c>
      <c r="B340" s="4" t="s">
        <v>707</v>
      </c>
      <c r="C340" s="5">
        <v>101738</v>
      </c>
      <c r="D340" s="5">
        <v>95508</v>
      </c>
      <c r="E340" s="5">
        <v>-6230</v>
      </c>
      <c r="F340" s="6">
        <v>-6.1</v>
      </c>
    </row>
    <row r="341" spans="1:6" x14ac:dyDescent="0.25">
      <c r="A341" s="10">
        <v>574</v>
      </c>
      <c r="B341" s="4" t="s">
        <v>573</v>
      </c>
      <c r="C341" s="5">
        <v>95071</v>
      </c>
      <c r="D341" s="5">
        <v>95363</v>
      </c>
      <c r="E341" s="5">
        <v>292</v>
      </c>
      <c r="F341" s="6">
        <v>0.3</v>
      </c>
    </row>
    <row r="342" spans="1:6" x14ac:dyDescent="0.25">
      <c r="A342" s="10">
        <v>37</v>
      </c>
      <c r="B342" s="4" t="s">
        <v>36</v>
      </c>
      <c r="C342" s="5">
        <v>77293</v>
      </c>
      <c r="D342" s="5">
        <v>95310</v>
      </c>
      <c r="E342" s="5">
        <v>18017</v>
      </c>
      <c r="F342" s="6">
        <v>23.3</v>
      </c>
    </row>
    <row r="343" spans="1:6" x14ac:dyDescent="0.25">
      <c r="A343" s="10">
        <v>159</v>
      </c>
      <c r="B343" s="4" t="s">
        <v>158</v>
      </c>
      <c r="C343" s="5">
        <v>84306</v>
      </c>
      <c r="D343" s="5">
        <v>95166</v>
      </c>
      <c r="E343" s="5">
        <v>10860</v>
      </c>
      <c r="F343" s="6">
        <v>12.9</v>
      </c>
    </row>
    <row r="344" spans="1:6" x14ac:dyDescent="0.25">
      <c r="A344" s="10">
        <v>323</v>
      </c>
      <c r="B344" s="4" t="s">
        <v>322</v>
      </c>
      <c r="C344" s="5">
        <v>88332</v>
      </c>
      <c r="D344" s="5">
        <v>94763</v>
      </c>
      <c r="E344" s="5">
        <v>6431</v>
      </c>
      <c r="F344" s="6">
        <v>7.3</v>
      </c>
    </row>
    <row r="345" spans="1:6" x14ac:dyDescent="0.25">
      <c r="A345" s="10">
        <v>41</v>
      </c>
      <c r="B345" s="4" t="s">
        <v>40</v>
      </c>
      <c r="C345" s="5">
        <v>77382</v>
      </c>
      <c r="D345" s="5">
        <v>94756</v>
      </c>
      <c r="E345" s="5">
        <v>17374</v>
      </c>
      <c r="F345" s="6">
        <v>22.5</v>
      </c>
    </row>
    <row r="346" spans="1:6" x14ac:dyDescent="0.25">
      <c r="A346" s="10">
        <v>148</v>
      </c>
      <c r="B346" s="4" t="s">
        <v>147</v>
      </c>
      <c r="C346" s="5">
        <v>83423</v>
      </c>
      <c r="D346" s="5">
        <v>94740</v>
      </c>
      <c r="E346" s="5">
        <v>11317</v>
      </c>
      <c r="F346" s="6">
        <v>13.6</v>
      </c>
    </row>
    <row r="347" spans="1:6" x14ac:dyDescent="0.25">
      <c r="A347" s="10">
        <v>206</v>
      </c>
      <c r="B347" s="4" t="s">
        <v>205</v>
      </c>
      <c r="C347" s="5">
        <v>84883</v>
      </c>
      <c r="D347" s="5">
        <v>94580</v>
      </c>
      <c r="E347" s="5">
        <v>9697</v>
      </c>
      <c r="F347" s="6">
        <v>11.4</v>
      </c>
    </row>
    <row r="348" spans="1:6" x14ac:dyDescent="0.25">
      <c r="A348" s="10">
        <v>487</v>
      </c>
      <c r="B348" s="4" t="s">
        <v>486</v>
      </c>
      <c r="C348" s="5">
        <v>92262</v>
      </c>
      <c r="D348" s="5">
        <v>94470</v>
      </c>
      <c r="E348" s="5">
        <v>2208</v>
      </c>
      <c r="F348" s="6">
        <v>2.4</v>
      </c>
    </row>
    <row r="349" spans="1:6" x14ac:dyDescent="0.25">
      <c r="A349" s="10">
        <v>638</v>
      </c>
      <c r="B349" s="4" t="s">
        <v>637</v>
      </c>
      <c r="C349" s="5">
        <v>95526</v>
      </c>
      <c r="D349" s="5">
        <v>94398</v>
      </c>
      <c r="E349" s="5">
        <v>-1128</v>
      </c>
      <c r="F349" s="6">
        <v>-1.2</v>
      </c>
    </row>
    <row r="350" spans="1:6" x14ac:dyDescent="0.25">
      <c r="A350" s="10">
        <v>531</v>
      </c>
      <c r="B350" s="4" t="s">
        <v>530</v>
      </c>
      <c r="C350" s="5">
        <v>93103</v>
      </c>
      <c r="D350" s="5">
        <v>94381</v>
      </c>
      <c r="E350" s="5">
        <v>1278</v>
      </c>
      <c r="F350" s="6">
        <v>1.4</v>
      </c>
    </row>
    <row r="351" spans="1:6" x14ac:dyDescent="0.25">
      <c r="A351" s="10">
        <v>56</v>
      </c>
      <c r="B351" s="4" t="s">
        <v>55</v>
      </c>
      <c r="C351" s="5">
        <v>78069</v>
      </c>
      <c r="D351" s="5">
        <v>94371</v>
      </c>
      <c r="E351" s="5">
        <v>16302</v>
      </c>
      <c r="F351" s="6">
        <v>20.9</v>
      </c>
    </row>
    <row r="352" spans="1:6" x14ac:dyDescent="0.25">
      <c r="A352" s="10">
        <v>425</v>
      </c>
      <c r="B352" s="4" t="s">
        <v>424</v>
      </c>
      <c r="C352" s="5">
        <v>90324</v>
      </c>
      <c r="D352" s="5">
        <v>94299</v>
      </c>
      <c r="E352" s="5">
        <v>3975</v>
      </c>
      <c r="F352" s="6">
        <v>4.4000000000000004</v>
      </c>
    </row>
    <row r="353" spans="1:6" x14ac:dyDescent="0.25">
      <c r="A353" s="10">
        <v>108</v>
      </c>
      <c r="B353" s="4" t="s">
        <v>107</v>
      </c>
      <c r="C353" s="5">
        <v>81130</v>
      </c>
      <c r="D353" s="5">
        <v>94054</v>
      </c>
      <c r="E353" s="5">
        <v>12924</v>
      </c>
      <c r="F353" s="6">
        <v>15.9</v>
      </c>
    </row>
    <row r="354" spans="1:6" x14ac:dyDescent="0.25">
      <c r="A354" s="10">
        <v>700</v>
      </c>
      <c r="B354" s="4" t="s">
        <v>699</v>
      </c>
      <c r="C354" s="5">
        <v>98146</v>
      </c>
      <c r="D354" s="5">
        <v>93932</v>
      </c>
      <c r="E354" s="5">
        <v>-4214</v>
      </c>
      <c r="F354" s="6">
        <v>-4.3</v>
      </c>
    </row>
    <row r="355" spans="1:6" x14ac:dyDescent="0.25">
      <c r="A355" s="10">
        <v>685</v>
      </c>
      <c r="B355" s="4" t="s">
        <v>684</v>
      </c>
      <c r="C355" s="5">
        <v>96857</v>
      </c>
      <c r="D355" s="5">
        <v>93665</v>
      </c>
      <c r="E355" s="5">
        <v>-3192</v>
      </c>
      <c r="F355" s="6">
        <v>-3.3</v>
      </c>
    </row>
    <row r="356" spans="1:6" x14ac:dyDescent="0.25">
      <c r="A356" s="10">
        <v>477</v>
      </c>
      <c r="B356" s="4" t="s">
        <v>476</v>
      </c>
      <c r="C356" s="5">
        <v>91273</v>
      </c>
      <c r="D356" s="5">
        <v>93637</v>
      </c>
      <c r="E356" s="5">
        <v>2364</v>
      </c>
      <c r="F356" s="6">
        <v>2.6</v>
      </c>
    </row>
    <row r="357" spans="1:6" x14ac:dyDescent="0.25">
      <c r="A357" s="10">
        <v>633</v>
      </c>
      <c r="B357" s="4" t="s">
        <v>632</v>
      </c>
      <c r="C357" s="5">
        <v>94412</v>
      </c>
      <c r="D357" s="5">
        <v>93444</v>
      </c>
      <c r="E357" s="5">
        <v>-968</v>
      </c>
      <c r="F357" s="6">
        <v>-1</v>
      </c>
    </row>
    <row r="358" spans="1:6" x14ac:dyDescent="0.25">
      <c r="A358" s="10">
        <v>246</v>
      </c>
      <c r="B358" s="4" t="s">
        <v>245</v>
      </c>
      <c r="C358" s="5">
        <v>84711</v>
      </c>
      <c r="D358" s="5">
        <v>93400</v>
      </c>
      <c r="E358" s="5">
        <v>8689</v>
      </c>
      <c r="F358" s="6">
        <v>10.3</v>
      </c>
    </row>
    <row r="359" spans="1:6" x14ac:dyDescent="0.25">
      <c r="A359" s="10">
        <v>691</v>
      </c>
      <c r="B359" s="4" t="s">
        <v>690</v>
      </c>
      <c r="C359" s="5">
        <v>96867</v>
      </c>
      <c r="D359" s="5">
        <v>93025</v>
      </c>
      <c r="E359" s="5">
        <v>-3842</v>
      </c>
      <c r="F359" s="6">
        <v>-4</v>
      </c>
    </row>
    <row r="360" spans="1:6" x14ac:dyDescent="0.25">
      <c r="A360" s="10">
        <v>121</v>
      </c>
      <c r="B360" s="4" t="s">
        <v>120</v>
      </c>
      <c r="C360" s="5">
        <v>80585</v>
      </c>
      <c r="D360" s="5">
        <v>93010</v>
      </c>
      <c r="E360" s="5">
        <v>12425</v>
      </c>
      <c r="F360" s="6">
        <v>15.4</v>
      </c>
    </row>
    <row r="361" spans="1:6" x14ac:dyDescent="0.25">
      <c r="A361" s="10">
        <v>211</v>
      </c>
      <c r="B361" s="4" t="s">
        <v>210</v>
      </c>
      <c r="C361" s="5">
        <v>83420</v>
      </c>
      <c r="D361" s="5">
        <v>92870</v>
      </c>
      <c r="E361" s="5">
        <v>9450</v>
      </c>
      <c r="F361" s="6">
        <v>11.3</v>
      </c>
    </row>
    <row r="362" spans="1:6" x14ac:dyDescent="0.25">
      <c r="A362" s="10">
        <v>274</v>
      </c>
      <c r="B362" s="4" t="s">
        <v>273</v>
      </c>
      <c r="C362" s="5">
        <v>85131</v>
      </c>
      <c r="D362" s="5">
        <v>92757</v>
      </c>
      <c r="E362" s="5">
        <v>7626</v>
      </c>
      <c r="F362" s="6">
        <v>9</v>
      </c>
    </row>
    <row r="363" spans="1:6" x14ac:dyDescent="0.25">
      <c r="A363" s="10">
        <v>462</v>
      </c>
      <c r="B363" s="4" t="s">
        <v>461</v>
      </c>
      <c r="C363" s="5">
        <v>89857</v>
      </c>
      <c r="D363" s="5">
        <v>92590</v>
      </c>
      <c r="E363" s="5">
        <v>2733</v>
      </c>
      <c r="F363" s="6">
        <v>3</v>
      </c>
    </row>
    <row r="364" spans="1:6" x14ac:dyDescent="0.25">
      <c r="A364" s="10">
        <v>146</v>
      </c>
      <c r="B364" s="4" t="s">
        <v>145</v>
      </c>
      <c r="C364" s="5">
        <v>81205</v>
      </c>
      <c r="D364" s="5">
        <v>92314</v>
      </c>
      <c r="E364" s="5">
        <v>11109</v>
      </c>
      <c r="F364" s="6">
        <v>13.7</v>
      </c>
    </row>
    <row r="365" spans="1:6" x14ac:dyDescent="0.25">
      <c r="A365" s="10">
        <v>277</v>
      </c>
      <c r="B365" s="4" t="s">
        <v>276</v>
      </c>
      <c r="C365" s="5">
        <v>84565</v>
      </c>
      <c r="D365" s="5">
        <v>92108</v>
      </c>
      <c r="E365" s="5">
        <v>7543</v>
      </c>
      <c r="F365" s="6">
        <v>8.9</v>
      </c>
    </row>
    <row r="366" spans="1:6" x14ac:dyDescent="0.25">
      <c r="A366" s="10">
        <v>109</v>
      </c>
      <c r="B366" s="4" t="s">
        <v>108</v>
      </c>
      <c r="C366" s="5">
        <v>79166</v>
      </c>
      <c r="D366" s="5">
        <v>91765</v>
      </c>
      <c r="E366" s="5">
        <v>12599</v>
      </c>
      <c r="F366" s="6">
        <v>15.9</v>
      </c>
    </row>
    <row r="367" spans="1:6" x14ac:dyDescent="0.25">
      <c r="A367" s="10">
        <v>12</v>
      </c>
      <c r="B367" s="4" t="s">
        <v>11</v>
      </c>
      <c r="C367" s="5">
        <v>68360</v>
      </c>
      <c r="D367" s="5">
        <v>91684</v>
      </c>
      <c r="E367" s="5">
        <v>23324</v>
      </c>
      <c r="F367" s="6">
        <v>34.1</v>
      </c>
    </row>
    <row r="368" spans="1:6" x14ac:dyDescent="0.25">
      <c r="A368" s="10">
        <v>609</v>
      </c>
      <c r="B368" s="4" t="s">
        <v>608</v>
      </c>
      <c r="C368" s="5">
        <v>91711</v>
      </c>
      <c r="D368" s="5">
        <v>91394</v>
      </c>
      <c r="E368" s="5">
        <v>-317</v>
      </c>
      <c r="F368" s="6">
        <v>-0.3</v>
      </c>
    </row>
    <row r="369" spans="1:6" x14ac:dyDescent="0.25">
      <c r="A369" s="10">
        <v>456</v>
      </c>
      <c r="B369" s="4" t="s">
        <v>455</v>
      </c>
      <c r="C369" s="5">
        <v>88380</v>
      </c>
      <c r="D369" s="5">
        <v>91364</v>
      </c>
      <c r="E369" s="5">
        <v>2984</v>
      </c>
      <c r="F369" s="6">
        <v>3.4</v>
      </c>
    </row>
    <row r="370" spans="1:6" x14ac:dyDescent="0.25">
      <c r="A370" s="10">
        <v>9</v>
      </c>
      <c r="B370" s="4" t="s">
        <v>8</v>
      </c>
      <c r="C370" s="5">
        <v>65392</v>
      </c>
      <c r="D370" s="5">
        <v>91079</v>
      </c>
      <c r="E370" s="5">
        <v>25687</v>
      </c>
      <c r="F370" s="6">
        <v>39.299999999999997</v>
      </c>
    </row>
    <row r="371" spans="1:6" x14ac:dyDescent="0.25">
      <c r="A371" s="10">
        <v>540</v>
      </c>
      <c r="B371" s="4" t="s">
        <v>539</v>
      </c>
      <c r="C371" s="5">
        <v>89619</v>
      </c>
      <c r="D371" s="5">
        <v>90643</v>
      </c>
      <c r="E371" s="5">
        <v>1024</v>
      </c>
      <c r="F371" s="6">
        <v>1.1000000000000001</v>
      </c>
    </row>
    <row r="372" spans="1:6" x14ac:dyDescent="0.25">
      <c r="A372" s="10">
        <v>562</v>
      </c>
      <c r="B372" s="4" t="s">
        <v>561</v>
      </c>
      <c r="C372" s="5">
        <v>89742</v>
      </c>
      <c r="D372" s="5">
        <v>90401</v>
      </c>
      <c r="E372" s="5">
        <v>659</v>
      </c>
      <c r="F372" s="6">
        <v>0.7</v>
      </c>
    </row>
    <row r="373" spans="1:6" x14ac:dyDescent="0.25">
      <c r="A373" s="10">
        <v>3</v>
      </c>
      <c r="B373" s="4" t="s">
        <v>2</v>
      </c>
      <c r="C373" s="5">
        <v>57676</v>
      </c>
      <c r="D373" s="5">
        <v>90209</v>
      </c>
      <c r="E373" s="5">
        <v>32533</v>
      </c>
      <c r="F373" s="6">
        <v>56.4</v>
      </c>
    </row>
    <row r="374" spans="1:6" x14ac:dyDescent="0.25">
      <c r="A374" s="10">
        <v>224</v>
      </c>
      <c r="B374" s="4" t="s">
        <v>223</v>
      </c>
      <c r="C374" s="5">
        <v>81426</v>
      </c>
      <c r="D374" s="5">
        <v>90189</v>
      </c>
      <c r="E374" s="5">
        <v>8763</v>
      </c>
      <c r="F374" s="6">
        <v>10.8</v>
      </c>
    </row>
    <row r="375" spans="1:6" x14ac:dyDescent="0.25">
      <c r="A375" s="10">
        <v>67</v>
      </c>
      <c r="B375" s="4" t="s">
        <v>66</v>
      </c>
      <c r="C375" s="5">
        <v>75199</v>
      </c>
      <c r="D375" s="5">
        <v>89800</v>
      </c>
      <c r="E375" s="5">
        <v>14601</v>
      </c>
      <c r="F375" s="6">
        <v>19.399999999999999</v>
      </c>
    </row>
    <row r="376" spans="1:6" x14ac:dyDescent="0.25">
      <c r="A376" s="10">
        <v>39</v>
      </c>
      <c r="B376" s="4" t="s">
        <v>38</v>
      </c>
      <c r="C376" s="5">
        <v>72759</v>
      </c>
      <c r="D376" s="5">
        <v>89587</v>
      </c>
      <c r="E376" s="5">
        <v>16828</v>
      </c>
      <c r="F376" s="6">
        <v>23.1</v>
      </c>
    </row>
    <row r="377" spans="1:6" x14ac:dyDescent="0.25">
      <c r="A377" s="10">
        <v>559</v>
      </c>
      <c r="B377" s="4" t="s">
        <v>558</v>
      </c>
      <c r="C377" s="5">
        <v>88865</v>
      </c>
      <c r="D377" s="5">
        <v>89541</v>
      </c>
      <c r="E377" s="5">
        <v>676</v>
      </c>
      <c r="F377" s="6">
        <v>0.8</v>
      </c>
    </row>
    <row r="378" spans="1:6" x14ac:dyDescent="0.25">
      <c r="A378" s="10">
        <v>457</v>
      </c>
      <c r="B378" s="4" t="s">
        <v>456</v>
      </c>
      <c r="C378" s="5">
        <v>86475</v>
      </c>
      <c r="D378" s="5">
        <v>89355</v>
      </c>
      <c r="E378" s="5">
        <v>2880</v>
      </c>
      <c r="F378" s="6">
        <v>3.3</v>
      </c>
    </row>
    <row r="379" spans="1:6" x14ac:dyDescent="0.25">
      <c r="A379" s="10">
        <v>261</v>
      </c>
      <c r="B379" s="4" t="s">
        <v>260</v>
      </c>
      <c r="C379" s="5">
        <v>81246</v>
      </c>
      <c r="D379" s="5">
        <v>88909</v>
      </c>
      <c r="E379" s="5">
        <v>7663</v>
      </c>
      <c r="F379" s="6">
        <v>9.4</v>
      </c>
    </row>
    <row r="380" spans="1:6" x14ac:dyDescent="0.25">
      <c r="A380" s="10">
        <v>520</v>
      </c>
      <c r="B380" s="4" t="s">
        <v>519</v>
      </c>
      <c r="C380" s="5">
        <v>87380</v>
      </c>
      <c r="D380" s="5">
        <v>88885</v>
      </c>
      <c r="E380" s="5">
        <v>1505</v>
      </c>
      <c r="F380" s="6">
        <v>1.7</v>
      </c>
    </row>
    <row r="381" spans="1:6" x14ac:dyDescent="0.25">
      <c r="A381" s="10">
        <v>445</v>
      </c>
      <c r="B381" s="4" t="s">
        <v>444</v>
      </c>
      <c r="C381" s="5">
        <v>85612</v>
      </c>
      <c r="D381" s="5">
        <v>88816</v>
      </c>
      <c r="E381" s="5">
        <v>3204</v>
      </c>
      <c r="F381" s="6">
        <v>3.7</v>
      </c>
    </row>
    <row r="382" spans="1:6" x14ac:dyDescent="0.25">
      <c r="A382" s="10">
        <v>418</v>
      </c>
      <c r="B382" s="4" t="s">
        <v>417</v>
      </c>
      <c r="C382" s="5">
        <v>84977</v>
      </c>
      <c r="D382" s="5">
        <v>88815</v>
      </c>
      <c r="E382" s="5">
        <v>3838</v>
      </c>
      <c r="F382" s="6">
        <v>4.5</v>
      </c>
    </row>
    <row r="383" spans="1:6" x14ac:dyDescent="0.25">
      <c r="A383" s="10">
        <v>207</v>
      </c>
      <c r="B383" s="4" t="s">
        <v>206</v>
      </c>
      <c r="C383" s="5">
        <v>79597</v>
      </c>
      <c r="D383" s="5">
        <v>88673</v>
      </c>
      <c r="E383" s="5">
        <v>9076</v>
      </c>
      <c r="F383" s="6">
        <v>11.4</v>
      </c>
    </row>
    <row r="384" spans="1:6" x14ac:dyDescent="0.25">
      <c r="A384" s="10">
        <v>438</v>
      </c>
      <c r="B384" s="4" t="s">
        <v>437</v>
      </c>
      <c r="C384" s="5">
        <v>85089</v>
      </c>
      <c r="D384" s="5">
        <v>88414</v>
      </c>
      <c r="E384" s="5">
        <v>3325</v>
      </c>
      <c r="F384" s="6">
        <v>3.9</v>
      </c>
    </row>
    <row r="385" spans="1:6" x14ac:dyDescent="0.25">
      <c r="A385" s="10">
        <v>570</v>
      </c>
      <c r="B385" s="4" t="s">
        <v>569</v>
      </c>
      <c r="C385" s="5">
        <v>87994</v>
      </c>
      <c r="D385" s="5">
        <v>88375</v>
      </c>
      <c r="E385" s="5">
        <v>381</v>
      </c>
      <c r="F385" s="6">
        <v>0.4</v>
      </c>
    </row>
    <row r="386" spans="1:6" x14ac:dyDescent="0.25">
      <c r="A386" s="10">
        <v>119</v>
      </c>
      <c r="B386" s="4" t="s">
        <v>118</v>
      </c>
      <c r="C386" s="5">
        <v>76132</v>
      </c>
      <c r="D386" s="5">
        <v>87931</v>
      </c>
      <c r="E386" s="5">
        <v>11799</v>
      </c>
      <c r="F386" s="6">
        <v>15.5</v>
      </c>
    </row>
    <row r="387" spans="1:6" x14ac:dyDescent="0.25">
      <c r="A387" s="10">
        <v>512</v>
      </c>
      <c r="B387" s="4" t="s">
        <v>511</v>
      </c>
      <c r="C387" s="5">
        <v>86266</v>
      </c>
      <c r="D387" s="5">
        <v>87891</v>
      </c>
      <c r="E387" s="5">
        <v>1625</v>
      </c>
      <c r="F387" s="6">
        <v>1.9</v>
      </c>
    </row>
    <row r="388" spans="1:6" x14ac:dyDescent="0.25">
      <c r="A388" s="10">
        <v>374</v>
      </c>
      <c r="B388" s="4" t="s">
        <v>373</v>
      </c>
      <c r="C388" s="5">
        <v>83184</v>
      </c>
      <c r="D388" s="5">
        <v>87796</v>
      </c>
      <c r="E388" s="5">
        <v>4612</v>
      </c>
      <c r="F388" s="6">
        <v>5.5</v>
      </c>
    </row>
    <row r="389" spans="1:6" x14ac:dyDescent="0.25">
      <c r="A389" s="10">
        <v>361</v>
      </c>
      <c r="B389" s="4" t="s">
        <v>360</v>
      </c>
      <c r="C389" s="5">
        <v>82887</v>
      </c>
      <c r="D389" s="5">
        <v>87773</v>
      </c>
      <c r="E389" s="5">
        <v>4886</v>
      </c>
      <c r="F389" s="6">
        <v>5.9</v>
      </c>
    </row>
    <row r="390" spans="1:6" x14ac:dyDescent="0.25">
      <c r="A390" s="10">
        <v>72</v>
      </c>
      <c r="B390" s="4" t="s">
        <v>71</v>
      </c>
      <c r="C390" s="5">
        <v>73580</v>
      </c>
      <c r="D390" s="5">
        <v>87590</v>
      </c>
      <c r="E390" s="5">
        <v>14010</v>
      </c>
      <c r="F390" s="6">
        <v>19</v>
      </c>
    </row>
    <row r="391" spans="1:6" x14ac:dyDescent="0.25">
      <c r="A391" s="10">
        <v>8</v>
      </c>
      <c r="B391" s="4" t="s">
        <v>7</v>
      </c>
      <c r="C391" s="5">
        <v>62305</v>
      </c>
      <c r="D391" s="5">
        <v>87103</v>
      </c>
      <c r="E391" s="5">
        <v>24798</v>
      </c>
      <c r="F391" s="6">
        <v>39.799999999999997</v>
      </c>
    </row>
    <row r="392" spans="1:6" x14ac:dyDescent="0.25">
      <c r="A392" s="10">
        <v>14</v>
      </c>
      <c r="B392" s="4" t="s">
        <v>13</v>
      </c>
      <c r="C392" s="5">
        <v>65261</v>
      </c>
      <c r="D392" s="5">
        <v>86840</v>
      </c>
      <c r="E392" s="5">
        <v>21579</v>
      </c>
      <c r="F392" s="6">
        <v>33.1</v>
      </c>
    </row>
    <row r="393" spans="1:6" x14ac:dyDescent="0.25">
      <c r="A393" s="10">
        <v>155</v>
      </c>
      <c r="B393" s="4" t="s">
        <v>154</v>
      </c>
      <c r="C393" s="5">
        <v>76226</v>
      </c>
      <c r="D393" s="5">
        <v>86276</v>
      </c>
      <c r="E393" s="5">
        <v>10050</v>
      </c>
      <c r="F393" s="6">
        <v>13.2</v>
      </c>
    </row>
    <row r="394" spans="1:6" x14ac:dyDescent="0.25">
      <c r="A394" s="10">
        <v>688</v>
      </c>
      <c r="B394" s="4" t="s">
        <v>687</v>
      </c>
      <c r="C394" s="5">
        <v>89115</v>
      </c>
      <c r="D394" s="5">
        <v>86075</v>
      </c>
      <c r="E394" s="5">
        <v>-3040</v>
      </c>
      <c r="F394" s="6">
        <v>-3.4</v>
      </c>
    </row>
    <row r="395" spans="1:6" x14ac:dyDescent="0.25">
      <c r="A395" s="10">
        <v>500</v>
      </c>
      <c r="B395" s="4" t="s">
        <v>499</v>
      </c>
      <c r="C395" s="5">
        <v>84290</v>
      </c>
      <c r="D395" s="5">
        <v>86068</v>
      </c>
      <c r="E395" s="5">
        <v>1778</v>
      </c>
      <c r="F395" s="6">
        <v>2.1</v>
      </c>
    </row>
    <row r="396" spans="1:6" x14ac:dyDescent="0.25">
      <c r="A396" s="10">
        <v>191</v>
      </c>
      <c r="B396" s="4" t="s">
        <v>190</v>
      </c>
      <c r="C396" s="5">
        <v>76817</v>
      </c>
      <c r="D396" s="5">
        <v>85925</v>
      </c>
      <c r="E396" s="5">
        <v>9108</v>
      </c>
      <c r="F396" s="6">
        <v>11.9</v>
      </c>
    </row>
    <row r="397" spans="1:6" x14ac:dyDescent="0.25">
      <c r="A397" s="10">
        <v>353</v>
      </c>
      <c r="B397" s="4" t="s">
        <v>352</v>
      </c>
      <c r="C397" s="5">
        <v>80823</v>
      </c>
      <c r="D397" s="5">
        <v>85768</v>
      </c>
      <c r="E397" s="5">
        <v>4945</v>
      </c>
      <c r="F397" s="6">
        <v>6.1</v>
      </c>
    </row>
    <row r="398" spans="1:6" x14ac:dyDescent="0.25">
      <c r="A398" s="10">
        <v>341</v>
      </c>
      <c r="B398" s="4" t="s">
        <v>340</v>
      </c>
      <c r="C398" s="5">
        <v>80293</v>
      </c>
      <c r="D398" s="5">
        <v>85755</v>
      </c>
      <c r="E398" s="5">
        <v>5462</v>
      </c>
      <c r="F398" s="6">
        <v>6.8</v>
      </c>
    </row>
    <row r="399" spans="1:6" x14ac:dyDescent="0.25">
      <c r="A399" s="10">
        <v>619</v>
      </c>
      <c r="B399" s="4" t="s">
        <v>618</v>
      </c>
      <c r="C399" s="5">
        <v>86266</v>
      </c>
      <c r="D399" s="5">
        <v>85618</v>
      </c>
      <c r="E399" s="5">
        <v>-648</v>
      </c>
      <c r="F399" s="6">
        <v>-0.8</v>
      </c>
    </row>
    <row r="400" spans="1:6" x14ac:dyDescent="0.25">
      <c r="A400" s="10">
        <v>238</v>
      </c>
      <c r="B400" s="4" t="s">
        <v>237</v>
      </c>
      <c r="C400" s="5">
        <v>77445</v>
      </c>
      <c r="D400" s="5">
        <v>85531</v>
      </c>
      <c r="E400" s="5">
        <v>8086</v>
      </c>
      <c r="F400" s="6">
        <v>10.4</v>
      </c>
    </row>
    <row r="401" spans="1:6" x14ac:dyDescent="0.25">
      <c r="A401" s="10">
        <v>287</v>
      </c>
      <c r="B401" s="4" t="s">
        <v>286</v>
      </c>
      <c r="C401" s="5">
        <v>78630</v>
      </c>
      <c r="D401" s="5">
        <v>85334</v>
      </c>
      <c r="E401" s="5">
        <v>6704</v>
      </c>
      <c r="F401" s="6">
        <v>8.5</v>
      </c>
    </row>
    <row r="402" spans="1:6" x14ac:dyDescent="0.25">
      <c r="A402" s="10">
        <v>602</v>
      </c>
      <c r="B402" s="4" t="s">
        <v>601</v>
      </c>
      <c r="C402" s="5">
        <v>85313</v>
      </c>
      <c r="D402" s="5">
        <v>85098</v>
      </c>
      <c r="E402" s="5">
        <v>-215</v>
      </c>
      <c r="F402" s="6">
        <v>-0.3</v>
      </c>
    </row>
    <row r="403" spans="1:6" x14ac:dyDescent="0.25">
      <c r="A403" s="10">
        <v>543</v>
      </c>
      <c r="B403" s="4" t="s">
        <v>542</v>
      </c>
      <c r="C403" s="5">
        <v>84117</v>
      </c>
      <c r="D403" s="5">
        <v>85052</v>
      </c>
      <c r="E403" s="5">
        <v>935</v>
      </c>
      <c r="F403" s="6">
        <v>1.1000000000000001</v>
      </c>
    </row>
    <row r="404" spans="1:6" x14ac:dyDescent="0.25">
      <c r="A404" s="10">
        <v>334</v>
      </c>
      <c r="B404" s="4" t="s">
        <v>333</v>
      </c>
      <c r="C404" s="5">
        <v>79439</v>
      </c>
      <c r="D404" s="5">
        <v>84948</v>
      </c>
      <c r="E404" s="5">
        <v>5509</v>
      </c>
      <c r="F404" s="6">
        <v>6.9</v>
      </c>
    </row>
    <row r="405" spans="1:6" x14ac:dyDescent="0.25">
      <c r="A405" s="10">
        <v>484</v>
      </c>
      <c r="B405" s="4" t="s">
        <v>483</v>
      </c>
      <c r="C405" s="5">
        <v>82893</v>
      </c>
      <c r="D405" s="5">
        <v>84943</v>
      </c>
      <c r="E405" s="5">
        <v>2050</v>
      </c>
      <c r="F405" s="6">
        <v>2.5</v>
      </c>
    </row>
    <row r="406" spans="1:6" x14ac:dyDescent="0.25">
      <c r="A406" s="10">
        <v>410</v>
      </c>
      <c r="B406" s="4" t="s">
        <v>409</v>
      </c>
      <c r="C406" s="5">
        <v>80893</v>
      </c>
      <c r="D406" s="5">
        <v>84694</v>
      </c>
      <c r="E406" s="5">
        <v>3801</v>
      </c>
      <c r="F406" s="6">
        <v>4.7</v>
      </c>
    </row>
    <row r="407" spans="1:6" x14ac:dyDescent="0.25">
      <c r="A407" s="10">
        <v>409</v>
      </c>
      <c r="B407" s="4" t="s">
        <v>408</v>
      </c>
      <c r="C407" s="5">
        <v>80871</v>
      </c>
      <c r="D407" s="5">
        <v>84683</v>
      </c>
      <c r="E407" s="5">
        <v>3812</v>
      </c>
      <c r="F407" s="6">
        <v>4.7</v>
      </c>
    </row>
    <row r="408" spans="1:6" x14ac:dyDescent="0.25">
      <c r="A408" s="10">
        <v>241</v>
      </c>
      <c r="B408" s="4" t="s">
        <v>240</v>
      </c>
      <c r="C408" s="5">
        <v>76638</v>
      </c>
      <c r="D408" s="5">
        <v>84579</v>
      </c>
      <c r="E408" s="5">
        <v>7941</v>
      </c>
      <c r="F408" s="6">
        <v>10.4</v>
      </c>
    </row>
    <row r="409" spans="1:6" x14ac:dyDescent="0.25">
      <c r="A409" s="10">
        <v>620</v>
      </c>
      <c r="B409" s="4" t="s">
        <v>619</v>
      </c>
      <c r="C409" s="5">
        <v>85211</v>
      </c>
      <c r="D409" s="5">
        <v>84534</v>
      </c>
      <c r="E409" s="5">
        <v>-677</v>
      </c>
      <c r="F409" s="6">
        <v>-0.8</v>
      </c>
    </row>
    <row r="410" spans="1:6" x14ac:dyDescent="0.25">
      <c r="A410" s="10">
        <v>141</v>
      </c>
      <c r="B410" s="4" t="s">
        <v>140</v>
      </c>
      <c r="C410" s="5">
        <v>73994</v>
      </c>
      <c r="D410" s="5">
        <v>84347</v>
      </c>
      <c r="E410" s="5">
        <v>10353</v>
      </c>
      <c r="F410" s="6">
        <v>14</v>
      </c>
    </row>
    <row r="411" spans="1:6" x14ac:dyDescent="0.25">
      <c r="A411" s="10">
        <v>286</v>
      </c>
      <c r="B411" s="4" t="s">
        <v>285</v>
      </c>
      <c r="C411" s="5">
        <v>77695</v>
      </c>
      <c r="D411" s="5">
        <v>84331</v>
      </c>
      <c r="E411" s="5">
        <v>6636</v>
      </c>
      <c r="F411" s="6">
        <v>8.5</v>
      </c>
    </row>
    <row r="412" spans="1:6" x14ac:dyDescent="0.25">
      <c r="A412" s="10">
        <v>25</v>
      </c>
      <c r="B412" s="4" t="s">
        <v>24</v>
      </c>
      <c r="C412" s="5">
        <v>66820</v>
      </c>
      <c r="D412" s="5">
        <v>84196</v>
      </c>
      <c r="E412" s="5">
        <v>17376</v>
      </c>
      <c r="F412" s="6">
        <v>26</v>
      </c>
    </row>
    <row r="413" spans="1:6" x14ac:dyDescent="0.25">
      <c r="A413" s="10">
        <v>441</v>
      </c>
      <c r="B413" s="4" t="s">
        <v>440</v>
      </c>
      <c r="C413" s="5">
        <v>80972</v>
      </c>
      <c r="D413" s="5">
        <v>84092</v>
      </c>
      <c r="E413" s="5">
        <v>3120</v>
      </c>
      <c r="F413" s="6">
        <v>3.9</v>
      </c>
    </row>
    <row r="414" spans="1:6" x14ac:dyDescent="0.25">
      <c r="A414" s="10">
        <v>183</v>
      </c>
      <c r="B414" s="4" t="s">
        <v>182</v>
      </c>
      <c r="C414" s="5">
        <v>74792</v>
      </c>
      <c r="D414" s="5">
        <v>83853</v>
      </c>
      <c r="E414" s="5">
        <v>9061</v>
      </c>
      <c r="F414" s="6">
        <v>12.1</v>
      </c>
    </row>
    <row r="415" spans="1:6" x14ac:dyDescent="0.25">
      <c r="A415" s="10">
        <v>560</v>
      </c>
      <c r="B415" s="4" t="s">
        <v>559</v>
      </c>
      <c r="C415" s="5">
        <v>83119</v>
      </c>
      <c r="D415" s="5">
        <v>83750</v>
      </c>
      <c r="E415" s="5">
        <v>631</v>
      </c>
      <c r="F415" s="6">
        <v>0.8</v>
      </c>
    </row>
    <row r="416" spans="1:6" x14ac:dyDescent="0.25">
      <c r="A416" s="10">
        <v>359</v>
      </c>
      <c r="B416" s="4" t="s">
        <v>358</v>
      </c>
      <c r="C416" s="5">
        <v>78958</v>
      </c>
      <c r="D416" s="5">
        <v>83676</v>
      </c>
      <c r="E416" s="5">
        <v>4718</v>
      </c>
      <c r="F416" s="6">
        <v>6</v>
      </c>
    </row>
    <row r="417" spans="1:6" x14ac:dyDescent="0.25">
      <c r="A417" s="10">
        <v>662</v>
      </c>
      <c r="B417" s="4" t="s">
        <v>661</v>
      </c>
      <c r="C417" s="5">
        <v>84959</v>
      </c>
      <c r="D417" s="5">
        <v>83203</v>
      </c>
      <c r="E417" s="5">
        <v>-1756</v>
      </c>
      <c r="F417" s="6">
        <v>-2.1</v>
      </c>
    </row>
    <row r="418" spans="1:6" x14ac:dyDescent="0.25">
      <c r="A418" s="10">
        <v>15</v>
      </c>
      <c r="B418" s="4" t="s">
        <v>14</v>
      </c>
      <c r="C418" s="5">
        <v>62569</v>
      </c>
      <c r="D418" s="5">
        <v>83097</v>
      </c>
      <c r="E418" s="5">
        <v>20528</v>
      </c>
      <c r="F418" s="6">
        <v>32.799999999999997</v>
      </c>
    </row>
    <row r="419" spans="1:6" x14ac:dyDescent="0.25">
      <c r="A419" s="10">
        <v>223</v>
      </c>
      <c r="B419" s="4" t="s">
        <v>222</v>
      </c>
      <c r="C419" s="5">
        <v>74992</v>
      </c>
      <c r="D419" s="5">
        <v>83072</v>
      </c>
      <c r="E419" s="5">
        <v>8080</v>
      </c>
      <c r="F419" s="6">
        <v>10.8</v>
      </c>
    </row>
    <row r="420" spans="1:6" x14ac:dyDescent="0.25">
      <c r="A420" s="10">
        <v>275</v>
      </c>
      <c r="B420" s="4" t="s">
        <v>274</v>
      </c>
      <c r="C420" s="5">
        <v>76217</v>
      </c>
      <c r="D420" s="5">
        <v>83029</v>
      </c>
      <c r="E420" s="5">
        <v>6812</v>
      </c>
      <c r="F420" s="6">
        <v>8.9</v>
      </c>
    </row>
    <row r="421" spans="1:6" x14ac:dyDescent="0.25">
      <c r="A421" s="10">
        <v>38</v>
      </c>
      <c r="B421" s="4" t="s">
        <v>37</v>
      </c>
      <c r="C421" s="5">
        <v>67348</v>
      </c>
      <c r="D421" s="5">
        <v>83028</v>
      </c>
      <c r="E421" s="5">
        <v>15680</v>
      </c>
      <c r="F421" s="6">
        <v>23.3</v>
      </c>
    </row>
    <row r="422" spans="1:6" x14ac:dyDescent="0.25">
      <c r="A422" s="10">
        <v>193</v>
      </c>
      <c r="B422" s="4" t="s">
        <v>192</v>
      </c>
      <c r="C422" s="5">
        <v>74008</v>
      </c>
      <c r="D422" s="5">
        <v>82739</v>
      </c>
      <c r="E422" s="5">
        <v>8731</v>
      </c>
      <c r="F422" s="6">
        <v>11.8</v>
      </c>
    </row>
    <row r="423" spans="1:6" x14ac:dyDescent="0.25">
      <c r="A423" s="10">
        <v>590</v>
      </c>
      <c r="B423" s="4" t="s">
        <v>589</v>
      </c>
      <c r="C423" s="5">
        <v>82693</v>
      </c>
      <c r="D423" s="5">
        <v>82651</v>
      </c>
      <c r="E423" s="5">
        <v>-42</v>
      </c>
      <c r="F423" s="6">
        <v>-0.1</v>
      </c>
    </row>
    <row r="424" spans="1:6" x14ac:dyDescent="0.25">
      <c r="A424" s="10">
        <v>282</v>
      </c>
      <c r="B424" s="4" t="s">
        <v>281</v>
      </c>
      <c r="C424" s="5">
        <v>75534</v>
      </c>
      <c r="D424" s="5">
        <v>82168</v>
      </c>
      <c r="E424" s="5">
        <v>6634</v>
      </c>
      <c r="F424" s="6">
        <v>8.8000000000000007</v>
      </c>
    </row>
    <row r="425" spans="1:6" x14ac:dyDescent="0.25">
      <c r="A425" s="10">
        <v>528</v>
      </c>
      <c r="B425" s="4" t="s">
        <v>527</v>
      </c>
      <c r="C425" s="5">
        <v>80619</v>
      </c>
      <c r="D425" s="5">
        <v>81788</v>
      </c>
      <c r="E425" s="5">
        <v>1169</v>
      </c>
      <c r="F425" s="6">
        <v>1.5</v>
      </c>
    </row>
    <row r="426" spans="1:6" x14ac:dyDescent="0.25">
      <c r="A426" s="10">
        <v>103</v>
      </c>
      <c r="B426" s="4" t="s">
        <v>102</v>
      </c>
      <c r="C426" s="5">
        <v>70280</v>
      </c>
      <c r="D426" s="5">
        <v>81777</v>
      </c>
      <c r="E426" s="5">
        <v>11497</v>
      </c>
      <c r="F426" s="6">
        <v>16.399999999999999</v>
      </c>
    </row>
    <row r="427" spans="1:6" x14ac:dyDescent="0.25">
      <c r="A427" s="10">
        <v>527</v>
      </c>
      <c r="B427" s="4" t="s">
        <v>526</v>
      </c>
      <c r="C427" s="5">
        <v>80423</v>
      </c>
      <c r="D427" s="5">
        <v>81631</v>
      </c>
      <c r="E427" s="5">
        <v>1208</v>
      </c>
      <c r="F427" s="6">
        <v>1.5</v>
      </c>
    </row>
    <row r="428" spans="1:6" x14ac:dyDescent="0.25">
      <c r="A428" s="10">
        <v>683</v>
      </c>
      <c r="B428" s="4" t="s">
        <v>682</v>
      </c>
      <c r="C428" s="5">
        <v>84150</v>
      </c>
      <c r="D428" s="5">
        <v>81511</v>
      </c>
      <c r="E428" s="5">
        <v>-2639</v>
      </c>
      <c r="F428" s="6">
        <v>-3.1</v>
      </c>
    </row>
    <row r="429" spans="1:6" x14ac:dyDescent="0.25">
      <c r="A429" s="10">
        <v>110</v>
      </c>
      <c r="B429" s="4" t="s">
        <v>109</v>
      </c>
      <c r="C429" s="5">
        <v>70301</v>
      </c>
      <c r="D429" s="5">
        <v>81464</v>
      </c>
      <c r="E429" s="5">
        <v>11163</v>
      </c>
      <c r="F429" s="6">
        <v>15.9</v>
      </c>
    </row>
    <row r="430" spans="1:6" x14ac:dyDescent="0.25">
      <c r="A430" s="10">
        <v>547</v>
      </c>
      <c r="B430" s="4" t="s">
        <v>546</v>
      </c>
      <c r="C430" s="5">
        <v>80627</v>
      </c>
      <c r="D430" s="5">
        <v>81456</v>
      </c>
      <c r="E430" s="5">
        <v>829</v>
      </c>
      <c r="F430" s="6">
        <v>1</v>
      </c>
    </row>
    <row r="431" spans="1:6" x14ac:dyDescent="0.25">
      <c r="A431" s="10">
        <v>314</v>
      </c>
      <c r="B431" s="4" t="s">
        <v>313</v>
      </c>
      <c r="C431" s="5">
        <v>75701</v>
      </c>
      <c r="D431" s="5">
        <v>81360</v>
      </c>
      <c r="E431" s="5">
        <v>5659</v>
      </c>
      <c r="F431" s="6">
        <v>7.5</v>
      </c>
    </row>
    <row r="432" spans="1:6" x14ac:dyDescent="0.25">
      <c r="A432" s="10">
        <v>164</v>
      </c>
      <c r="B432" s="4" t="s">
        <v>163</v>
      </c>
      <c r="C432" s="5">
        <v>72147</v>
      </c>
      <c r="D432" s="5">
        <v>81328</v>
      </c>
      <c r="E432" s="5">
        <v>9181</v>
      </c>
      <c r="F432" s="6">
        <v>12.7</v>
      </c>
    </row>
    <row r="433" spans="1:6" x14ac:dyDescent="0.25">
      <c r="A433" s="10">
        <v>133</v>
      </c>
      <c r="B433" s="4" t="s">
        <v>132</v>
      </c>
      <c r="C433" s="5">
        <v>70800</v>
      </c>
      <c r="D433" s="5">
        <v>81125</v>
      </c>
      <c r="E433" s="5">
        <v>10325</v>
      </c>
      <c r="F433" s="6">
        <v>14.6</v>
      </c>
    </row>
    <row r="434" spans="1:6" x14ac:dyDescent="0.25">
      <c r="A434" s="10">
        <v>296</v>
      </c>
      <c r="B434" s="4" t="s">
        <v>295</v>
      </c>
      <c r="C434" s="5">
        <v>75008</v>
      </c>
      <c r="D434" s="5">
        <v>81066</v>
      </c>
      <c r="E434" s="5">
        <v>6058</v>
      </c>
      <c r="F434" s="6">
        <v>8.1</v>
      </c>
    </row>
    <row r="435" spans="1:6" x14ac:dyDescent="0.25">
      <c r="A435" s="10">
        <v>661</v>
      </c>
      <c r="B435" s="4" t="s">
        <v>660</v>
      </c>
      <c r="C435" s="5">
        <v>82689</v>
      </c>
      <c r="D435" s="5">
        <v>81004</v>
      </c>
      <c r="E435" s="5">
        <v>-1685</v>
      </c>
      <c r="F435" s="6">
        <v>-2</v>
      </c>
    </row>
    <row r="436" spans="1:6" x14ac:dyDescent="0.25">
      <c r="A436" s="10">
        <v>696</v>
      </c>
      <c r="B436" s="4" t="s">
        <v>695</v>
      </c>
      <c r="C436" s="5">
        <v>84241</v>
      </c>
      <c r="D436" s="5">
        <v>80796</v>
      </c>
      <c r="E436" s="5">
        <v>-3445</v>
      </c>
      <c r="F436" s="6">
        <v>-4.0999999999999996</v>
      </c>
    </row>
    <row r="437" spans="1:6" x14ac:dyDescent="0.25">
      <c r="A437" s="10">
        <v>542</v>
      </c>
      <c r="B437" s="4" t="s">
        <v>541</v>
      </c>
      <c r="C437" s="5">
        <v>79725</v>
      </c>
      <c r="D437" s="5">
        <v>80612</v>
      </c>
      <c r="E437" s="5">
        <v>887</v>
      </c>
      <c r="F437" s="6">
        <v>1.1000000000000001</v>
      </c>
    </row>
    <row r="438" spans="1:6" x14ac:dyDescent="0.25">
      <c r="A438" s="10">
        <v>355</v>
      </c>
      <c r="B438" s="4" t="s">
        <v>354</v>
      </c>
      <c r="C438" s="5">
        <v>75776</v>
      </c>
      <c r="D438" s="5">
        <v>80389</v>
      </c>
      <c r="E438" s="5">
        <v>4613</v>
      </c>
      <c r="F438" s="6">
        <v>6.1</v>
      </c>
    </row>
    <row r="439" spans="1:6" x14ac:dyDescent="0.25">
      <c r="A439" s="10">
        <v>407</v>
      </c>
      <c r="B439" s="4" t="s">
        <v>406</v>
      </c>
      <c r="C439" s="5">
        <v>76343</v>
      </c>
      <c r="D439" s="5">
        <v>80028</v>
      </c>
      <c r="E439" s="5">
        <v>3685</v>
      </c>
      <c r="F439" s="6">
        <v>4.8</v>
      </c>
    </row>
    <row r="440" spans="1:6" x14ac:dyDescent="0.25">
      <c r="A440" s="10">
        <v>157</v>
      </c>
      <c r="B440" s="4" t="s">
        <v>156</v>
      </c>
      <c r="C440" s="5">
        <v>70591</v>
      </c>
      <c r="D440" s="5">
        <v>79768</v>
      </c>
      <c r="E440" s="5">
        <v>9177</v>
      </c>
      <c r="F440" s="6">
        <v>13</v>
      </c>
    </row>
    <row r="441" spans="1:6" x14ac:dyDescent="0.25">
      <c r="A441" s="10">
        <v>2</v>
      </c>
      <c r="B441" s="4" t="s">
        <v>1</v>
      </c>
      <c r="C441" s="5">
        <v>50851</v>
      </c>
      <c r="D441" s="5">
        <v>79620</v>
      </c>
      <c r="E441" s="5">
        <v>28769</v>
      </c>
      <c r="F441" s="6">
        <v>56.6</v>
      </c>
    </row>
    <row r="442" spans="1:6" x14ac:dyDescent="0.25">
      <c r="A442" s="10">
        <v>7</v>
      </c>
      <c r="B442" s="4" t="s">
        <v>6</v>
      </c>
      <c r="C442" s="5">
        <v>55117</v>
      </c>
      <c r="D442" s="5">
        <v>79462</v>
      </c>
      <c r="E442" s="5">
        <v>24345</v>
      </c>
      <c r="F442" s="6">
        <v>44.2</v>
      </c>
    </row>
    <row r="443" spans="1:6" x14ac:dyDescent="0.25">
      <c r="A443" s="10">
        <v>384</v>
      </c>
      <c r="B443" s="4" t="s">
        <v>383</v>
      </c>
      <c r="C443" s="5">
        <v>75317</v>
      </c>
      <c r="D443" s="5">
        <v>79348</v>
      </c>
      <c r="E443" s="5">
        <v>4031</v>
      </c>
      <c r="F443" s="6">
        <v>5.4</v>
      </c>
    </row>
    <row r="444" spans="1:6" x14ac:dyDescent="0.25">
      <c r="A444" s="10">
        <v>631</v>
      </c>
      <c r="B444" s="4" t="s">
        <v>630</v>
      </c>
      <c r="C444" s="5">
        <v>80086</v>
      </c>
      <c r="D444" s="5">
        <v>79307</v>
      </c>
      <c r="E444" s="5">
        <v>-779</v>
      </c>
      <c r="F444" s="6">
        <v>-1</v>
      </c>
    </row>
    <row r="445" spans="1:6" x14ac:dyDescent="0.25">
      <c r="A445" s="10">
        <v>115</v>
      </c>
      <c r="B445" s="4" t="s">
        <v>114</v>
      </c>
      <c r="C445" s="5">
        <v>68564</v>
      </c>
      <c r="D445" s="5">
        <v>79291</v>
      </c>
      <c r="E445" s="5">
        <v>10727</v>
      </c>
      <c r="F445" s="6">
        <v>15.6</v>
      </c>
    </row>
    <row r="446" spans="1:6" x14ac:dyDescent="0.25">
      <c r="A446" s="10">
        <v>43</v>
      </c>
      <c r="B446" s="4" t="s">
        <v>42</v>
      </c>
      <c r="C446" s="5">
        <v>64675</v>
      </c>
      <c r="D446" s="5">
        <v>79135</v>
      </c>
      <c r="E446" s="5">
        <v>14460</v>
      </c>
      <c r="F446" s="6">
        <v>22.4</v>
      </c>
    </row>
    <row r="447" spans="1:6" x14ac:dyDescent="0.25">
      <c r="A447" s="10">
        <v>178</v>
      </c>
      <c r="B447" s="4" t="s">
        <v>177</v>
      </c>
      <c r="C447" s="5">
        <v>70457</v>
      </c>
      <c r="D447" s="5">
        <v>79112</v>
      </c>
      <c r="E447" s="5">
        <v>8655</v>
      </c>
      <c r="F447" s="6">
        <v>12.3</v>
      </c>
    </row>
    <row r="448" spans="1:6" x14ac:dyDescent="0.25">
      <c r="A448" s="10">
        <v>88</v>
      </c>
      <c r="B448" s="4" t="s">
        <v>87</v>
      </c>
      <c r="C448" s="5">
        <v>66992</v>
      </c>
      <c r="D448" s="5">
        <v>78877</v>
      </c>
      <c r="E448" s="5">
        <v>11885</v>
      </c>
      <c r="F448" s="6">
        <v>17.7</v>
      </c>
    </row>
    <row r="449" spans="1:6" x14ac:dyDescent="0.25">
      <c r="A449" s="10">
        <v>126</v>
      </c>
      <c r="B449" s="4" t="s">
        <v>125</v>
      </c>
      <c r="C449" s="5">
        <v>68293</v>
      </c>
      <c r="D449" s="5">
        <v>78679</v>
      </c>
      <c r="E449" s="5">
        <v>10386</v>
      </c>
      <c r="F449" s="6">
        <v>15.2</v>
      </c>
    </row>
    <row r="450" spans="1:6" x14ac:dyDescent="0.25">
      <c r="A450" s="10">
        <v>513</v>
      </c>
      <c r="B450" s="4" t="s">
        <v>512</v>
      </c>
      <c r="C450" s="5">
        <v>77115</v>
      </c>
      <c r="D450" s="5">
        <v>78557</v>
      </c>
      <c r="E450" s="5">
        <v>1442</v>
      </c>
      <c r="F450" s="6">
        <v>1.9</v>
      </c>
    </row>
    <row r="451" spans="1:6" x14ac:dyDescent="0.25">
      <c r="A451" s="10">
        <v>79</v>
      </c>
      <c r="B451" s="4" t="s">
        <v>78</v>
      </c>
      <c r="C451" s="5">
        <v>66082</v>
      </c>
      <c r="D451" s="5">
        <v>78439</v>
      </c>
      <c r="E451" s="5">
        <v>12357</v>
      </c>
      <c r="F451" s="6">
        <v>18.7</v>
      </c>
    </row>
    <row r="452" spans="1:6" x14ac:dyDescent="0.25">
      <c r="A452" s="10">
        <v>291</v>
      </c>
      <c r="B452" s="4" t="s">
        <v>290</v>
      </c>
      <c r="C452" s="5">
        <v>72398</v>
      </c>
      <c r="D452" s="5">
        <v>78396</v>
      </c>
      <c r="E452" s="5">
        <v>5998</v>
      </c>
      <c r="F452" s="6">
        <v>8.3000000000000007</v>
      </c>
    </row>
    <row r="453" spans="1:6" x14ac:dyDescent="0.25">
      <c r="A453" s="10">
        <v>102</v>
      </c>
      <c r="B453" s="4" t="s">
        <v>101</v>
      </c>
      <c r="C453" s="5">
        <v>67295</v>
      </c>
      <c r="D453" s="5">
        <v>78394</v>
      </c>
      <c r="E453" s="5">
        <v>11099</v>
      </c>
      <c r="F453" s="6">
        <v>16.5</v>
      </c>
    </row>
    <row r="454" spans="1:6" x14ac:dyDescent="0.25">
      <c r="A454" s="10">
        <v>534</v>
      </c>
      <c r="B454" s="4" t="s">
        <v>533</v>
      </c>
      <c r="C454" s="5">
        <v>77088</v>
      </c>
      <c r="D454" s="5">
        <v>78130</v>
      </c>
      <c r="E454" s="5">
        <v>1042</v>
      </c>
      <c r="F454" s="6">
        <v>1.4</v>
      </c>
    </row>
    <row r="455" spans="1:6" x14ac:dyDescent="0.25">
      <c r="A455" s="10">
        <v>699</v>
      </c>
      <c r="B455" s="4" t="s">
        <v>698</v>
      </c>
      <c r="C455" s="5">
        <v>81589</v>
      </c>
      <c r="D455" s="5">
        <v>78103</v>
      </c>
      <c r="E455" s="5">
        <v>-3486</v>
      </c>
      <c r="F455" s="6">
        <v>-4.3</v>
      </c>
    </row>
    <row r="456" spans="1:6" x14ac:dyDescent="0.25">
      <c r="A456" s="10">
        <v>118</v>
      </c>
      <c r="B456" s="4" t="s">
        <v>117</v>
      </c>
      <c r="C456" s="5">
        <v>67529</v>
      </c>
      <c r="D456" s="5">
        <v>78014</v>
      </c>
      <c r="E456" s="5">
        <v>10485</v>
      </c>
      <c r="F456" s="6">
        <v>15.5</v>
      </c>
    </row>
    <row r="457" spans="1:6" x14ac:dyDescent="0.25">
      <c r="A457" s="10">
        <v>391</v>
      </c>
      <c r="B457" s="4" t="s">
        <v>390</v>
      </c>
      <c r="C457" s="5">
        <v>73812</v>
      </c>
      <c r="D457" s="5">
        <v>77624</v>
      </c>
      <c r="E457" s="5">
        <v>3812</v>
      </c>
      <c r="F457" s="6">
        <v>5.2</v>
      </c>
    </row>
    <row r="458" spans="1:6" x14ac:dyDescent="0.25">
      <c r="A458" s="10">
        <v>202</v>
      </c>
      <c r="B458" s="4" t="s">
        <v>201</v>
      </c>
      <c r="C458" s="5">
        <v>69596</v>
      </c>
      <c r="D458" s="5">
        <v>77617</v>
      </c>
      <c r="E458" s="5">
        <v>8021</v>
      </c>
      <c r="F458" s="6">
        <v>11.5</v>
      </c>
    </row>
    <row r="459" spans="1:6" x14ac:dyDescent="0.25">
      <c r="A459" s="10">
        <v>174</v>
      </c>
      <c r="B459" s="4" t="s">
        <v>173</v>
      </c>
      <c r="C459" s="5">
        <v>68994</v>
      </c>
      <c r="D459" s="5">
        <v>77503</v>
      </c>
      <c r="E459" s="5">
        <v>8509</v>
      </c>
      <c r="F459" s="6">
        <v>12.3</v>
      </c>
    </row>
    <row r="460" spans="1:6" x14ac:dyDescent="0.25">
      <c r="A460" s="10">
        <v>557</v>
      </c>
      <c r="B460" s="4" t="s">
        <v>556</v>
      </c>
      <c r="C460" s="5">
        <v>76724</v>
      </c>
      <c r="D460" s="5">
        <v>77330</v>
      </c>
      <c r="E460" s="5">
        <v>606</v>
      </c>
      <c r="F460" s="6">
        <v>0.8</v>
      </c>
    </row>
    <row r="461" spans="1:6" x14ac:dyDescent="0.25">
      <c r="A461" s="10">
        <v>307</v>
      </c>
      <c r="B461" s="4" t="s">
        <v>306</v>
      </c>
      <c r="C461" s="5">
        <v>71720</v>
      </c>
      <c r="D461" s="5">
        <v>77273</v>
      </c>
      <c r="E461" s="5">
        <v>5553</v>
      </c>
      <c r="F461" s="6">
        <v>7.7</v>
      </c>
    </row>
    <row r="462" spans="1:6" x14ac:dyDescent="0.25">
      <c r="A462" s="10">
        <v>304</v>
      </c>
      <c r="B462" s="4" t="s">
        <v>303</v>
      </c>
      <c r="C462" s="5">
        <v>71605</v>
      </c>
      <c r="D462" s="5">
        <v>77192</v>
      </c>
      <c r="E462" s="5">
        <v>5587</v>
      </c>
      <c r="F462" s="6">
        <v>7.8</v>
      </c>
    </row>
    <row r="463" spans="1:6" x14ac:dyDescent="0.25">
      <c r="A463" s="10">
        <v>412</v>
      </c>
      <c r="B463" s="4" t="s">
        <v>411</v>
      </c>
      <c r="C463" s="5">
        <v>73718</v>
      </c>
      <c r="D463" s="5">
        <v>77140</v>
      </c>
      <c r="E463" s="5">
        <v>3422</v>
      </c>
      <c r="F463" s="6">
        <v>4.5999999999999996</v>
      </c>
    </row>
    <row r="464" spans="1:6" x14ac:dyDescent="0.25">
      <c r="A464" s="10">
        <v>668</v>
      </c>
      <c r="B464" s="4" t="s">
        <v>667</v>
      </c>
      <c r="C464" s="5">
        <v>78556</v>
      </c>
      <c r="D464" s="5">
        <v>76760</v>
      </c>
      <c r="E464" s="5">
        <v>-1796</v>
      </c>
      <c r="F464" s="6">
        <v>-2.2999999999999998</v>
      </c>
    </row>
    <row r="465" spans="1:6" x14ac:dyDescent="0.25">
      <c r="A465" s="10">
        <v>561</v>
      </c>
      <c r="B465" s="4" t="s">
        <v>560</v>
      </c>
      <c r="C465" s="5">
        <v>76083</v>
      </c>
      <c r="D465" s="5">
        <v>76653</v>
      </c>
      <c r="E465" s="5">
        <v>570</v>
      </c>
      <c r="F465" s="6">
        <v>0.7</v>
      </c>
    </row>
    <row r="466" spans="1:6" x14ac:dyDescent="0.25">
      <c r="A466" s="10">
        <v>5</v>
      </c>
      <c r="B466" s="4" t="s">
        <v>4</v>
      </c>
      <c r="C466" s="5">
        <v>50473</v>
      </c>
      <c r="D466" s="5">
        <v>76598</v>
      </c>
      <c r="E466" s="5">
        <v>26125</v>
      </c>
      <c r="F466" s="6">
        <v>51.8</v>
      </c>
    </row>
    <row r="467" spans="1:6" x14ac:dyDescent="0.25">
      <c r="A467" s="10">
        <v>601</v>
      </c>
      <c r="B467" s="4" t="s">
        <v>600</v>
      </c>
      <c r="C467" s="5">
        <v>76625</v>
      </c>
      <c r="D467" s="5">
        <v>76435</v>
      </c>
      <c r="E467" s="5">
        <v>-190</v>
      </c>
      <c r="F467" s="6">
        <v>-0.2</v>
      </c>
    </row>
    <row r="468" spans="1:6" x14ac:dyDescent="0.25">
      <c r="A468" s="10">
        <v>476</v>
      </c>
      <c r="B468" s="4" t="s">
        <v>475</v>
      </c>
      <c r="C468" s="5">
        <v>74263</v>
      </c>
      <c r="D468" s="5">
        <v>76200</v>
      </c>
      <c r="E468" s="5">
        <v>1937</v>
      </c>
      <c r="F468" s="6">
        <v>2.6</v>
      </c>
    </row>
    <row r="469" spans="1:6" x14ac:dyDescent="0.25">
      <c r="A469" s="10">
        <v>348</v>
      </c>
      <c r="B469" s="4" t="s">
        <v>347</v>
      </c>
      <c r="C469" s="5">
        <v>71412</v>
      </c>
      <c r="D469" s="5">
        <v>75995</v>
      </c>
      <c r="E469" s="5">
        <v>4583</v>
      </c>
      <c r="F469" s="6">
        <v>6.4</v>
      </c>
    </row>
    <row r="470" spans="1:6" x14ac:dyDescent="0.25">
      <c r="A470" s="10">
        <v>541</v>
      </c>
      <c r="B470" s="4" t="s">
        <v>540</v>
      </c>
      <c r="C470" s="5">
        <v>74972</v>
      </c>
      <c r="D470" s="5">
        <v>75815</v>
      </c>
      <c r="E470" s="5">
        <v>843</v>
      </c>
      <c r="F470" s="6">
        <v>1.1000000000000001</v>
      </c>
    </row>
    <row r="471" spans="1:6" x14ac:dyDescent="0.25">
      <c r="A471" s="10">
        <v>402</v>
      </c>
      <c r="B471" s="4" t="s">
        <v>401</v>
      </c>
      <c r="C471" s="5">
        <v>72117</v>
      </c>
      <c r="D471" s="5">
        <v>75667</v>
      </c>
      <c r="E471" s="5">
        <v>3550</v>
      </c>
      <c r="F471" s="6">
        <v>4.9000000000000004</v>
      </c>
    </row>
    <row r="472" spans="1:6" x14ac:dyDescent="0.25">
      <c r="A472" s="10">
        <v>712</v>
      </c>
      <c r="B472" s="4" t="s">
        <v>711</v>
      </c>
      <c r="C472" s="5">
        <v>80825</v>
      </c>
      <c r="D472" s="5">
        <v>75522</v>
      </c>
      <c r="E472" s="5">
        <v>-5303</v>
      </c>
      <c r="F472" s="6">
        <v>-6.6</v>
      </c>
    </row>
    <row r="473" spans="1:6" x14ac:dyDescent="0.25">
      <c r="A473" s="10">
        <v>184</v>
      </c>
      <c r="B473" s="4" t="s">
        <v>183</v>
      </c>
      <c r="C473" s="5">
        <v>67358</v>
      </c>
      <c r="D473" s="5">
        <v>75516</v>
      </c>
      <c r="E473" s="5">
        <v>8158</v>
      </c>
      <c r="F473" s="6">
        <v>12.1</v>
      </c>
    </row>
    <row r="474" spans="1:6" x14ac:dyDescent="0.25">
      <c r="A474" s="10">
        <v>153</v>
      </c>
      <c r="B474" s="4" t="s">
        <v>152</v>
      </c>
      <c r="C474" s="5">
        <v>66534</v>
      </c>
      <c r="D474" s="5">
        <v>75457</v>
      </c>
      <c r="E474" s="5">
        <v>8923</v>
      </c>
      <c r="F474" s="6">
        <v>13.4</v>
      </c>
    </row>
    <row r="475" spans="1:6" x14ac:dyDescent="0.25">
      <c r="A475" s="10">
        <v>52</v>
      </c>
      <c r="B475" s="4" t="s">
        <v>51</v>
      </c>
      <c r="C475" s="5">
        <v>62163</v>
      </c>
      <c r="D475" s="5">
        <v>75432</v>
      </c>
      <c r="E475" s="5">
        <v>13269</v>
      </c>
      <c r="F475" s="6">
        <v>21.3</v>
      </c>
    </row>
    <row r="476" spans="1:6" x14ac:dyDescent="0.25">
      <c r="A476" s="10">
        <v>599</v>
      </c>
      <c r="B476" s="4" t="s">
        <v>598</v>
      </c>
      <c r="C476" s="5">
        <v>75397</v>
      </c>
      <c r="D476" s="5">
        <v>75251</v>
      </c>
      <c r="E476" s="5">
        <v>-146</v>
      </c>
      <c r="F476" s="6">
        <v>-0.2</v>
      </c>
    </row>
    <row r="477" spans="1:6" x14ac:dyDescent="0.25">
      <c r="A477" s="10">
        <v>234</v>
      </c>
      <c r="B477" s="4" t="s">
        <v>233</v>
      </c>
      <c r="C477" s="5">
        <v>67961</v>
      </c>
      <c r="D477" s="5">
        <v>75130</v>
      </c>
      <c r="E477" s="5">
        <v>7169</v>
      </c>
      <c r="F477" s="6">
        <v>10.5</v>
      </c>
    </row>
    <row r="478" spans="1:6" x14ac:dyDescent="0.25">
      <c r="A478" s="10">
        <v>111</v>
      </c>
      <c r="B478" s="4" t="s">
        <v>110</v>
      </c>
      <c r="C478" s="5">
        <v>64804</v>
      </c>
      <c r="D478" s="5">
        <v>75087</v>
      </c>
      <c r="E478" s="5">
        <v>10283</v>
      </c>
      <c r="F478" s="6">
        <v>15.9</v>
      </c>
    </row>
    <row r="479" spans="1:6" x14ac:dyDescent="0.25">
      <c r="A479" s="10">
        <v>180</v>
      </c>
      <c r="B479" s="4" t="s">
        <v>179</v>
      </c>
      <c r="C479" s="5">
        <v>66878</v>
      </c>
      <c r="D479" s="5">
        <v>75048</v>
      </c>
      <c r="E479" s="5">
        <v>8170</v>
      </c>
      <c r="F479" s="6">
        <v>12.2</v>
      </c>
    </row>
    <row r="480" spans="1:6" x14ac:dyDescent="0.25">
      <c r="A480" s="10">
        <v>145</v>
      </c>
      <c r="B480" s="4" t="s">
        <v>144</v>
      </c>
      <c r="C480" s="5">
        <v>66006</v>
      </c>
      <c r="D480" s="5">
        <v>75038</v>
      </c>
      <c r="E480" s="5">
        <v>9032</v>
      </c>
      <c r="F480" s="6">
        <v>13.7</v>
      </c>
    </row>
    <row r="481" spans="1:6" x14ac:dyDescent="0.25">
      <c r="A481" s="10">
        <v>714</v>
      </c>
      <c r="B481" s="4" t="s">
        <v>713</v>
      </c>
      <c r="C481" s="5">
        <v>80256</v>
      </c>
      <c r="D481" s="5">
        <v>74879</v>
      </c>
      <c r="E481" s="5">
        <v>-5377</v>
      </c>
      <c r="F481" s="6">
        <v>-6.7</v>
      </c>
    </row>
    <row r="482" spans="1:6" x14ac:dyDescent="0.25">
      <c r="A482" s="10">
        <v>677</v>
      </c>
      <c r="B482" s="4" t="s">
        <v>676</v>
      </c>
      <c r="C482" s="5">
        <v>76783</v>
      </c>
      <c r="D482" s="5">
        <v>74875</v>
      </c>
      <c r="E482" s="5">
        <v>-1908</v>
      </c>
      <c r="F482" s="6">
        <v>-2.5</v>
      </c>
    </row>
    <row r="483" spans="1:6" x14ac:dyDescent="0.25">
      <c r="A483" s="10">
        <v>614</v>
      </c>
      <c r="B483" s="4" t="s">
        <v>613</v>
      </c>
      <c r="C483" s="5">
        <v>75185</v>
      </c>
      <c r="D483" s="5">
        <v>74760</v>
      </c>
      <c r="E483" s="5">
        <v>-425</v>
      </c>
      <c r="F483" s="6">
        <v>-0.6</v>
      </c>
    </row>
    <row r="484" spans="1:6" x14ac:dyDescent="0.25">
      <c r="A484" s="10">
        <v>522</v>
      </c>
      <c r="B484" s="4" t="s">
        <v>521</v>
      </c>
      <c r="C484" s="5">
        <v>73365</v>
      </c>
      <c r="D484" s="5">
        <v>74545</v>
      </c>
      <c r="E484" s="5">
        <v>1180</v>
      </c>
      <c r="F484" s="6">
        <v>1.6</v>
      </c>
    </row>
    <row r="485" spans="1:6" x14ac:dyDescent="0.25">
      <c r="A485" s="10">
        <v>400</v>
      </c>
      <c r="B485" s="4" t="s">
        <v>399</v>
      </c>
      <c r="C485" s="5">
        <v>70987</v>
      </c>
      <c r="D485" s="5">
        <v>74516</v>
      </c>
      <c r="E485" s="5">
        <v>3529</v>
      </c>
      <c r="F485" s="6">
        <v>5</v>
      </c>
    </row>
    <row r="486" spans="1:6" x14ac:dyDescent="0.25">
      <c r="A486" s="10">
        <v>278</v>
      </c>
      <c r="B486" s="4" t="s">
        <v>277</v>
      </c>
      <c r="C486" s="5">
        <v>68323</v>
      </c>
      <c r="D486" s="5">
        <v>74416</v>
      </c>
      <c r="E486" s="5">
        <v>6093</v>
      </c>
      <c r="F486" s="6">
        <v>8.9</v>
      </c>
    </row>
    <row r="487" spans="1:6" x14ac:dyDescent="0.25">
      <c r="A487" s="10">
        <v>344</v>
      </c>
      <c r="B487" s="4" t="s">
        <v>343</v>
      </c>
      <c r="C487" s="5">
        <v>69531</v>
      </c>
      <c r="D487" s="5">
        <v>74107</v>
      </c>
      <c r="E487" s="5">
        <v>4576</v>
      </c>
      <c r="F487" s="6">
        <v>6.6</v>
      </c>
    </row>
    <row r="488" spans="1:6" x14ac:dyDescent="0.25">
      <c r="A488" s="10">
        <v>507</v>
      </c>
      <c r="B488" s="4" t="s">
        <v>506</v>
      </c>
      <c r="C488" s="5">
        <v>72675</v>
      </c>
      <c r="D488" s="5">
        <v>74098</v>
      </c>
      <c r="E488" s="5">
        <v>1423</v>
      </c>
      <c r="F488" s="6">
        <v>2</v>
      </c>
    </row>
    <row r="489" spans="1:6" x14ac:dyDescent="0.25">
      <c r="A489" s="10">
        <v>327</v>
      </c>
      <c r="B489" s="4" t="s">
        <v>326</v>
      </c>
      <c r="C489" s="5">
        <v>68712</v>
      </c>
      <c r="D489" s="5">
        <v>73631</v>
      </c>
      <c r="E489" s="5">
        <v>4919</v>
      </c>
      <c r="F489" s="6">
        <v>7.2</v>
      </c>
    </row>
    <row r="490" spans="1:6" x14ac:dyDescent="0.25">
      <c r="A490" s="10">
        <v>701</v>
      </c>
      <c r="B490" s="4" t="s">
        <v>700</v>
      </c>
      <c r="C490" s="5">
        <v>76866</v>
      </c>
      <c r="D490" s="5">
        <v>73562</v>
      </c>
      <c r="E490" s="5">
        <v>-3304</v>
      </c>
      <c r="F490" s="6">
        <v>-4.3</v>
      </c>
    </row>
    <row r="491" spans="1:6" x14ac:dyDescent="0.25">
      <c r="A491" s="10">
        <v>63</v>
      </c>
      <c r="B491" s="4" t="s">
        <v>62</v>
      </c>
      <c r="C491" s="5">
        <v>61324</v>
      </c>
      <c r="D491" s="5">
        <v>73529</v>
      </c>
      <c r="E491" s="5">
        <v>12205</v>
      </c>
      <c r="F491" s="6">
        <v>19.899999999999999</v>
      </c>
    </row>
    <row r="492" spans="1:6" x14ac:dyDescent="0.25">
      <c r="A492" s="10">
        <v>642</v>
      </c>
      <c r="B492" s="4" t="s">
        <v>641</v>
      </c>
      <c r="C492" s="5">
        <v>74483</v>
      </c>
      <c r="D492" s="5">
        <v>73473</v>
      </c>
      <c r="E492" s="5">
        <v>-1010</v>
      </c>
      <c r="F492" s="6">
        <v>-1.4</v>
      </c>
    </row>
    <row r="493" spans="1:6" x14ac:dyDescent="0.25">
      <c r="A493" s="10">
        <v>351</v>
      </c>
      <c r="B493" s="4" t="s">
        <v>350</v>
      </c>
      <c r="C493" s="5">
        <v>69146</v>
      </c>
      <c r="D493" s="5">
        <v>73453</v>
      </c>
      <c r="E493" s="5">
        <v>4307</v>
      </c>
      <c r="F493" s="6">
        <v>6.2</v>
      </c>
    </row>
    <row r="494" spans="1:6" x14ac:dyDescent="0.25">
      <c r="A494" s="10">
        <v>655</v>
      </c>
      <c r="B494" s="4" t="s">
        <v>654</v>
      </c>
      <c r="C494" s="5">
        <v>74233</v>
      </c>
      <c r="D494" s="5">
        <v>72887</v>
      </c>
      <c r="E494" s="5">
        <v>-1346</v>
      </c>
      <c r="F494" s="6">
        <v>-1.8</v>
      </c>
    </row>
    <row r="495" spans="1:6" x14ac:dyDescent="0.25">
      <c r="A495" s="10">
        <v>90</v>
      </c>
      <c r="B495" s="4" t="s">
        <v>89</v>
      </c>
      <c r="C495" s="5">
        <v>61963</v>
      </c>
      <c r="D495" s="5">
        <v>72828</v>
      </c>
      <c r="E495" s="5">
        <v>10865</v>
      </c>
      <c r="F495" s="6">
        <v>17.5</v>
      </c>
    </row>
    <row r="496" spans="1:6" x14ac:dyDescent="0.25">
      <c r="A496" s="10">
        <v>46</v>
      </c>
      <c r="B496" s="4" t="s">
        <v>45</v>
      </c>
      <c r="C496" s="5">
        <v>59558</v>
      </c>
      <c r="D496" s="5">
        <v>72717</v>
      </c>
      <c r="E496" s="5">
        <v>13159</v>
      </c>
      <c r="F496" s="6">
        <v>22.1</v>
      </c>
    </row>
    <row r="497" spans="1:6" x14ac:dyDescent="0.25">
      <c r="A497" s="10">
        <v>532</v>
      </c>
      <c r="B497" s="4" t="s">
        <v>531</v>
      </c>
      <c r="C497" s="5">
        <v>71715</v>
      </c>
      <c r="D497" s="5">
        <v>72689</v>
      </c>
      <c r="E497" s="5">
        <v>974</v>
      </c>
      <c r="F497" s="6">
        <v>1.4</v>
      </c>
    </row>
    <row r="498" spans="1:6" x14ac:dyDescent="0.25">
      <c r="A498" s="10">
        <v>87</v>
      </c>
      <c r="B498" s="4" t="s">
        <v>86</v>
      </c>
      <c r="C498" s="5">
        <v>61548</v>
      </c>
      <c r="D498" s="5">
        <v>72622</v>
      </c>
      <c r="E498" s="5">
        <v>11074</v>
      </c>
      <c r="F498" s="6">
        <v>18</v>
      </c>
    </row>
    <row r="499" spans="1:6" x14ac:dyDescent="0.25">
      <c r="A499" s="10">
        <v>128</v>
      </c>
      <c r="B499" s="4" t="s">
        <v>127</v>
      </c>
      <c r="C499" s="5">
        <v>63259</v>
      </c>
      <c r="D499" s="5">
        <v>72588</v>
      </c>
      <c r="E499" s="5">
        <v>9329</v>
      </c>
      <c r="F499" s="6">
        <v>14.7</v>
      </c>
    </row>
    <row r="500" spans="1:6" x14ac:dyDescent="0.25">
      <c r="A500" s="10">
        <v>630</v>
      </c>
      <c r="B500" s="4" t="s">
        <v>629</v>
      </c>
      <c r="C500" s="5">
        <v>73203</v>
      </c>
      <c r="D500" s="5">
        <v>72495</v>
      </c>
      <c r="E500" s="5">
        <v>-708</v>
      </c>
      <c r="F500" s="6">
        <v>-1</v>
      </c>
    </row>
    <row r="501" spans="1:6" x14ac:dyDescent="0.25">
      <c r="A501" s="10">
        <v>463</v>
      </c>
      <c r="B501" s="4" t="s">
        <v>462</v>
      </c>
      <c r="C501" s="5">
        <v>70327</v>
      </c>
      <c r="D501" s="5">
        <v>72436</v>
      </c>
      <c r="E501" s="5">
        <v>2109</v>
      </c>
      <c r="F501" s="6">
        <v>3</v>
      </c>
    </row>
    <row r="502" spans="1:6" x14ac:dyDescent="0.25">
      <c r="A502" s="10">
        <v>22</v>
      </c>
      <c r="B502" s="4" t="s">
        <v>21</v>
      </c>
      <c r="C502" s="5">
        <v>56654</v>
      </c>
      <c r="D502" s="5">
        <v>72419</v>
      </c>
      <c r="E502" s="5">
        <v>15765</v>
      </c>
      <c r="F502" s="6">
        <v>27.8</v>
      </c>
    </row>
    <row r="503" spans="1:6" x14ac:dyDescent="0.25">
      <c r="A503" s="10">
        <v>526</v>
      </c>
      <c r="B503" s="4" t="s">
        <v>525</v>
      </c>
      <c r="C503" s="5">
        <v>71223</v>
      </c>
      <c r="D503" s="5">
        <v>72299</v>
      </c>
      <c r="E503" s="5">
        <v>1076</v>
      </c>
      <c r="F503" s="6">
        <v>1.5</v>
      </c>
    </row>
    <row r="504" spans="1:6" x14ac:dyDescent="0.25">
      <c r="A504" s="10">
        <v>232</v>
      </c>
      <c r="B504" s="4" t="s">
        <v>231</v>
      </c>
      <c r="C504" s="5">
        <v>65289</v>
      </c>
      <c r="D504" s="5">
        <v>72244</v>
      </c>
      <c r="E504" s="5">
        <v>6955</v>
      </c>
      <c r="F504" s="6">
        <v>10.7</v>
      </c>
    </row>
    <row r="505" spans="1:6" x14ac:dyDescent="0.25">
      <c r="A505" s="10">
        <v>715</v>
      </c>
      <c r="B505" s="4" t="s">
        <v>714</v>
      </c>
      <c r="C505" s="5">
        <v>77436</v>
      </c>
      <c r="D505" s="5">
        <v>72130</v>
      </c>
      <c r="E505" s="5">
        <v>-5306</v>
      </c>
      <c r="F505" s="6">
        <v>-6.9</v>
      </c>
    </row>
    <row r="506" spans="1:6" x14ac:dyDescent="0.25">
      <c r="A506" s="10">
        <v>533</v>
      </c>
      <c r="B506" s="4" t="s">
        <v>532</v>
      </c>
      <c r="C506" s="5">
        <v>71153</v>
      </c>
      <c r="D506" s="5">
        <v>72117</v>
      </c>
      <c r="E506" s="5">
        <v>964</v>
      </c>
      <c r="F506" s="6">
        <v>1.4</v>
      </c>
    </row>
    <row r="507" spans="1:6" x14ac:dyDescent="0.25">
      <c r="A507" s="10">
        <v>16</v>
      </c>
      <c r="B507" s="4" t="s">
        <v>15</v>
      </c>
      <c r="C507" s="5">
        <v>54511</v>
      </c>
      <c r="D507" s="5">
        <v>71929</v>
      </c>
      <c r="E507" s="5">
        <v>17418</v>
      </c>
      <c r="F507" s="6">
        <v>32</v>
      </c>
    </row>
    <row r="508" spans="1:6" x14ac:dyDescent="0.25">
      <c r="A508" s="10">
        <v>321</v>
      </c>
      <c r="B508" s="4" t="s">
        <v>320</v>
      </c>
      <c r="C508" s="5">
        <v>66936</v>
      </c>
      <c r="D508" s="5">
        <v>71868</v>
      </c>
      <c r="E508" s="5">
        <v>4932</v>
      </c>
      <c r="F508" s="6">
        <v>7.4</v>
      </c>
    </row>
    <row r="509" spans="1:6" x14ac:dyDescent="0.25">
      <c r="A509" s="10">
        <v>432</v>
      </c>
      <c r="B509" s="4" t="s">
        <v>431</v>
      </c>
      <c r="C509" s="5">
        <v>68864</v>
      </c>
      <c r="D509" s="5">
        <v>71721</v>
      </c>
      <c r="E509" s="5">
        <v>2857</v>
      </c>
      <c r="F509" s="6">
        <v>4.0999999999999996</v>
      </c>
    </row>
    <row r="510" spans="1:6" x14ac:dyDescent="0.25">
      <c r="A510" s="10">
        <v>366</v>
      </c>
      <c r="B510" s="4" t="s">
        <v>365</v>
      </c>
      <c r="C510" s="5">
        <v>67785</v>
      </c>
      <c r="D510" s="5">
        <v>71705</v>
      </c>
      <c r="E510" s="5">
        <v>3920</v>
      </c>
      <c r="F510" s="6">
        <v>5.8</v>
      </c>
    </row>
    <row r="511" spans="1:6" x14ac:dyDescent="0.25">
      <c r="A511" s="10">
        <v>433</v>
      </c>
      <c r="B511" s="4" t="s">
        <v>432</v>
      </c>
      <c r="C511" s="5">
        <v>68679</v>
      </c>
      <c r="D511" s="5">
        <v>71513</v>
      </c>
      <c r="E511" s="5">
        <v>2834</v>
      </c>
      <c r="F511" s="6">
        <v>4.0999999999999996</v>
      </c>
    </row>
    <row r="512" spans="1:6" x14ac:dyDescent="0.25">
      <c r="A512" s="10">
        <v>281</v>
      </c>
      <c r="B512" s="4" t="s">
        <v>280</v>
      </c>
      <c r="C512" s="5">
        <v>65419</v>
      </c>
      <c r="D512" s="5">
        <v>71166</v>
      </c>
      <c r="E512" s="5">
        <v>5747</v>
      </c>
      <c r="F512" s="6">
        <v>8.8000000000000007</v>
      </c>
    </row>
    <row r="513" spans="1:6" x14ac:dyDescent="0.25">
      <c r="A513" s="10">
        <v>325</v>
      </c>
      <c r="B513" s="4" t="s">
        <v>324</v>
      </c>
      <c r="C513" s="5">
        <v>66218</v>
      </c>
      <c r="D513" s="5">
        <v>71028</v>
      </c>
      <c r="E513" s="5">
        <v>4810</v>
      </c>
      <c r="F513" s="6">
        <v>7.3</v>
      </c>
    </row>
    <row r="514" spans="1:6" x14ac:dyDescent="0.25">
      <c r="A514" s="10">
        <v>717</v>
      </c>
      <c r="B514" s="4" t="s">
        <v>716</v>
      </c>
      <c r="C514" s="5">
        <v>76131</v>
      </c>
      <c r="D514" s="5">
        <v>70746</v>
      </c>
      <c r="E514" s="5">
        <v>-5385</v>
      </c>
      <c r="F514" s="6">
        <v>-7.1</v>
      </c>
    </row>
    <row r="515" spans="1:6" x14ac:dyDescent="0.25">
      <c r="A515" s="10">
        <v>35</v>
      </c>
      <c r="B515" s="4" t="s">
        <v>34</v>
      </c>
      <c r="C515" s="5">
        <v>57320</v>
      </c>
      <c r="D515" s="5">
        <v>70724</v>
      </c>
      <c r="E515" s="5">
        <v>13404</v>
      </c>
      <c r="F515" s="6">
        <v>23.4</v>
      </c>
    </row>
    <row r="516" spans="1:6" x14ac:dyDescent="0.25">
      <c r="A516" s="10">
        <v>199</v>
      </c>
      <c r="B516" s="4" t="s">
        <v>198</v>
      </c>
      <c r="C516" s="5">
        <v>63341</v>
      </c>
      <c r="D516" s="5">
        <v>70670</v>
      </c>
      <c r="E516" s="5">
        <v>7329</v>
      </c>
      <c r="F516" s="6">
        <v>11.6</v>
      </c>
    </row>
    <row r="517" spans="1:6" x14ac:dyDescent="0.25">
      <c r="A517" s="10">
        <v>70</v>
      </c>
      <c r="B517" s="4" t="s">
        <v>69</v>
      </c>
      <c r="C517" s="5">
        <v>59280</v>
      </c>
      <c r="D517" s="5">
        <v>70635</v>
      </c>
      <c r="E517" s="5">
        <v>11355</v>
      </c>
      <c r="F517" s="6">
        <v>19.2</v>
      </c>
    </row>
    <row r="518" spans="1:6" x14ac:dyDescent="0.25">
      <c r="A518" s="10">
        <v>77</v>
      </c>
      <c r="B518" s="4" t="s">
        <v>76</v>
      </c>
      <c r="C518" s="5">
        <v>59407</v>
      </c>
      <c r="D518" s="5">
        <v>70543</v>
      </c>
      <c r="E518" s="5">
        <v>11136</v>
      </c>
      <c r="F518" s="6">
        <v>18.7</v>
      </c>
    </row>
    <row r="519" spans="1:6" x14ac:dyDescent="0.25">
      <c r="A519" s="10">
        <v>23</v>
      </c>
      <c r="B519" s="4" t="s">
        <v>22</v>
      </c>
      <c r="C519" s="5">
        <v>55861</v>
      </c>
      <c r="D519" s="5">
        <v>70465</v>
      </c>
      <c r="E519" s="5">
        <v>14604</v>
      </c>
      <c r="F519" s="6">
        <v>26.1</v>
      </c>
    </row>
    <row r="520" spans="1:6" x14ac:dyDescent="0.25">
      <c r="A520" s="10">
        <v>695</v>
      </c>
      <c r="B520" s="4" t="s">
        <v>694</v>
      </c>
      <c r="C520" s="5">
        <v>73403</v>
      </c>
      <c r="D520" s="5">
        <v>70447</v>
      </c>
      <c r="E520" s="5">
        <v>-2956</v>
      </c>
      <c r="F520" s="6">
        <v>-4</v>
      </c>
    </row>
    <row r="521" spans="1:6" x14ac:dyDescent="0.25">
      <c r="A521" s="10">
        <v>95</v>
      </c>
      <c r="B521" s="4" t="s">
        <v>94</v>
      </c>
      <c r="C521" s="5">
        <v>60013</v>
      </c>
      <c r="D521" s="5">
        <v>70298</v>
      </c>
      <c r="E521" s="5">
        <v>10285</v>
      </c>
      <c r="F521" s="6">
        <v>17.100000000000001</v>
      </c>
    </row>
    <row r="522" spans="1:6" x14ac:dyDescent="0.25">
      <c r="A522" s="10">
        <v>262</v>
      </c>
      <c r="B522" s="4" t="s">
        <v>261</v>
      </c>
      <c r="C522" s="5">
        <v>64157</v>
      </c>
      <c r="D522" s="5">
        <v>70166</v>
      </c>
      <c r="E522" s="5">
        <v>6009</v>
      </c>
      <c r="F522" s="6">
        <v>9.4</v>
      </c>
    </row>
    <row r="523" spans="1:6" x14ac:dyDescent="0.25">
      <c r="A523" s="10">
        <v>632</v>
      </c>
      <c r="B523" s="4" t="s">
        <v>631</v>
      </c>
      <c r="C523" s="5">
        <v>70875</v>
      </c>
      <c r="D523" s="5">
        <v>70166</v>
      </c>
      <c r="E523" s="5">
        <v>-709</v>
      </c>
      <c r="F523" s="6">
        <v>-1</v>
      </c>
    </row>
    <row r="524" spans="1:6" x14ac:dyDescent="0.25">
      <c r="A524" s="10">
        <v>326</v>
      </c>
      <c r="B524" s="4" t="s">
        <v>325</v>
      </c>
      <c r="C524" s="5">
        <v>65156</v>
      </c>
      <c r="D524" s="5">
        <v>69888</v>
      </c>
      <c r="E524" s="5">
        <v>4732</v>
      </c>
      <c r="F524" s="6">
        <v>7.3</v>
      </c>
    </row>
    <row r="525" spans="1:6" x14ac:dyDescent="0.25">
      <c r="A525" s="10">
        <v>579</v>
      </c>
      <c r="B525" s="4" t="s">
        <v>578</v>
      </c>
      <c r="C525" s="5">
        <v>69763</v>
      </c>
      <c r="D525" s="5">
        <v>69887</v>
      </c>
      <c r="E525" s="5">
        <v>124</v>
      </c>
      <c r="F525" s="6">
        <v>0.2</v>
      </c>
    </row>
    <row r="526" spans="1:6" x14ac:dyDescent="0.25">
      <c r="A526" s="10">
        <v>597</v>
      </c>
      <c r="B526" s="4" t="s">
        <v>596</v>
      </c>
      <c r="C526" s="5">
        <v>69811</v>
      </c>
      <c r="D526" s="5">
        <v>69703</v>
      </c>
      <c r="E526" s="5">
        <v>-108</v>
      </c>
      <c r="F526" s="6">
        <v>-0.2</v>
      </c>
    </row>
    <row r="527" spans="1:6" x14ac:dyDescent="0.25">
      <c r="A527" s="10">
        <v>136</v>
      </c>
      <c r="B527" s="4" t="s">
        <v>135</v>
      </c>
      <c r="C527" s="5">
        <v>60748</v>
      </c>
      <c r="D527" s="5">
        <v>69523</v>
      </c>
      <c r="E527" s="5">
        <v>8775</v>
      </c>
      <c r="F527" s="6">
        <v>14.4</v>
      </c>
    </row>
    <row r="528" spans="1:6" x14ac:dyDescent="0.25">
      <c r="A528" s="10">
        <v>132</v>
      </c>
      <c r="B528" s="4" t="s">
        <v>131</v>
      </c>
      <c r="C528" s="5">
        <v>60611</v>
      </c>
      <c r="D528" s="5">
        <v>69451</v>
      </c>
      <c r="E528" s="5">
        <v>8840</v>
      </c>
      <c r="F528" s="6">
        <v>14.6</v>
      </c>
    </row>
    <row r="529" spans="1:6" x14ac:dyDescent="0.25">
      <c r="A529" s="10">
        <v>367</v>
      </c>
      <c r="B529" s="4" t="s">
        <v>366</v>
      </c>
      <c r="C529" s="5">
        <v>65639</v>
      </c>
      <c r="D529" s="5">
        <v>69413</v>
      </c>
      <c r="E529" s="5">
        <v>3774</v>
      </c>
      <c r="F529" s="6">
        <v>5.7</v>
      </c>
    </row>
    <row r="530" spans="1:6" x14ac:dyDescent="0.25">
      <c r="A530" s="10">
        <v>20</v>
      </c>
      <c r="B530" s="4" t="s">
        <v>19</v>
      </c>
      <c r="C530" s="5">
        <v>53313</v>
      </c>
      <c r="D530" s="5">
        <v>69283</v>
      </c>
      <c r="E530" s="5">
        <v>15970</v>
      </c>
      <c r="F530" s="6">
        <v>30</v>
      </c>
    </row>
    <row r="531" spans="1:6" x14ac:dyDescent="0.25">
      <c r="A531" s="10">
        <v>175</v>
      </c>
      <c r="B531" s="4" t="s">
        <v>174</v>
      </c>
      <c r="C531" s="5">
        <v>61591</v>
      </c>
      <c r="D531" s="5">
        <v>69186</v>
      </c>
      <c r="E531" s="5">
        <v>7595</v>
      </c>
      <c r="F531" s="6">
        <v>12.3</v>
      </c>
    </row>
    <row r="532" spans="1:6" x14ac:dyDescent="0.25">
      <c r="A532" s="10">
        <v>416</v>
      </c>
      <c r="B532" s="4" t="s">
        <v>415</v>
      </c>
      <c r="C532" s="5">
        <v>65922</v>
      </c>
      <c r="D532" s="5">
        <v>68941</v>
      </c>
      <c r="E532" s="5">
        <v>3019</v>
      </c>
      <c r="F532" s="6">
        <v>4.5999999999999996</v>
      </c>
    </row>
    <row r="533" spans="1:6" x14ac:dyDescent="0.25">
      <c r="A533" s="10">
        <v>59</v>
      </c>
      <c r="B533" s="4" t="s">
        <v>58</v>
      </c>
      <c r="C533" s="5">
        <v>57131</v>
      </c>
      <c r="D533" s="5">
        <v>68823</v>
      </c>
      <c r="E533" s="5">
        <v>11692</v>
      </c>
      <c r="F533" s="6">
        <v>20.5</v>
      </c>
    </row>
    <row r="534" spans="1:6" x14ac:dyDescent="0.25">
      <c r="A534" s="10">
        <v>439</v>
      </c>
      <c r="B534" s="4" t="s">
        <v>438</v>
      </c>
      <c r="C534" s="5">
        <v>66230</v>
      </c>
      <c r="D534" s="5">
        <v>68802</v>
      </c>
      <c r="E534" s="5">
        <v>2572</v>
      </c>
      <c r="F534" s="6">
        <v>3.9</v>
      </c>
    </row>
    <row r="535" spans="1:6" x14ac:dyDescent="0.25">
      <c r="A535" s="10">
        <v>42</v>
      </c>
      <c r="B535" s="4" t="s">
        <v>41</v>
      </c>
      <c r="C535" s="5">
        <v>56109</v>
      </c>
      <c r="D535" s="5">
        <v>68669</v>
      </c>
      <c r="E535" s="5">
        <v>12560</v>
      </c>
      <c r="F535" s="6">
        <v>22.4</v>
      </c>
    </row>
    <row r="536" spans="1:6" x14ac:dyDescent="0.25">
      <c r="A536" s="10">
        <v>440</v>
      </c>
      <c r="B536" s="4" t="s">
        <v>439</v>
      </c>
      <c r="C536" s="5">
        <v>65905</v>
      </c>
      <c r="D536" s="5">
        <v>68462</v>
      </c>
      <c r="E536" s="5">
        <v>2557</v>
      </c>
      <c r="F536" s="6">
        <v>3.9</v>
      </c>
    </row>
    <row r="537" spans="1:6" x14ac:dyDescent="0.25">
      <c r="A537" s="10">
        <v>244</v>
      </c>
      <c r="B537" s="4" t="s">
        <v>243</v>
      </c>
      <c r="C537" s="5">
        <v>61768</v>
      </c>
      <c r="D537" s="5">
        <v>68159</v>
      </c>
      <c r="E537" s="5">
        <v>6391</v>
      </c>
      <c r="F537" s="6">
        <v>10.3</v>
      </c>
    </row>
    <row r="538" spans="1:6" x14ac:dyDescent="0.25">
      <c r="A538" s="10">
        <v>215</v>
      </c>
      <c r="B538" s="4" t="s">
        <v>214</v>
      </c>
      <c r="C538" s="5">
        <v>61242</v>
      </c>
      <c r="D538" s="5">
        <v>68079</v>
      </c>
      <c r="E538" s="5">
        <v>6837</v>
      </c>
      <c r="F538" s="6">
        <v>11.2</v>
      </c>
    </row>
    <row r="539" spans="1:6" x14ac:dyDescent="0.25">
      <c r="A539" s="10">
        <v>684</v>
      </c>
      <c r="B539" s="4" t="s">
        <v>683</v>
      </c>
      <c r="C539" s="5">
        <v>70206</v>
      </c>
      <c r="D539" s="5">
        <v>67999</v>
      </c>
      <c r="E539" s="5">
        <v>-2207</v>
      </c>
      <c r="F539" s="6">
        <v>-3.1</v>
      </c>
    </row>
    <row r="540" spans="1:6" x14ac:dyDescent="0.25">
      <c r="A540" s="10">
        <v>149</v>
      </c>
      <c r="B540" s="4" t="s">
        <v>148</v>
      </c>
      <c r="C540" s="5">
        <v>59899</v>
      </c>
      <c r="D540" s="5">
        <v>67985</v>
      </c>
      <c r="E540" s="5">
        <v>8086</v>
      </c>
      <c r="F540" s="6">
        <v>13.5</v>
      </c>
    </row>
    <row r="541" spans="1:6" x14ac:dyDescent="0.25">
      <c r="A541" s="10">
        <v>492</v>
      </c>
      <c r="B541" s="4" t="s">
        <v>491</v>
      </c>
      <c r="C541" s="5">
        <v>66467</v>
      </c>
      <c r="D541" s="5">
        <v>67982</v>
      </c>
      <c r="E541" s="5">
        <v>1515</v>
      </c>
      <c r="F541" s="6">
        <v>2.2999999999999998</v>
      </c>
    </row>
    <row r="542" spans="1:6" x14ac:dyDescent="0.25">
      <c r="A542" s="10">
        <v>64</v>
      </c>
      <c r="B542" s="4" t="s">
        <v>63</v>
      </c>
      <c r="C542" s="5">
        <v>56707</v>
      </c>
      <c r="D542" s="5">
        <v>67899</v>
      </c>
      <c r="E542" s="5">
        <v>11192</v>
      </c>
      <c r="F542" s="6">
        <v>19.7</v>
      </c>
    </row>
    <row r="543" spans="1:6" x14ac:dyDescent="0.25">
      <c r="A543" s="10">
        <v>346</v>
      </c>
      <c r="B543" s="4" t="s">
        <v>345</v>
      </c>
      <c r="C543" s="5">
        <v>63622</v>
      </c>
      <c r="D543" s="5">
        <v>67789</v>
      </c>
      <c r="E543" s="5">
        <v>4167</v>
      </c>
      <c r="F543" s="6">
        <v>6.5</v>
      </c>
    </row>
    <row r="544" spans="1:6" x14ac:dyDescent="0.25">
      <c r="A544" s="10">
        <v>381</v>
      </c>
      <c r="B544" s="4" t="s">
        <v>380</v>
      </c>
      <c r="C544" s="5">
        <v>64167</v>
      </c>
      <c r="D544" s="5">
        <v>67644</v>
      </c>
      <c r="E544" s="5">
        <v>3477</v>
      </c>
      <c r="F544" s="6">
        <v>5.4</v>
      </c>
    </row>
    <row r="545" spans="1:6" x14ac:dyDescent="0.25">
      <c r="A545" s="10">
        <v>127</v>
      </c>
      <c r="B545" s="4" t="s">
        <v>126</v>
      </c>
      <c r="C545" s="5">
        <v>58874</v>
      </c>
      <c r="D545" s="5">
        <v>67638</v>
      </c>
      <c r="E545" s="5">
        <v>8764</v>
      </c>
      <c r="F545" s="6">
        <v>14.9</v>
      </c>
    </row>
    <row r="546" spans="1:6" x14ac:dyDescent="0.25">
      <c r="A546" s="10">
        <v>280</v>
      </c>
      <c r="B546" s="4" t="s">
        <v>279</v>
      </c>
      <c r="C546" s="5">
        <v>62121</v>
      </c>
      <c r="D546" s="5">
        <v>67586</v>
      </c>
      <c r="E546" s="5">
        <v>5465</v>
      </c>
      <c r="F546" s="6">
        <v>8.8000000000000007</v>
      </c>
    </row>
    <row r="547" spans="1:6" x14ac:dyDescent="0.25">
      <c r="A547" s="10">
        <v>649</v>
      </c>
      <c r="B547" s="4" t="s">
        <v>648</v>
      </c>
      <c r="C547" s="5">
        <v>68551</v>
      </c>
      <c r="D547" s="5">
        <v>67482</v>
      </c>
      <c r="E547" s="5">
        <v>-1069</v>
      </c>
      <c r="F547" s="6">
        <v>-1.6</v>
      </c>
    </row>
    <row r="548" spans="1:6" x14ac:dyDescent="0.25">
      <c r="A548" s="10">
        <v>583</v>
      </c>
      <c r="B548" s="4" t="s">
        <v>582</v>
      </c>
      <c r="C548" s="5">
        <v>67316</v>
      </c>
      <c r="D548" s="5">
        <v>67345</v>
      </c>
      <c r="E548" s="5">
        <v>29</v>
      </c>
      <c r="F548" s="6" t="s">
        <v>727</v>
      </c>
    </row>
    <row r="549" spans="1:6" x14ac:dyDescent="0.25">
      <c r="A549" s="10">
        <v>65</v>
      </c>
      <c r="B549" s="4" t="s">
        <v>64</v>
      </c>
      <c r="C549" s="5">
        <v>56242</v>
      </c>
      <c r="D549" s="5">
        <v>67339</v>
      </c>
      <c r="E549" s="5">
        <v>11097</v>
      </c>
      <c r="F549" s="6">
        <v>19.7</v>
      </c>
    </row>
    <row r="550" spans="1:6" x14ac:dyDescent="0.25">
      <c r="A550" s="10">
        <v>653</v>
      </c>
      <c r="B550" s="4" t="s">
        <v>652</v>
      </c>
      <c r="C550" s="5">
        <v>68496</v>
      </c>
      <c r="D550" s="5">
        <v>67328</v>
      </c>
      <c r="E550" s="5">
        <v>-1168</v>
      </c>
      <c r="F550" s="6">
        <v>-1.7</v>
      </c>
    </row>
    <row r="551" spans="1:6" x14ac:dyDescent="0.25">
      <c r="A551" s="10">
        <v>62</v>
      </c>
      <c r="B551" s="4" t="s">
        <v>61</v>
      </c>
      <c r="C551" s="5">
        <v>56001</v>
      </c>
      <c r="D551" s="5">
        <v>67317</v>
      </c>
      <c r="E551" s="5">
        <v>11316</v>
      </c>
      <c r="F551" s="6">
        <v>20.2</v>
      </c>
    </row>
    <row r="552" spans="1:6" x14ac:dyDescent="0.25">
      <c r="A552" s="10">
        <v>96</v>
      </c>
      <c r="B552" s="4" t="s">
        <v>95</v>
      </c>
      <c r="C552" s="5">
        <v>57383</v>
      </c>
      <c r="D552" s="5">
        <v>67213</v>
      </c>
      <c r="E552" s="5">
        <v>9830</v>
      </c>
      <c r="F552" s="6">
        <v>17.100000000000001</v>
      </c>
    </row>
    <row r="553" spans="1:6" x14ac:dyDescent="0.25">
      <c r="A553" s="10">
        <v>568</v>
      </c>
      <c r="B553" s="4" t="s">
        <v>567</v>
      </c>
      <c r="C553" s="5">
        <v>66847</v>
      </c>
      <c r="D553" s="5">
        <v>67191</v>
      </c>
      <c r="E553" s="5">
        <v>344</v>
      </c>
      <c r="F553" s="6">
        <v>0.5</v>
      </c>
    </row>
    <row r="554" spans="1:6" x14ac:dyDescent="0.25">
      <c r="A554" s="10">
        <v>501</v>
      </c>
      <c r="B554" s="4" t="s">
        <v>500</v>
      </c>
      <c r="C554" s="5">
        <v>65634</v>
      </c>
      <c r="D554" s="5">
        <v>67010</v>
      </c>
      <c r="E554" s="5">
        <v>1376</v>
      </c>
      <c r="F554" s="6">
        <v>2.1</v>
      </c>
    </row>
    <row r="555" spans="1:6" x14ac:dyDescent="0.25">
      <c r="A555" s="10">
        <v>549</v>
      </c>
      <c r="B555" s="4" t="s">
        <v>548</v>
      </c>
      <c r="C555" s="5">
        <v>66346</v>
      </c>
      <c r="D555" s="5">
        <v>67004</v>
      </c>
      <c r="E555" s="5">
        <v>658</v>
      </c>
      <c r="F555" s="6">
        <v>1</v>
      </c>
    </row>
    <row r="556" spans="1:6" x14ac:dyDescent="0.25">
      <c r="A556" s="10">
        <v>339</v>
      </c>
      <c r="B556" s="4" t="s">
        <v>338</v>
      </c>
      <c r="C556" s="5">
        <v>62624</v>
      </c>
      <c r="D556" s="5">
        <v>66916</v>
      </c>
      <c r="E556" s="5">
        <v>4292</v>
      </c>
      <c r="F556" s="6">
        <v>6.9</v>
      </c>
    </row>
    <row r="557" spans="1:6" x14ac:dyDescent="0.25">
      <c r="A557" s="10">
        <v>373</v>
      </c>
      <c r="B557" s="4" t="s">
        <v>372</v>
      </c>
      <c r="C557" s="5">
        <v>63383</v>
      </c>
      <c r="D557" s="5">
        <v>66906</v>
      </c>
      <c r="E557" s="5">
        <v>3523</v>
      </c>
      <c r="F557" s="6">
        <v>5.6</v>
      </c>
    </row>
    <row r="558" spans="1:6" x14ac:dyDescent="0.25">
      <c r="A558" s="10">
        <v>605</v>
      </c>
      <c r="B558" s="4" t="s">
        <v>604</v>
      </c>
      <c r="C558" s="5">
        <v>66931</v>
      </c>
      <c r="D558" s="5">
        <v>66749</v>
      </c>
      <c r="E558" s="5">
        <v>-182</v>
      </c>
      <c r="F558" s="6">
        <v>-0.3</v>
      </c>
    </row>
    <row r="559" spans="1:6" x14ac:dyDescent="0.25">
      <c r="A559" s="10">
        <v>258</v>
      </c>
      <c r="B559" s="4" t="s">
        <v>257</v>
      </c>
      <c r="C559" s="5">
        <v>60778</v>
      </c>
      <c r="D559" s="5">
        <v>66721</v>
      </c>
      <c r="E559" s="5">
        <v>5943</v>
      </c>
      <c r="F559" s="6">
        <v>9.8000000000000007</v>
      </c>
    </row>
    <row r="560" spans="1:6" x14ac:dyDescent="0.25">
      <c r="A560" s="10">
        <v>382</v>
      </c>
      <c r="B560" s="4" t="s">
        <v>381</v>
      </c>
      <c r="C560" s="5">
        <v>62989</v>
      </c>
      <c r="D560" s="5">
        <v>66385</v>
      </c>
      <c r="E560" s="5">
        <v>3396</v>
      </c>
      <c r="F560" s="6">
        <v>5.4</v>
      </c>
    </row>
    <row r="561" spans="1:6" x14ac:dyDescent="0.25">
      <c r="A561" s="10">
        <v>453</v>
      </c>
      <c r="B561" s="4" t="s">
        <v>452</v>
      </c>
      <c r="C561" s="5">
        <v>64150</v>
      </c>
      <c r="D561" s="5">
        <v>66372</v>
      </c>
      <c r="E561" s="5">
        <v>2222</v>
      </c>
      <c r="F561" s="6">
        <v>3.5</v>
      </c>
    </row>
    <row r="562" spans="1:6" x14ac:dyDescent="0.25">
      <c r="A562" s="10">
        <v>613</v>
      </c>
      <c r="B562" s="4" t="s">
        <v>612</v>
      </c>
      <c r="C562" s="5">
        <v>66631</v>
      </c>
      <c r="D562" s="5">
        <v>66340</v>
      </c>
      <c r="E562" s="5">
        <v>-291</v>
      </c>
      <c r="F562" s="6">
        <v>-0.4</v>
      </c>
    </row>
    <row r="563" spans="1:6" x14ac:dyDescent="0.25">
      <c r="A563" s="10">
        <v>31</v>
      </c>
      <c r="B563" s="4" t="s">
        <v>30</v>
      </c>
      <c r="C563" s="5">
        <v>53439</v>
      </c>
      <c r="D563" s="5">
        <v>66259</v>
      </c>
      <c r="E563" s="5">
        <v>12820</v>
      </c>
      <c r="F563" s="6">
        <v>24</v>
      </c>
    </row>
    <row r="564" spans="1:6" x14ac:dyDescent="0.25">
      <c r="A564" s="10">
        <v>179</v>
      </c>
      <c r="B564" s="4" t="s">
        <v>178</v>
      </c>
      <c r="C564" s="5">
        <v>59035</v>
      </c>
      <c r="D564" s="5">
        <v>66258</v>
      </c>
      <c r="E564" s="5">
        <v>7223</v>
      </c>
      <c r="F564" s="6">
        <v>12.2</v>
      </c>
    </row>
    <row r="565" spans="1:6" x14ac:dyDescent="0.25">
      <c r="A565" s="10">
        <v>584</v>
      </c>
      <c r="B565" s="4" t="s">
        <v>583</v>
      </c>
      <c r="C565" s="5">
        <v>66191</v>
      </c>
      <c r="D565" s="5">
        <v>66215</v>
      </c>
      <c r="E565" s="5">
        <v>24</v>
      </c>
      <c r="F565" s="6" t="s">
        <v>727</v>
      </c>
    </row>
    <row r="566" spans="1:6" x14ac:dyDescent="0.25">
      <c r="A566" s="10">
        <v>370</v>
      </c>
      <c r="B566" s="4" t="s">
        <v>369</v>
      </c>
      <c r="C566" s="5">
        <v>62350</v>
      </c>
      <c r="D566" s="5">
        <v>65903</v>
      </c>
      <c r="E566" s="5">
        <v>3553</v>
      </c>
      <c r="F566" s="6">
        <v>5.7</v>
      </c>
    </row>
    <row r="567" spans="1:6" x14ac:dyDescent="0.25">
      <c r="A567" s="10">
        <v>131</v>
      </c>
      <c r="B567" s="4" t="s">
        <v>130</v>
      </c>
      <c r="C567" s="5">
        <v>57449</v>
      </c>
      <c r="D567" s="5">
        <v>65892</v>
      </c>
      <c r="E567" s="5">
        <v>8443</v>
      </c>
      <c r="F567" s="6">
        <v>14.7</v>
      </c>
    </row>
    <row r="568" spans="1:6" x14ac:dyDescent="0.25">
      <c r="A568" s="10">
        <v>330</v>
      </c>
      <c r="B568" s="4" t="s">
        <v>329</v>
      </c>
      <c r="C568" s="5">
        <v>61513</v>
      </c>
      <c r="D568" s="5">
        <v>65860</v>
      </c>
      <c r="E568" s="5">
        <v>4347</v>
      </c>
      <c r="F568" s="6">
        <v>7.1</v>
      </c>
    </row>
    <row r="569" spans="1:6" x14ac:dyDescent="0.25">
      <c r="A569" s="10">
        <v>365</v>
      </c>
      <c r="B569" s="4" t="s">
        <v>364</v>
      </c>
      <c r="C569" s="5">
        <v>62203</v>
      </c>
      <c r="D569" s="5">
        <v>65807</v>
      </c>
      <c r="E569" s="5">
        <v>3604</v>
      </c>
      <c r="F569" s="6">
        <v>5.8</v>
      </c>
    </row>
    <row r="570" spans="1:6" x14ac:dyDescent="0.25">
      <c r="A570" s="10">
        <v>75</v>
      </c>
      <c r="B570" s="4" t="s">
        <v>74</v>
      </c>
      <c r="C570" s="5">
        <v>55312</v>
      </c>
      <c r="D570" s="5">
        <v>65791</v>
      </c>
      <c r="E570" s="5">
        <v>10479</v>
      </c>
      <c r="F570" s="6">
        <v>18.899999999999999</v>
      </c>
    </row>
    <row r="571" spans="1:6" x14ac:dyDescent="0.25">
      <c r="A571" s="10">
        <v>130</v>
      </c>
      <c r="B571" s="4" t="s">
        <v>129</v>
      </c>
      <c r="C571" s="5">
        <v>57179</v>
      </c>
      <c r="D571" s="5">
        <v>65607</v>
      </c>
      <c r="E571" s="5">
        <v>8428</v>
      </c>
      <c r="F571" s="6">
        <v>14.7</v>
      </c>
    </row>
    <row r="572" spans="1:6" x14ac:dyDescent="0.25">
      <c r="A572" s="10">
        <v>236</v>
      </c>
      <c r="B572" s="4" t="s">
        <v>235</v>
      </c>
      <c r="C572" s="5">
        <v>59293</v>
      </c>
      <c r="D572" s="5">
        <v>65496</v>
      </c>
      <c r="E572" s="5">
        <v>6203</v>
      </c>
      <c r="F572" s="6">
        <v>10.5</v>
      </c>
    </row>
    <row r="573" spans="1:6" x14ac:dyDescent="0.25">
      <c r="A573" s="10">
        <v>666</v>
      </c>
      <c r="B573" s="4" t="s">
        <v>665</v>
      </c>
      <c r="C573" s="5">
        <v>66946</v>
      </c>
      <c r="D573" s="5">
        <v>65469</v>
      </c>
      <c r="E573" s="5">
        <v>-1477</v>
      </c>
      <c r="F573" s="6">
        <v>-2.2000000000000002</v>
      </c>
    </row>
    <row r="574" spans="1:6" x14ac:dyDescent="0.25">
      <c r="A574" s="10">
        <v>122</v>
      </c>
      <c r="B574" s="4" t="s">
        <v>121</v>
      </c>
      <c r="C574" s="5">
        <v>56697</v>
      </c>
      <c r="D574" s="5">
        <v>65398</v>
      </c>
      <c r="E574" s="5">
        <v>8701</v>
      </c>
      <c r="F574" s="6">
        <v>15.3</v>
      </c>
    </row>
    <row r="575" spans="1:6" x14ac:dyDescent="0.25">
      <c r="A575" s="10">
        <v>525</v>
      </c>
      <c r="B575" s="4" t="s">
        <v>524</v>
      </c>
      <c r="C575" s="5">
        <v>64387</v>
      </c>
      <c r="D575" s="5">
        <v>65364</v>
      </c>
      <c r="E575" s="5">
        <v>977</v>
      </c>
      <c r="F575" s="6">
        <v>1.5</v>
      </c>
    </row>
    <row r="576" spans="1:6" x14ac:dyDescent="0.25">
      <c r="A576" s="10">
        <v>641</v>
      </c>
      <c r="B576" s="4" t="s">
        <v>640</v>
      </c>
      <c r="C576" s="5">
        <v>66157</v>
      </c>
      <c r="D576" s="5">
        <v>65273</v>
      </c>
      <c r="E576" s="5">
        <v>-884</v>
      </c>
      <c r="F576" s="6">
        <v>-1.3</v>
      </c>
    </row>
    <row r="577" spans="1:6" x14ac:dyDescent="0.25">
      <c r="A577" s="10">
        <v>580</v>
      </c>
      <c r="B577" s="4" t="s">
        <v>579</v>
      </c>
      <c r="C577" s="5">
        <v>64943</v>
      </c>
      <c r="D577" s="5">
        <v>65022</v>
      </c>
      <c r="E577" s="5">
        <v>79</v>
      </c>
      <c r="F577" s="6">
        <v>0.1</v>
      </c>
    </row>
    <row r="578" spans="1:6" x14ac:dyDescent="0.25">
      <c r="A578" s="10">
        <v>464</v>
      </c>
      <c r="B578" s="4" t="s">
        <v>463</v>
      </c>
      <c r="C578" s="5">
        <v>63015</v>
      </c>
      <c r="D578" s="5">
        <v>64897</v>
      </c>
      <c r="E578" s="5">
        <v>1882</v>
      </c>
      <c r="F578" s="6">
        <v>3</v>
      </c>
    </row>
    <row r="579" spans="1:6" x14ac:dyDescent="0.25">
      <c r="A579" s="10">
        <v>342</v>
      </c>
      <c r="B579" s="4" t="s">
        <v>341</v>
      </c>
      <c r="C579" s="5">
        <v>60797</v>
      </c>
      <c r="D579" s="5">
        <v>64893</v>
      </c>
      <c r="E579" s="5">
        <v>4096</v>
      </c>
      <c r="F579" s="6">
        <v>6.7</v>
      </c>
    </row>
    <row r="580" spans="1:6" x14ac:dyDescent="0.25">
      <c r="A580" s="10">
        <v>135</v>
      </c>
      <c r="B580" s="4" t="s">
        <v>134</v>
      </c>
      <c r="C580" s="5">
        <v>56628</v>
      </c>
      <c r="D580" s="5">
        <v>64842</v>
      </c>
      <c r="E580" s="5">
        <v>8214</v>
      </c>
      <c r="F580" s="6">
        <v>14.5</v>
      </c>
    </row>
    <row r="581" spans="1:6" x14ac:dyDescent="0.25">
      <c r="A581" s="10">
        <v>34</v>
      </c>
      <c r="B581" s="4" t="s">
        <v>33</v>
      </c>
      <c r="C581" s="5">
        <v>52374</v>
      </c>
      <c r="D581" s="5">
        <v>64668</v>
      </c>
      <c r="E581" s="5">
        <v>12294</v>
      </c>
      <c r="F581" s="6">
        <v>23.5</v>
      </c>
    </row>
    <row r="582" spans="1:6" x14ac:dyDescent="0.25">
      <c r="A582" s="10">
        <v>305</v>
      </c>
      <c r="B582" s="4" t="s">
        <v>304</v>
      </c>
      <c r="C582" s="5">
        <v>59944</v>
      </c>
      <c r="D582" s="5">
        <v>64608</v>
      </c>
      <c r="E582" s="5">
        <v>4664</v>
      </c>
      <c r="F582" s="6">
        <v>7.8</v>
      </c>
    </row>
    <row r="583" spans="1:6" x14ac:dyDescent="0.25">
      <c r="A583" s="10">
        <v>529</v>
      </c>
      <c r="B583" s="4" t="s">
        <v>528</v>
      </c>
      <c r="C583" s="5">
        <v>63658</v>
      </c>
      <c r="D583" s="5">
        <v>64575</v>
      </c>
      <c r="E583" s="5">
        <v>917</v>
      </c>
      <c r="F583" s="6">
        <v>1.4</v>
      </c>
    </row>
    <row r="584" spans="1:6" x14ac:dyDescent="0.25">
      <c r="A584" s="10">
        <v>521</v>
      </c>
      <c r="B584" s="4" t="s">
        <v>520</v>
      </c>
      <c r="C584" s="5">
        <v>63500</v>
      </c>
      <c r="D584" s="5">
        <v>64558</v>
      </c>
      <c r="E584" s="5">
        <v>1058</v>
      </c>
      <c r="F584" s="6">
        <v>1.7</v>
      </c>
    </row>
    <row r="585" spans="1:6" x14ac:dyDescent="0.25">
      <c r="A585" s="10">
        <v>29</v>
      </c>
      <c r="B585" s="4" t="s">
        <v>28</v>
      </c>
      <c r="C585" s="5">
        <v>51627</v>
      </c>
      <c r="D585" s="5">
        <v>64474</v>
      </c>
      <c r="E585" s="5">
        <v>12847</v>
      </c>
      <c r="F585" s="6">
        <v>24.9</v>
      </c>
    </row>
    <row r="586" spans="1:6" x14ac:dyDescent="0.25">
      <c r="A586" s="10">
        <v>573</v>
      </c>
      <c r="B586" s="4" t="s">
        <v>572</v>
      </c>
      <c r="C586" s="5">
        <v>64169</v>
      </c>
      <c r="D586" s="5">
        <v>64367</v>
      </c>
      <c r="E586" s="5">
        <v>198</v>
      </c>
      <c r="F586" s="6">
        <v>0.3</v>
      </c>
    </row>
    <row r="587" spans="1:6" x14ac:dyDescent="0.25">
      <c r="A587" s="10">
        <v>302</v>
      </c>
      <c r="B587" s="4" t="s">
        <v>301</v>
      </c>
      <c r="C587" s="5">
        <v>59552</v>
      </c>
      <c r="D587" s="5">
        <v>64235</v>
      </c>
      <c r="E587" s="5">
        <v>4683</v>
      </c>
      <c r="F587" s="6">
        <v>7.9</v>
      </c>
    </row>
    <row r="588" spans="1:6" x14ac:dyDescent="0.25">
      <c r="A588" s="10">
        <v>66</v>
      </c>
      <c r="B588" s="4" t="s">
        <v>65</v>
      </c>
      <c r="C588" s="5">
        <v>53712</v>
      </c>
      <c r="D588" s="5">
        <v>64157</v>
      </c>
      <c r="E588" s="5">
        <v>10445</v>
      </c>
      <c r="F588" s="6">
        <v>19.399999999999999</v>
      </c>
    </row>
    <row r="589" spans="1:6" x14ac:dyDescent="0.25">
      <c r="A589" s="10">
        <v>190</v>
      </c>
      <c r="B589" s="4" t="s">
        <v>189</v>
      </c>
      <c r="C589" s="5">
        <v>57221</v>
      </c>
      <c r="D589" s="5">
        <v>64051</v>
      </c>
      <c r="E589" s="5">
        <v>6830</v>
      </c>
      <c r="F589" s="6">
        <v>11.9</v>
      </c>
    </row>
    <row r="590" spans="1:6" x14ac:dyDescent="0.25">
      <c r="A590" s="10">
        <v>393</v>
      </c>
      <c r="B590" s="4" t="s">
        <v>392</v>
      </c>
      <c r="C590" s="5">
        <v>60878</v>
      </c>
      <c r="D590" s="5">
        <v>64014</v>
      </c>
      <c r="E590" s="5">
        <v>3136</v>
      </c>
      <c r="F590" s="6">
        <v>5.2</v>
      </c>
    </row>
    <row r="591" spans="1:6" x14ac:dyDescent="0.25">
      <c r="A591" s="10">
        <v>610</v>
      </c>
      <c r="B591" s="4" t="s">
        <v>609</v>
      </c>
      <c r="C591" s="5">
        <v>64099</v>
      </c>
      <c r="D591" s="5">
        <v>63855</v>
      </c>
      <c r="E591" s="5">
        <v>-244</v>
      </c>
      <c r="F591" s="6">
        <v>-0.4</v>
      </c>
    </row>
    <row r="592" spans="1:6" x14ac:dyDescent="0.25">
      <c r="A592" s="10">
        <v>308</v>
      </c>
      <c r="B592" s="4" t="s">
        <v>307</v>
      </c>
      <c r="C592" s="5">
        <v>59034</v>
      </c>
      <c r="D592" s="5">
        <v>63597</v>
      </c>
      <c r="E592" s="5">
        <v>4563</v>
      </c>
      <c r="F592" s="6">
        <v>7.7</v>
      </c>
    </row>
    <row r="593" spans="1:6" x14ac:dyDescent="0.25">
      <c r="A593" s="10">
        <v>347</v>
      </c>
      <c r="B593" s="4" t="s">
        <v>346</v>
      </c>
      <c r="C593" s="5">
        <v>59413</v>
      </c>
      <c r="D593" s="5">
        <v>63230</v>
      </c>
      <c r="E593" s="5">
        <v>3817</v>
      </c>
      <c r="F593" s="6">
        <v>6.4</v>
      </c>
    </row>
    <row r="594" spans="1:6" x14ac:dyDescent="0.25">
      <c r="A594" s="10">
        <v>485</v>
      </c>
      <c r="B594" s="4" t="s">
        <v>484</v>
      </c>
      <c r="C594" s="5">
        <v>61485</v>
      </c>
      <c r="D594" s="5">
        <v>62998</v>
      </c>
      <c r="E594" s="5">
        <v>1513</v>
      </c>
      <c r="F594" s="6">
        <v>2.5</v>
      </c>
    </row>
    <row r="595" spans="1:6" x14ac:dyDescent="0.25">
      <c r="A595" s="10">
        <v>284</v>
      </c>
      <c r="B595" s="4" t="s">
        <v>283</v>
      </c>
      <c r="C595" s="5">
        <v>57833</v>
      </c>
      <c r="D595" s="5">
        <v>62888</v>
      </c>
      <c r="E595" s="5">
        <v>5055</v>
      </c>
      <c r="F595" s="6">
        <v>8.6999999999999993</v>
      </c>
    </row>
    <row r="596" spans="1:6" x14ac:dyDescent="0.25">
      <c r="A596" s="10">
        <v>419</v>
      </c>
      <c r="B596" s="4" t="s">
        <v>418</v>
      </c>
      <c r="C596" s="5">
        <v>60134</v>
      </c>
      <c r="D596" s="5">
        <v>62822</v>
      </c>
      <c r="E596" s="5">
        <v>2688</v>
      </c>
      <c r="F596" s="6">
        <v>4.5</v>
      </c>
    </row>
    <row r="597" spans="1:6" x14ac:dyDescent="0.25">
      <c r="A597" s="10">
        <v>385</v>
      </c>
      <c r="B597" s="4" t="s">
        <v>384</v>
      </c>
      <c r="C597" s="5">
        <v>59526</v>
      </c>
      <c r="D597" s="5">
        <v>62709</v>
      </c>
      <c r="E597" s="5">
        <v>3183</v>
      </c>
      <c r="F597" s="6">
        <v>5.3</v>
      </c>
    </row>
    <row r="598" spans="1:6" x14ac:dyDescent="0.25">
      <c r="A598" s="10">
        <v>686</v>
      </c>
      <c r="B598" s="4" t="s">
        <v>685</v>
      </c>
      <c r="C598" s="5">
        <v>64845</v>
      </c>
      <c r="D598" s="5">
        <v>62700</v>
      </c>
      <c r="E598" s="5">
        <v>-2145</v>
      </c>
      <c r="F598" s="6">
        <v>-3.3</v>
      </c>
    </row>
    <row r="599" spans="1:6" x14ac:dyDescent="0.25">
      <c r="A599" s="10">
        <v>461</v>
      </c>
      <c r="B599" s="4" t="s">
        <v>460</v>
      </c>
      <c r="C599" s="5">
        <v>60638</v>
      </c>
      <c r="D599" s="5">
        <v>62495</v>
      </c>
      <c r="E599" s="5">
        <v>1857</v>
      </c>
      <c r="F599" s="6">
        <v>3.1</v>
      </c>
    </row>
    <row r="600" spans="1:6" x14ac:dyDescent="0.25">
      <c r="A600" s="10">
        <v>593</v>
      </c>
      <c r="B600" s="4" t="s">
        <v>592</v>
      </c>
      <c r="C600" s="5">
        <v>62226</v>
      </c>
      <c r="D600" s="5">
        <v>62166</v>
      </c>
      <c r="E600" s="5">
        <v>-60</v>
      </c>
      <c r="F600" s="6">
        <v>-0.1</v>
      </c>
    </row>
    <row r="601" spans="1:6" x14ac:dyDescent="0.25">
      <c r="A601" s="10">
        <v>608</v>
      </c>
      <c r="B601" s="4" t="s">
        <v>607</v>
      </c>
      <c r="C601" s="5">
        <v>62291</v>
      </c>
      <c r="D601" s="5">
        <v>62082</v>
      </c>
      <c r="E601" s="5">
        <v>-209</v>
      </c>
      <c r="F601" s="6">
        <v>-0.3</v>
      </c>
    </row>
    <row r="602" spans="1:6" x14ac:dyDescent="0.25">
      <c r="A602" s="10">
        <v>166</v>
      </c>
      <c r="B602" s="4" t="s">
        <v>165</v>
      </c>
      <c r="C602" s="5">
        <v>55082</v>
      </c>
      <c r="D602" s="5">
        <v>62055</v>
      </c>
      <c r="E602" s="5">
        <v>6973</v>
      </c>
      <c r="F602" s="6">
        <v>12.7</v>
      </c>
    </row>
    <row r="603" spans="1:6" x14ac:dyDescent="0.25">
      <c r="A603" s="10">
        <v>646</v>
      </c>
      <c r="B603" s="4" t="s">
        <v>645</v>
      </c>
      <c r="C603" s="5">
        <v>62958</v>
      </c>
      <c r="D603" s="5">
        <v>62027</v>
      </c>
      <c r="E603" s="5">
        <v>-931</v>
      </c>
      <c r="F603" s="6">
        <v>-1.5</v>
      </c>
    </row>
    <row r="604" spans="1:6" x14ac:dyDescent="0.25">
      <c r="A604" s="10">
        <v>625</v>
      </c>
      <c r="B604" s="4" t="s">
        <v>624</v>
      </c>
      <c r="C604" s="5">
        <v>62488</v>
      </c>
      <c r="D604" s="5">
        <v>61954</v>
      </c>
      <c r="E604" s="5">
        <v>-534</v>
      </c>
      <c r="F604" s="6">
        <v>-0.9</v>
      </c>
    </row>
    <row r="605" spans="1:6" x14ac:dyDescent="0.25">
      <c r="A605" s="10">
        <v>415</v>
      </c>
      <c r="B605" s="4" t="s">
        <v>414</v>
      </c>
      <c r="C605" s="5">
        <v>58750</v>
      </c>
      <c r="D605" s="5">
        <v>61450</v>
      </c>
      <c r="E605" s="5">
        <v>2700</v>
      </c>
      <c r="F605" s="6">
        <v>4.5999999999999996</v>
      </c>
    </row>
    <row r="606" spans="1:6" x14ac:dyDescent="0.25">
      <c r="A606" s="10">
        <v>142</v>
      </c>
      <c r="B606" s="4" t="s">
        <v>141</v>
      </c>
      <c r="C606" s="5">
        <v>53933</v>
      </c>
      <c r="D606" s="5">
        <v>61448</v>
      </c>
      <c r="E606" s="5">
        <v>7515</v>
      </c>
      <c r="F606" s="6">
        <v>13.9</v>
      </c>
    </row>
    <row r="607" spans="1:6" x14ac:dyDescent="0.25">
      <c r="A607" s="10">
        <v>406</v>
      </c>
      <c r="B607" s="4" t="s">
        <v>405</v>
      </c>
      <c r="C607" s="5">
        <v>58560</v>
      </c>
      <c r="D607" s="5">
        <v>61394</v>
      </c>
      <c r="E607" s="5">
        <v>2834</v>
      </c>
      <c r="F607" s="6">
        <v>4.8</v>
      </c>
    </row>
    <row r="608" spans="1:6" x14ac:dyDescent="0.25">
      <c r="A608" s="10">
        <v>518</v>
      </c>
      <c r="B608" s="4" t="s">
        <v>517</v>
      </c>
      <c r="C608" s="5">
        <v>60286</v>
      </c>
      <c r="D608" s="5">
        <v>61339</v>
      </c>
      <c r="E608" s="5">
        <v>1053</v>
      </c>
      <c r="F608" s="6">
        <v>1.7</v>
      </c>
    </row>
    <row r="609" spans="1:6" x14ac:dyDescent="0.25">
      <c r="A609" s="10">
        <v>120</v>
      </c>
      <c r="B609" s="4" t="s">
        <v>119</v>
      </c>
      <c r="C609" s="5">
        <v>53042</v>
      </c>
      <c r="D609" s="5">
        <v>61248</v>
      </c>
      <c r="E609" s="5">
        <v>8206</v>
      </c>
      <c r="F609" s="6">
        <v>15.5</v>
      </c>
    </row>
    <row r="610" spans="1:6" x14ac:dyDescent="0.25">
      <c r="A610" s="10">
        <v>354</v>
      </c>
      <c r="B610" s="4" t="s">
        <v>353</v>
      </c>
      <c r="C610" s="5">
        <v>57532</v>
      </c>
      <c r="D610" s="5">
        <v>61037</v>
      </c>
      <c r="E610" s="5">
        <v>3505</v>
      </c>
      <c r="F610" s="6">
        <v>6.1</v>
      </c>
    </row>
    <row r="611" spans="1:6" x14ac:dyDescent="0.25">
      <c r="A611" s="10">
        <v>689</v>
      </c>
      <c r="B611" s="4" t="s">
        <v>688</v>
      </c>
      <c r="C611" s="5">
        <v>63131</v>
      </c>
      <c r="D611" s="5">
        <v>60922</v>
      </c>
      <c r="E611" s="5">
        <v>-2209</v>
      </c>
      <c r="F611" s="6">
        <v>-3.5</v>
      </c>
    </row>
    <row r="612" spans="1:6" x14ac:dyDescent="0.25">
      <c r="A612" s="10">
        <v>247</v>
      </c>
      <c r="B612" s="4" t="s">
        <v>246</v>
      </c>
      <c r="C612" s="5">
        <v>55232</v>
      </c>
      <c r="D612" s="5">
        <v>60896</v>
      </c>
      <c r="E612" s="5">
        <v>5664</v>
      </c>
      <c r="F612" s="6">
        <v>10.3</v>
      </c>
    </row>
    <row r="613" spans="1:6" x14ac:dyDescent="0.25">
      <c r="A613" s="10">
        <v>306</v>
      </c>
      <c r="B613" s="4" t="s">
        <v>305</v>
      </c>
      <c r="C613" s="5">
        <v>56486</v>
      </c>
      <c r="D613" s="5">
        <v>60867</v>
      </c>
      <c r="E613" s="5">
        <v>4381</v>
      </c>
      <c r="F613" s="6">
        <v>7.8</v>
      </c>
    </row>
    <row r="614" spans="1:6" x14ac:dyDescent="0.25">
      <c r="A614" s="10">
        <v>315</v>
      </c>
      <c r="B614" s="4" t="s">
        <v>314</v>
      </c>
      <c r="C614" s="5">
        <v>56568</v>
      </c>
      <c r="D614" s="5">
        <v>60786</v>
      </c>
      <c r="E614" s="5">
        <v>4218</v>
      </c>
      <c r="F614" s="6">
        <v>7.5</v>
      </c>
    </row>
    <row r="615" spans="1:6" x14ac:dyDescent="0.25">
      <c r="A615" s="10">
        <v>604</v>
      </c>
      <c r="B615" s="4" t="s">
        <v>603</v>
      </c>
      <c r="C615" s="5">
        <v>60785</v>
      </c>
      <c r="D615" s="5">
        <v>60622</v>
      </c>
      <c r="E615" s="5">
        <v>-163</v>
      </c>
      <c r="F615" s="6">
        <v>-0.3</v>
      </c>
    </row>
    <row r="616" spans="1:6" x14ac:dyDescent="0.25">
      <c r="A616" s="10">
        <v>273</v>
      </c>
      <c r="B616" s="4" t="s">
        <v>272</v>
      </c>
      <c r="C616" s="5">
        <v>55553</v>
      </c>
      <c r="D616" s="5">
        <v>60548</v>
      </c>
      <c r="E616" s="5">
        <v>4995</v>
      </c>
      <c r="F616" s="6">
        <v>9</v>
      </c>
    </row>
    <row r="617" spans="1:6" x14ac:dyDescent="0.25">
      <c r="A617" s="10">
        <v>424</v>
      </c>
      <c r="B617" s="4" t="s">
        <v>423</v>
      </c>
      <c r="C617" s="5">
        <v>57968</v>
      </c>
      <c r="D617" s="5">
        <v>60520</v>
      </c>
      <c r="E617" s="5">
        <v>2552</v>
      </c>
      <c r="F617" s="6">
        <v>4.4000000000000004</v>
      </c>
    </row>
    <row r="618" spans="1:6" x14ac:dyDescent="0.25">
      <c r="A618" s="10">
        <v>481</v>
      </c>
      <c r="B618" s="4" t="s">
        <v>480</v>
      </c>
      <c r="C618" s="5">
        <v>59016</v>
      </c>
      <c r="D618" s="5">
        <v>60513</v>
      </c>
      <c r="E618" s="5">
        <v>1497</v>
      </c>
      <c r="F618" s="6">
        <v>2.5</v>
      </c>
    </row>
    <row r="619" spans="1:6" x14ac:dyDescent="0.25">
      <c r="A619" s="10">
        <v>523</v>
      </c>
      <c r="B619" s="4" t="s">
        <v>522</v>
      </c>
      <c r="C619" s="5">
        <v>59536</v>
      </c>
      <c r="D619" s="5">
        <v>60470</v>
      </c>
      <c r="E619" s="5">
        <v>934</v>
      </c>
      <c r="F619" s="6">
        <v>1.6</v>
      </c>
    </row>
    <row r="620" spans="1:6" x14ac:dyDescent="0.25">
      <c r="A620" s="10">
        <v>413</v>
      </c>
      <c r="B620" s="4" t="s">
        <v>412</v>
      </c>
      <c r="C620" s="5">
        <v>57482</v>
      </c>
      <c r="D620" s="5">
        <v>60131</v>
      </c>
      <c r="E620" s="5">
        <v>2649</v>
      </c>
      <c r="F620" s="6">
        <v>4.5999999999999996</v>
      </c>
    </row>
    <row r="621" spans="1:6" x14ac:dyDescent="0.25">
      <c r="A621" s="10">
        <v>626</v>
      </c>
      <c r="B621" s="4" t="s">
        <v>625</v>
      </c>
      <c r="C621" s="5">
        <v>60499</v>
      </c>
      <c r="D621" s="5">
        <v>59947</v>
      </c>
      <c r="E621" s="5">
        <v>-552</v>
      </c>
      <c r="F621" s="6">
        <v>-0.9</v>
      </c>
    </row>
    <row r="622" spans="1:6" x14ac:dyDescent="0.25">
      <c r="A622" s="10">
        <v>624</v>
      </c>
      <c r="B622" s="4" t="s">
        <v>623</v>
      </c>
      <c r="C622" s="5">
        <v>60401</v>
      </c>
      <c r="D622" s="5">
        <v>59890</v>
      </c>
      <c r="E622" s="5">
        <v>-511</v>
      </c>
      <c r="F622" s="6">
        <v>-0.8</v>
      </c>
    </row>
    <row r="623" spans="1:6" x14ac:dyDescent="0.25">
      <c r="A623" s="10">
        <v>509</v>
      </c>
      <c r="B623" s="4" t="s">
        <v>508</v>
      </c>
      <c r="C623" s="5">
        <v>58691</v>
      </c>
      <c r="D623" s="5">
        <v>59805</v>
      </c>
      <c r="E623" s="5">
        <v>1114</v>
      </c>
      <c r="F623" s="6">
        <v>1.9</v>
      </c>
    </row>
    <row r="624" spans="1:6" x14ac:dyDescent="0.25">
      <c r="A624" s="10">
        <v>693</v>
      </c>
      <c r="B624" s="4" t="s">
        <v>692</v>
      </c>
      <c r="C624" s="5">
        <v>62241</v>
      </c>
      <c r="D624" s="5">
        <v>59750</v>
      </c>
      <c r="E624" s="5">
        <v>-2491</v>
      </c>
      <c r="F624" s="6">
        <v>-4</v>
      </c>
    </row>
    <row r="625" spans="1:6" x14ac:dyDescent="0.25">
      <c r="A625" s="10">
        <v>627</v>
      </c>
      <c r="B625" s="4" t="s">
        <v>626</v>
      </c>
      <c r="C625" s="5">
        <v>60225</v>
      </c>
      <c r="D625" s="5">
        <v>59669</v>
      </c>
      <c r="E625" s="5">
        <v>-556</v>
      </c>
      <c r="F625" s="6">
        <v>-0.9</v>
      </c>
    </row>
    <row r="626" spans="1:6" x14ac:dyDescent="0.25">
      <c r="A626" s="10">
        <v>478</v>
      </c>
      <c r="B626" s="4" t="s">
        <v>477</v>
      </c>
      <c r="C626" s="5">
        <v>58104</v>
      </c>
      <c r="D626" s="5">
        <v>59599</v>
      </c>
      <c r="E626" s="5">
        <v>1495</v>
      </c>
      <c r="F626" s="6">
        <v>2.6</v>
      </c>
    </row>
    <row r="627" spans="1:6" x14ac:dyDescent="0.25">
      <c r="A627" s="10">
        <v>104</v>
      </c>
      <c r="B627" s="4" t="s">
        <v>103</v>
      </c>
      <c r="C627" s="5">
        <v>51116</v>
      </c>
      <c r="D627" s="5">
        <v>59458</v>
      </c>
      <c r="E627" s="5">
        <v>8342</v>
      </c>
      <c r="F627" s="6">
        <v>16.3</v>
      </c>
    </row>
    <row r="628" spans="1:6" x14ac:dyDescent="0.25">
      <c r="A628" s="10">
        <v>426</v>
      </c>
      <c r="B628" s="4" t="s">
        <v>425</v>
      </c>
      <c r="C628" s="5">
        <v>56941</v>
      </c>
      <c r="D628" s="5">
        <v>59440</v>
      </c>
      <c r="E628" s="5">
        <v>2499</v>
      </c>
      <c r="F628" s="6">
        <v>4.4000000000000004</v>
      </c>
    </row>
    <row r="629" spans="1:6" x14ac:dyDescent="0.25">
      <c r="A629" s="10">
        <v>664</v>
      </c>
      <c r="B629" s="4" t="s">
        <v>663</v>
      </c>
      <c r="C629" s="5">
        <v>60734</v>
      </c>
      <c r="D629" s="5">
        <v>59439</v>
      </c>
      <c r="E629" s="5">
        <v>-1295</v>
      </c>
      <c r="F629" s="6">
        <v>-2.1</v>
      </c>
    </row>
    <row r="630" spans="1:6" x14ac:dyDescent="0.25">
      <c r="A630" s="10">
        <v>612</v>
      </c>
      <c r="B630" s="4" t="s">
        <v>611</v>
      </c>
      <c r="C630" s="5">
        <v>59695</v>
      </c>
      <c r="D630" s="5">
        <v>59438</v>
      </c>
      <c r="E630" s="5">
        <v>-257</v>
      </c>
      <c r="F630" s="6">
        <v>-0.4</v>
      </c>
    </row>
    <row r="631" spans="1:6" x14ac:dyDescent="0.25">
      <c r="A631" s="10">
        <v>671</v>
      </c>
      <c r="B631" s="4" t="s">
        <v>670</v>
      </c>
      <c r="C631" s="5">
        <v>60825</v>
      </c>
      <c r="D631" s="5">
        <v>59395</v>
      </c>
      <c r="E631" s="5">
        <v>-1430</v>
      </c>
      <c r="F631" s="6">
        <v>-2.4</v>
      </c>
    </row>
    <row r="632" spans="1:6" x14ac:dyDescent="0.25">
      <c r="A632" s="10">
        <v>556</v>
      </c>
      <c r="B632" s="4" t="s">
        <v>555</v>
      </c>
      <c r="C632" s="5">
        <v>58829</v>
      </c>
      <c r="D632" s="5">
        <v>59329</v>
      </c>
      <c r="E632" s="5">
        <v>500</v>
      </c>
      <c r="F632" s="6">
        <v>0.8</v>
      </c>
    </row>
    <row r="633" spans="1:6" x14ac:dyDescent="0.25">
      <c r="A633" s="10">
        <v>450</v>
      </c>
      <c r="B633" s="4" t="s">
        <v>449</v>
      </c>
      <c r="C633" s="5">
        <v>57232</v>
      </c>
      <c r="D633" s="5">
        <v>59277</v>
      </c>
      <c r="E633" s="5">
        <v>2045</v>
      </c>
      <c r="F633" s="6">
        <v>3.6</v>
      </c>
    </row>
    <row r="634" spans="1:6" x14ac:dyDescent="0.25">
      <c r="A634" s="10">
        <v>537</v>
      </c>
      <c r="B634" s="4" t="s">
        <v>536</v>
      </c>
      <c r="C634" s="5">
        <v>58559</v>
      </c>
      <c r="D634" s="5">
        <v>59276</v>
      </c>
      <c r="E634" s="5">
        <v>717</v>
      </c>
      <c r="F634" s="6">
        <v>1.2</v>
      </c>
    </row>
    <row r="635" spans="1:6" x14ac:dyDescent="0.25">
      <c r="A635" s="10">
        <v>586</v>
      </c>
      <c r="B635" s="4" t="s">
        <v>585</v>
      </c>
      <c r="C635" s="5">
        <v>59263</v>
      </c>
      <c r="D635" s="5">
        <v>59265</v>
      </c>
      <c r="E635" s="5">
        <v>2</v>
      </c>
      <c r="F635" s="6" t="s">
        <v>727</v>
      </c>
    </row>
    <row r="636" spans="1:6" x14ac:dyDescent="0.25">
      <c r="A636" s="10">
        <v>437</v>
      </c>
      <c r="B636" s="4" t="s">
        <v>436</v>
      </c>
      <c r="C636" s="5">
        <v>57016</v>
      </c>
      <c r="D636" s="5">
        <v>59249</v>
      </c>
      <c r="E636" s="5">
        <v>2233</v>
      </c>
      <c r="F636" s="6">
        <v>3.9</v>
      </c>
    </row>
    <row r="637" spans="1:6" x14ac:dyDescent="0.25">
      <c r="A637" s="10">
        <v>639</v>
      </c>
      <c r="B637" s="4" t="s">
        <v>638</v>
      </c>
      <c r="C637" s="5">
        <v>59765</v>
      </c>
      <c r="D637" s="5">
        <v>58984</v>
      </c>
      <c r="E637" s="5">
        <v>-781</v>
      </c>
      <c r="F637" s="6">
        <v>-1.3</v>
      </c>
    </row>
    <row r="638" spans="1:6" x14ac:dyDescent="0.25">
      <c r="A638" s="10">
        <v>554</v>
      </c>
      <c r="B638" s="4" t="s">
        <v>553</v>
      </c>
      <c r="C638" s="5">
        <v>58383</v>
      </c>
      <c r="D638" s="5">
        <v>58899</v>
      </c>
      <c r="E638" s="5">
        <v>516</v>
      </c>
      <c r="F638" s="6">
        <v>0.9</v>
      </c>
    </row>
    <row r="639" spans="1:6" x14ac:dyDescent="0.25">
      <c r="A639" s="10">
        <v>680</v>
      </c>
      <c r="B639" s="4" t="s">
        <v>679</v>
      </c>
      <c r="C639" s="5">
        <v>60563</v>
      </c>
      <c r="D639" s="5">
        <v>58877</v>
      </c>
      <c r="E639" s="5">
        <v>-1686</v>
      </c>
      <c r="F639" s="6">
        <v>-2.8</v>
      </c>
    </row>
    <row r="640" spans="1:6" x14ac:dyDescent="0.25">
      <c r="A640" s="10">
        <v>298</v>
      </c>
      <c r="B640" s="4" t="s">
        <v>297</v>
      </c>
      <c r="C640" s="5">
        <v>54494</v>
      </c>
      <c r="D640" s="5">
        <v>58856</v>
      </c>
      <c r="E640" s="5">
        <v>4362</v>
      </c>
      <c r="F640" s="6">
        <v>8</v>
      </c>
    </row>
    <row r="641" spans="1:6" x14ac:dyDescent="0.25">
      <c r="A641" s="10">
        <v>230</v>
      </c>
      <c r="B641" s="4" t="s">
        <v>229</v>
      </c>
      <c r="C641" s="5">
        <v>53120</v>
      </c>
      <c r="D641" s="5">
        <v>58796</v>
      </c>
      <c r="E641" s="5">
        <v>5676</v>
      </c>
      <c r="F641" s="6">
        <v>10.7</v>
      </c>
    </row>
    <row r="642" spans="1:6" x14ac:dyDescent="0.25">
      <c r="A642" s="10">
        <v>356</v>
      </c>
      <c r="B642" s="4" t="s">
        <v>355</v>
      </c>
      <c r="C642" s="5">
        <v>55296</v>
      </c>
      <c r="D642" s="5">
        <v>58643</v>
      </c>
      <c r="E642" s="5">
        <v>3347</v>
      </c>
      <c r="F642" s="6">
        <v>6.1</v>
      </c>
    </row>
    <row r="643" spans="1:6" x14ac:dyDescent="0.25">
      <c r="A643" s="10">
        <v>535</v>
      </c>
      <c r="B643" s="4" t="s">
        <v>534</v>
      </c>
      <c r="C643" s="5">
        <v>57698</v>
      </c>
      <c r="D643" s="5">
        <v>58440</v>
      </c>
      <c r="E643" s="5">
        <v>742</v>
      </c>
      <c r="F643" s="6">
        <v>1.3</v>
      </c>
    </row>
    <row r="644" spans="1:6" x14ac:dyDescent="0.25">
      <c r="A644" s="10">
        <v>637</v>
      </c>
      <c r="B644" s="4" t="s">
        <v>636</v>
      </c>
      <c r="C644" s="5">
        <v>59121</v>
      </c>
      <c r="D644" s="5">
        <v>58434</v>
      </c>
      <c r="E644" s="5">
        <v>-687</v>
      </c>
      <c r="F644" s="6">
        <v>-1.2</v>
      </c>
    </row>
    <row r="645" spans="1:6" x14ac:dyDescent="0.25">
      <c r="A645" s="10">
        <v>192</v>
      </c>
      <c r="B645" s="4" t="s">
        <v>191</v>
      </c>
      <c r="C645" s="5">
        <v>52107</v>
      </c>
      <c r="D645" s="5">
        <v>58285</v>
      </c>
      <c r="E645" s="5">
        <v>6178</v>
      </c>
      <c r="F645" s="6">
        <v>11.9</v>
      </c>
    </row>
    <row r="646" spans="1:6" x14ac:dyDescent="0.25">
      <c r="A646" s="10">
        <v>231</v>
      </c>
      <c r="B646" s="4" t="s">
        <v>230</v>
      </c>
      <c r="C646" s="5">
        <v>52595</v>
      </c>
      <c r="D646" s="5">
        <v>58212</v>
      </c>
      <c r="E646" s="5">
        <v>5617</v>
      </c>
      <c r="F646" s="6">
        <v>10.7</v>
      </c>
    </row>
    <row r="647" spans="1:6" x14ac:dyDescent="0.25">
      <c r="A647" s="10">
        <v>154</v>
      </c>
      <c r="B647" s="4" t="s">
        <v>153</v>
      </c>
      <c r="C647" s="5">
        <v>51333</v>
      </c>
      <c r="D647" s="5">
        <v>58113</v>
      </c>
      <c r="E647" s="5">
        <v>6780</v>
      </c>
      <c r="F647" s="6">
        <v>13.2</v>
      </c>
    </row>
    <row r="648" spans="1:6" x14ac:dyDescent="0.25">
      <c r="A648" s="10">
        <v>495</v>
      </c>
      <c r="B648" s="4" t="s">
        <v>494</v>
      </c>
      <c r="C648" s="5">
        <v>56866</v>
      </c>
      <c r="D648" s="5">
        <v>58109</v>
      </c>
      <c r="E648" s="5">
        <v>1243</v>
      </c>
      <c r="F648" s="6">
        <v>2.2000000000000002</v>
      </c>
    </row>
    <row r="649" spans="1:6" x14ac:dyDescent="0.25">
      <c r="A649" s="10">
        <v>285</v>
      </c>
      <c r="B649" s="4" t="s">
        <v>284</v>
      </c>
      <c r="C649" s="5">
        <v>53420</v>
      </c>
      <c r="D649" s="5">
        <v>58081</v>
      </c>
      <c r="E649" s="5">
        <v>4661</v>
      </c>
      <c r="F649" s="6">
        <v>8.6999999999999993</v>
      </c>
    </row>
    <row r="650" spans="1:6" x14ac:dyDescent="0.25">
      <c r="A650" s="10">
        <v>606</v>
      </c>
      <c r="B650" s="4" t="s">
        <v>605</v>
      </c>
      <c r="C650" s="5">
        <v>58187</v>
      </c>
      <c r="D650" s="5">
        <v>58020</v>
      </c>
      <c r="E650" s="5">
        <v>-167</v>
      </c>
      <c r="F650" s="6">
        <v>-0.3</v>
      </c>
    </row>
    <row r="651" spans="1:6" x14ac:dyDescent="0.25">
      <c r="A651" s="10">
        <v>466</v>
      </c>
      <c r="B651" s="4" t="s">
        <v>465</v>
      </c>
      <c r="C651" s="5">
        <v>56303</v>
      </c>
      <c r="D651" s="5">
        <v>57939</v>
      </c>
      <c r="E651" s="5">
        <v>1636</v>
      </c>
      <c r="F651" s="6">
        <v>2.9</v>
      </c>
    </row>
    <row r="652" spans="1:6" x14ac:dyDescent="0.25">
      <c r="A652" s="10">
        <v>408</v>
      </c>
      <c r="B652" s="4" t="s">
        <v>407</v>
      </c>
      <c r="C652" s="5">
        <v>55316</v>
      </c>
      <c r="D652" s="5">
        <v>57931</v>
      </c>
      <c r="E652" s="5">
        <v>2615</v>
      </c>
      <c r="F652" s="6">
        <v>4.7</v>
      </c>
    </row>
    <row r="653" spans="1:6" x14ac:dyDescent="0.25">
      <c r="A653" s="10">
        <v>569</v>
      </c>
      <c r="B653" s="4" t="s">
        <v>568</v>
      </c>
      <c r="C653" s="5">
        <v>57605</v>
      </c>
      <c r="D653" s="5">
        <v>57882</v>
      </c>
      <c r="E653" s="5">
        <v>277</v>
      </c>
      <c r="F653" s="6">
        <v>0.5</v>
      </c>
    </row>
    <row r="654" spans="1:6" x14ac:dyDescent="0.25">
      <c r="A654" s="10">
        <v>494</v>
      </c>
      <c r="B654" s="4" t="s">
        <v>493</v>
      </c>
      <c r="C654" s="5">
        <v>56607</v>
      </c>
      <c r="D654" s="5">
        <v>57857</v>
      </c>
      <c r="E654" s="5">
        <v>1250</v>
      </c>
      <c r="F654" s="6">
        <v>2.2000000000000002</v>
      </c>
    </row>
    <row r="655" spans="1:6" x14ac:dyDescent="0.25">
      <c r="A655" s="10">
        <v>318</v>
      </c>
      <c r="B655" s="4" t="s">
        <v>317</v>
      </c>
      <c r="C655" s="5">
        <v>53762</v>
      </c>
      <c r="D655" s="5">
        <v>57746</v>
      </c>
      <c r="E655" s="5">
        <v>3984</v>
      </c>
      <c r="F655" s="6">
        <v>7.4</v>
      </c>
    </row>
    <row r="656" spans="1:6" x14ac:dyDescent="0.25">
      <c r="A656" s="10">
        <v>358</v>
      </c>
      <c r="B656" s="4" t="s">
        <v>357</v>
      </c>
      <c r="C656" s="5">
        <v>54436</v>
      </c>
      <c r="D656" s="5">
        <v>57703</v>
      </c>
      <c r="E656" s="5">
        <v>3267</v>
      </c>
      <c r="F656" s="6">
        <v>6</v>
      </c>
    </row>
    <row r="657" spans="1:6" x14ac:dyDescent="0.25">
      <c r="A657" s="10">
        <v>634</v>
      </c>
      <c r="B657" s="4" t="s">
        <v>633</v>
      </c>
      <c r="C657" s="5">
        <v>58125</v>
      </c>
      <c r="D657" s="5">
        <v>57509</v>
      </c>
      <c r="E657" s="5">
        <v>-616</v>
      </c>
      <c r="F657" s="6">
        <v>-1.1000000000000001</v>
      </c>
    </row>
    <row r="658" spans="1:6" x14ac:dyDescent="0.25">
      <c r="A658" s="10">
        <v>465</v>
      </c>
      <c r="B658" s="4" t="s">
        <v>464</v>
      </c>
      <c r="C658" s="5">
        <v>55826</v>
      </c>
      <c r="D658" s="5">
        <v>57464</v>
      </c>
      <c r="E658" s="5">
        <v>1638</v>
      </c>
      <c r="F658" s="6">
        <v>2.9</v>
      </c>
    </row>
    <row r="659" spans="1:6" x14ac:dyDescent="0.25">
      <c r="A659" s="10">
        <v>372</v>
      </c>
      <c r="B659" s="4" t="s">
        <v>371</v>
      </c>
      <c r="C659" s="5">
        <v>54370</v>
      </c>
      <c r="D659" s="5">
        <v>57407</v>
      </c>
      <c r="E659" s="5">
        <v>3037</v>
      </c>
      <c r="F659" s="6">
        <v>5.6</v>
      </c>
    </row>
    <row r="660" spans="1:6" x14ac:dyDescent="0.25">
      <c r="A660" s="10">
        <v>511</v>
      </c>
      <c r="B660" s="4" t="s">
        <v>510</v>
      </c>
      <c r="C660" s="5">
        <v>56280</v>
      </c>
      <c r="D660" s="5">
        <v>57341</v>
      </c>
      <c r="E660" s="5">
        <v>1061</v>
      </c>
      <c r="F660" s="6">
        <v>1.9</v>
      </c>
    </row>
    <row r="661" spans="1:6" x14ac:dyDescent="0.25">
      <c r="A661" s="10">
        <v>198</v>
      </c>
      <c r="B661" s="4" t="s">
        <v>197</v>
      </c>
      <c r="C661" s="5">
        <v>51263</v>
      </c>
      <c r="D661" s="5">
        <v>57197</v>
      </c>
      <c r="E661" s="5">
        <v>5934</v>
      </c>
      <c r="F661" s="6">
        <v>11.6</v>
      </c>
    </row>
    <row r="662" spans="1:6" x14ac:dyDescent="0.25">
      <c r="A662" s="10">
        <v>313</v>
      </c>
      <c r="B662" s="4" t="s">
        <v>312</v>
      </c>
      <c r="C662" s="5">
        <v>53031</v>
      </c>
      <c r="D662" s="5">
        <v>57027</v>
      </c>
      <c r="E662" s="5">
        <v>3996</v>
      </c>
      <c r="F662" s="6">
        <v>7.5</v>
      </c>
    </row>
    <row r="663" spans="1:6" x14ac:dyDescent="0.25">
      <c r="A663" s="10">
        <v>218</v>
      </c>
      <c r="B663" s="4" t="s">
        <v>217</v>
      </c>
      <c r="C663" s="5">
        <v>51037</v>
      </c>
      <c r="D663" s="5">
        <v>56666</v>
      </c>
      <c r="E663" s="5">
        <v>5629</v>
      </c>
      <c r="F663" s="6">
        <v>11</v>
      </c>
    </row>
    <row r="664" spans="1:6" x14ac:dyDescent="0.25">
      <c r="A664" s="10">
        <v>422</v>
      </c>
      <c r="B664" s="4" t="s">
        <v>421</v>
      </c>
      <c r="C664" s="5">
        <v>54236</v>
      </c>
      <c r="D664" s="5">
        <v>56637</v>
      </c>
      <c r="E664" s="5">
        <v>2401</v>
      </c>
      <c r="F664" s="6">
        <v>4.4000000000000004</v>
      </c>
    </row>
    <row r="665" spans="1:6" x14ac:dyDescent="0.25">
      <c r="A665" s="10">
        <v>460</v>
      </c>
      <c r="B665" s="4" t="s">
        <v>459</v>
      </c>
      <c r="C665" s="5">
        <v>54764</v>
      </c>
      <c r="D665" s="5">
        <v>56457</v>
      </c>
      <c r="E665" s="5">
        <v>1693</v>
      </c>
      <c r="F665" s="6">
        <v>3.1</v>
      </c>
    </row>
    <row r="666" spans="1:6" x14ac:dyDescent="0.25">
      <c r="A666" s="10">
        <v>539</v>
      </c>
      <c r="B666" s="4" t="s">
        <v>538</v>
      </c>
      <c r="C666" s="5">
        <v>55269</v>
      </c>
      <c r="D666" s="5">
        <v>55916</v>
      </c>
      <c r="E666" s="5">
        <v>647</v>
      </c>
      <c r="F666" s="6">
        <v>1.2</v>
      </c>
    </row>
    <row r="667" spans="1:6" x14ac:dyDescent="0.25">
      <c r="A667" s="10">
        <v>349</v>
      </c>
      <c r="B667" s="4" t="s">
        <v>348</v>
      </c>
      <c r="C667" s="5">
        <v>52531</v>
      </c>
      <c r="D667" s="5">
        <v>55865</v>
      </c>
      <c r="E667" s="5">
        <v>3334</v>
      </c>
      <c r="F667" s="6">
        <v>6.3</v>
      </c>
    </row>
    <row r="668" spans="1:6" x14ac:dyDescent="0.25">
      <c r="A668" s="10">
        <v>377</v>
      </c>
      <c r="B668" s="4" t="s">
        <v>376</v>
      </c>
      <c r="C668" s="5">
        <v>52920</v>
      </c>
      <c r="D668" s="5">
        <v>55839</v>
      </c>
      <c r="E668" s="5">
        <v>2919</v>
      </c>
      <c r="F668" s="6">
        <v>5.5</v>
      </c>
    </row>
    <row r="669" spans="1:6" x14ac:dyDescent="0.25">
      <c r="A669" s="10">
        <v>352</v>
      </c>
      <c r="B669" s="4" t="s">
        <v>351</v>
      </c>
      <c r="C669" s="5">
        <v>52593</v>
      </c>
      <c r="D669" s="5">
        <v>55829</v>
      </c>
      <c r="E669" s="5">
        <v>3236</v>
      </c>
      <c r="F669" s="6">
        <v>6.2</v>
      </c>
    </row>
    <row r="670" spans="1:6" x14ac:dyDescent="0.25">
      <c r="A670" s="10">
        <v>658</v>
      </c>
      <c r="B670" s="4" t="s">
        <v>657</v>
      </c>
      <c r="C670" s="5">
        <v>56827</v>
      </c>
      <c r="D670" s="5">
        <v>55773</v>
      </c>
      <c r="E670" s="5">
        <v>-1054</v>
      </c>
      <c r="F670" s="6">
        <v>-1.9</v>
      </c>
    </row>
    <row r="671" spans="1:6" x14ac:dyDescent="0.25">
      <c r="A671" s="10">
        <v>576</v>
      </c>
      <c r="B671" s="4" t="s">
        <v>575</v>
      </c>
      <c r="C671" s="5">
        <v>55568</v>
      </c>
      <c r="D671" s="5">
        <v>55720</v>
      </c>
      <c r="E671" s="5">
        <v>152</v>
      </c>
      <c r="F671" s="6">
        <v>0.3</v>
      </c>
    </row>
    <row r="672" spans="1:6" x14ac:dyDescent="0.25">
      <c r="A672" s="10">
        <v>497</v>
      </c>
      <c r="B672" s="4" t="s">
        <v>496</v>
      </c>
      <c r="C672" s="5">
        <v>54500</v>
      </c>
      <c r="D672" s="5">
        <v>55676</v>
      </c>
      <c r="E672" s="5">
        <v>1176</v>
      </c>
      <c r="F672" s="6">
        <v>2.2000000000000002</v>
      </c>
    </row>
    <row r="673" spans="1:6" x14ac:dyDescent="0.25">
      <c r="A673" s="10">
        <v>331</v>
      </c>
      <c r="B673" s="4" t="s">
        <v>330</v>
      </c>
      <c r="C673" s="5">
        <v>51869</v>
      </c>
      <c r="D673" s="5">
        <v>55516</v>
      </c>
      <c r="E673" s="5">
        <v>3647</v>
      </c>
      <c r="F673" s="6">
        <v>7</v>
      </c>
    </row>
    <row r="674" spans="1:6" x14ac:dyDescent="0.25">
      <c r="A674" s="10">
        <v>427</v>
      </c>
      <c r="B674" s="4" t="s">
        <v>426</v>
      </c>
      <c r="C674" s="5">
        <v>53106</v>
      </c>
      <c r="D674" s="5">
        <v>55417</v>
      </c>
      <c r="E674" s="5">
        <v>2311</v>
      </c>
      <c r="F674" s="6">
        <v>4.4000000000000004</v>
      </c>
    </row>
    <row r="675" spans="1:6" x14ac:dyDescent="0.25">
      <c r="A675" s="10">
        <v>588</v>
      </c>
      <c r="B675" s="4" t="s">
        <v>587</v>
      </c>
      <c r="C675" s="5">
        <v>55360</v>
      </c>
      <c r="D675" s="5">
        <v>55357</v>
      </c>
      <c r="E675" s="5">
        <v>-3</v>
      </c>
      <c r="F675" s="6" t="s">
        <v>727</v>
      </c>
    </row>
    <row r="676" spans="1:6" x14ac:dyDescent="0.25">
      <c r="A676" s="10">
        <v>698</v>
      </c>
      <c r="B676" s="4" t="s">
        <v>697</v>
      </c>
      <c r="C676" s="5">
        <v>57774</v>
      </c>
      <c r="D676" s="5">
        <v>55353</v>
      </c>
      <c r="E676" s="5">
        <v>-2421</v>
      </c>
      <c r="F676" s="6">
        <v>-4.2</v>
      </c>
    </row>
    <row r="677" spans="1:6" x14ac:dyDescent="0.25">
      <c r="A677" s="10">
        <v>240</v>
      </c>
      <c r="B677" s="4" t="s">
        <v>239</v>
      </c>
      <c r="C677" s="5">
        <v>50142</v>
      </c>
      <c r="D677" s="5">
        <v>55338</v>
      </c>
      <c r="E677" s="5">
        <v>5196</v>
      </c>
      <c r="F677" s="6">
        <v>10.4</v>
      </c>
    </row>
    <row r="678" spans="1:6" x14ac:dyDescent="0.25">
      <c r="A678" s="10">
        <v>607</v>
      </c>
      <c r="B678" s="4" t="s">
        <v>606</v>
      </c>
      <c r="C678" s="5">
        <v>55307</v>
      </c>
      <c r="D678" s="5">
        <v>55126</v>
      </c>
      <c r="E678" s="5">
        <v>-181</v>
      </c>
      <c r="F678" s="6">
        <v>-0.3</v>
      </c>
    </row>
    <row r="679" spans="1:6" x14ac:dyDescent="0.25">
      <c r="A679" s="10">
        <v>503</v>
      </c>
      <c r="B679" s="4" t="s">
        <v>502</v>
      </c>
      <c r="C679" s="5">
        <v>54018</v>
      </c>
      <c r="D679" s="5">
        <v>55113</v>
      </c>
      <c r="E679" s="5">
        <v>1095</v>
      </c>
      <c r="F679" s="6">
        <v>2</v>
      </c>
    </row>
    <row r="680" spans="1:6" x14ac:dyDescent="0.25">
      <c r="A680" s="10">
        <v>681</v>
      </c>
      <c r="B680" s="4" t="s">
        <v>680</v>
      </c>
      <c r="C680" s="5">
        <v>56690</v>
      </c>
      <c r="D680" s="5">
        <v>55022</v>
      </c>
      <c r="E680" s="5">
        <v>-1668</v>
      </c>
      <c r="F680" s="6">
        <v>-2.9</v>
      </c>
    </row>
    <row r="681" spans="1:6" x14ac:dyDescent="0.25">
      <c r="A681" s="10">
        <v>320</v>
      </c>
      <c r="B681" s="4" t="s">
        <v>319</v>
      </c>
      <c r="C681" s="5">
        <v>51230</v>
      </c>
      <c r="D681" s="5">
        <v>55007</v>
      </c>
      <c r="E681" s="5">
        <v>3777</v>
      </c>
      <c r="F681" s="6">
        <v>7.4</v>
      </c>
    </row>
    <row r="682" spans="1:6" x14ac:dyDescent="0.25">
      <c r="A682" s="10">
        <v>264</v>
      </c>
      <c r="B682" s="4" t="s">
        <v>263</v>
      </c>
      <c r="C682" s="5">
        <v>50207</v>
      </c>
      <c r="D682" s="5">
        <v>54903</v>
      </c>
      <c r="E682" s="5">
        <v>4696</v>
      </c>
      <c r="F682" s="6">
        <v>9.4</v>
      </c>
    </row>
    <row r="683" spans="1:6" x14ac:dyDescent="0.25">
      <c r="A683" s="10">
        <v>667</v>
      </c>
      <c r="B683" s="4" t="s">
        <v>666</v>
      </c>
      <c r="C683" s="5">
        <v>56129</v>
      </c>
      <c r="D683" s="5">
        <v>54855</v>
      </c>
      <c r="E683" s="5">
        <v>-1274</v>
      </c>
      <c r="F683" s="6">
        <v>-2.2999999999999998</v>
      </c>
    </row>
    <row r="684" spans="1:6" x14ac:dyDescent="0.25">
      <c r="A684" s="10">
        <v>394</v>
      </c>
      <c r="B684" s="4" t="s">
        <v>393</v>
      </c>
      <c r="C684" s="5">
        <v>52148</v>
      </c>
      <c r="D684" s="5">
        <v>54824</v>
      </c>
      <c r="E684" s="5">
        <v>2676</v>
      </c>
      <c r="F684" s="6">
        <v>5.0999999999999996</v>
      </c>
    </row>
    <row r="685" spans="1:6" x14ac:dyDescent="0.25">
      <c r="A685" s="10">
        <v>670</v>
      </c>
      <c r="B685" s="4" t="s">
        <v>669</v>
      </c>
      <c r="C685" s="5">
        <v>56082</v>
      </c>
      <c r="D685" s="5">
        <v>54765</v>
      </c>
      <c r="E685" s="5">
        <v>-1317</v>
      </c>
      <c r="F685" s="6">
        <v>-2.2999999999999998</v>
      </c>
    </row>
    <row r="686" spans="1:6" x14ac:dyDescent="0.25">
      <c r="A686" s="10">
        <v>652</v>
      </c>
      <c r="B686" s="4" t="s">
        <v>651</v>
      </c>
      <c r="C686" s="5">
        <v>55564</v>
      </c>
      <c r="D686" s="5">
        <v>54620</v>
      </c>
      <c r="E686" s="5">
        <v>-944</v>
      </c>
      <c r="F686" s="6">
        <v>-1.7</v>
      </c>
    </row>
    <row r="687" spans="1:6" x14ac:dyDescent="0.25">
      <c r="A687" s="10">
        <v>336</v>
      </c>
      <c r="B687" s="4" t="s">
        <v>335</v>
      </c>
      <c r="C687" s="5">
        <v>51079</v>
      </c>
      <c r="D687" s="5">
        <v>54606</v>
      </c>
      <c r="E687" s="5">
        <v>3527</v>
      </c>
      <c r="F687" s="6">
        <v>6.9</v>
      </c>
    </row>
    <row r="688" spans="1:6" x14ac:dyDescent="0.25">
      <c r="A688" s="10">
        <v>411</v>
      </c>
      <c r="B688" s="4" t="s">
        <v>410</v>
      </c>
      <c r="C688" s="5">
        <v>52158</v>
      </c>
      <c r="D688" s="5">
        <v>54604</v>
      </c>
      <c r="E688" s="5">
        <v>2446</v>
      </c>
      <c r="F688" s="6">
        <v>4.7</v>
      </c>
    </row>
    <row r="689" spans="1:6" x14ac:dyDescent="0.25">
      <c r="A689" s="10">
        <v>449</v>
      </c>
      <c r="B689" s="4" t="s">
        <v>448</v>
      </c>
      <c r="C689" s="5">
        <v>52549</v>
      </c>
      <c r="D689" s="5">
        <v>54469</v>
      </c>
      <c r="E689" s="5">
        <v>1920</v>
      </c>
      <c r="F689" s="6">
        <v>3.7</v>
      </c>
    </row>
    <row r="690" spans="1:6" x14ac:dyDescent="0.25">
      <c r="A690" s="10">
        <v>675</v>
      </c>
      <c r="B690" s="4" t="s">
        <v>674</v>
      </c>
      <c r="C690" s="5">
        <v>55786</v>
      </c>
      <c r="D690" s="5">
        <v>54445</v>
      </c>
      <c r="E690" s="5">
        <v>-1341</v>
      </c>
      <c r="F690" s="6">
        <v>-2.4</v>
      </c>
    </row>
    <row r="691" spans="1:6" x14ac:dyDescent="0.25">
      <c r="A691" s="10">
        <v>692</v>
      </c>
      <c r="B691" s="4" t="s">
        <v>691</v>
      </c>
      <c r="C691" s="5">
        <v>56653</v>
      </c>
      <c r="D691" s="5">
        <v>54391</v>
      </c>
      <c r="E691" s="5">
        <v>-2262</v>
      </c>
      <c r="F691" s="6">
        <v>-4</v>
      </c>
    </row>
    <row r="692" spans="1:6" x14ac:dyDescent="0.25">
      <c r="A692" s="10">
        <v>598</v>
      </c>
      <c r="B692" s="4" t="s">
        <v>597</v>
      </c>
      <c r="C692" s="5">
        <v>54376</v>
      </c>
      <c r="D692" s="5">
        <v>54280</v>
      </c>
      <c r="E692" s="5">
        <v>-96</v>
      </c>
      <c r="F692" s="6">
        <v>-0.2</v>
      </c>
    </row>
    <row r="693" spans="1:6" x14ac:dyDescent="0.25">
      <c r="A693" s="10">
        <v>498</v>
      </c>
      <c r="B693" s="4" t="s">
        <v>497</v>
      </c>
      <c r="C693" s="5">
        <v>52997</v>
      </c>
      <c r="D693" s="5">
        <v>54127</v>
      </c>
      <c r="E693" s="5">
        <v>1130</v>
      </c>
      <c r="F693" s="6">
        <v>2.1</v>
      </c>
    </row>
    <row r="694" spans="1:6" x14ac:dyDescent="0.25">
      <c r="A694" s="10">
        <v>567</v>
      </c>
      <c r="B694" s="4" t="s">
        <v>566</v>
      </c>
      <c r="C694" s="5">
        <v>53771</v>
      </c>
      <c r="D694" s="5">
        <v>54058</v>
      </c>
      <c r="E694" s="5">
        <v>287</v>
      </c>
      <c r="F694" s="6">
        <v>0.5</v>
      </c>
    </row>
    <row r="695" spans="1:6" x14ac:dyDescent="0.25">
      <c r="A695" s="10">
        <v>603</v>
      </c>
      <c r="B695" s="4" t="s">
        <v>602</v>
      </c>
      <c r="C695" s="5">
        <v>54098</v>
      </c>
      <c r="D695" s="5">
        <v>53955</v>
      </c>
      <c r="E695" s="5">
        <v>-143</v>
      </c>
      <c r="F695" s="6">
        <v>-0.3</v>
      </c>
    </row>
    <row r="696" spans="1:6" x14ac:dyDescent="0.25">
      <c r="A696" s="10">
        <v>711</v>
      </c>
      <c r="B696" s="4" t="s">
        <v>710</v>
      </c>
      <c r="C696" s="5">
        <v>57695</v>
      </c>
      <c r="D696" s="5">
        <v>53922</v>
      </c>
      <c r="E696" s="5">
        <v>-3773</v>
      </c>
      <c r="F696" s="6">
        <v>-6.5</v>
      </c>
    </row>
    <row r="697" spans="1:6" x14ac:dyDescent="0.25">
      <c r="A697" s="10">
        <v>398</v>
      </c>
      <c r="B697" s="4" t="s">
        <v>397</v>
      </c>
      <c r="C697" s="5">
        <v>51347</v>
      </c>
      <c r="D697" s="5">
        <v>53921</v>
      </c>
      <c r="E697" s="5">
        <v>2574</v>
      </c>
      <c r="F697" s="6">
        <v>5</v>
      </c>
    </row>
    <row r="698" spans="1:6" x14ac:dyDescent="0.25">
      <c r="A698" s="10">
        <v>392</v>
      </c>
      <c r="B698" s="4" t="s">
        <v>391</v>
      </c>
      <c r="C698" s="5">
        <v>51214</v>
      </c>
      <c r="D698" s="5">
        <v>53856</v>
      </c>
      <c r="E698" s="5">
        <v>2642</v>
      </c>
      <c r="F698" s="6">
        <v>5.2</v>
      </c>
    </row>
    <row r="699" spans="1:6" x14ac:dyDescent="0.25">
      <c r="A699" s="10">
        <v>644</v>
      </c>
      <c r="B699" s="4" t="s">
        <v>643</v>
      </c>
      <c r="C699" s="5">
        <v>54526</v>
      </c>
      <c r="D699" s="5">
        <v>53757</v>
      </c>
      <c r="E699" s="5">
        <v>-769</v>
      </c>
      <c r="F699" s="6">
        <v>-1.4</v>
      </c>
    </row>
    <row r="700" spans="1:6" x14ac:dyDescent="0.25">
      <c r="A700" s="10">
        <v>674</v>
      </c>
      <c r="B700" s="4" t="s">
        <v>673</v>
      </c>
      <c r="C700" s="5">
        <v>55037</v>
      </c>
      <c r="D700" s="5">
        <v>53719</v>
      </c>
      <c r="E700" s="5">
        <v>-1318</v>
      </c>
      <c r="F700" s="6">
        <v>-2.4</v>
      </c>
    </row>
    <row r="701" spans="1:6" x14ac:dyDescent="0.25">
      <c r="A701" s="10">
        <v>548</v>
      </c>
      <c r="B701" s="4" t="s">
        <v>547</v>
      </c>
      <c r="C701" s="5">
        <v>53044</v>
      </c>
      <c r="D701" s="5">
        <v>53573</v>
      </c>
      <c r="E701" s="5">
        <v>529</v>
      </c>
      <c r="F701" s="6">
        <v>1</v>
      </c>
    </row>
    <row r="702" spans="1:6" x14ac:dyDescent="0.25">
      <c r="A702" s="10">
        <v>436</v>
      </c>
      <c r="B702" s="4" t="s">
        <v>435</v>
      </c>
      <c r="C702" s="5">
        <v>51520</v>
      </c>
      <c r="D702" s="5">
        <v>53544</v>
      </c>
      <c r="E702" s="5">
        <v>2024</v>
      </c>
      <c r="F702" s="6">
        <v>3.9</v>
      </c>
    </row>
    <row r="703" spans="1:6" x14ac:dyDescent="0.25">
      <c r="A703" s="10">
        <v>444</v>
      </c>
      <c r="B703" s="4" t="s">
        <v>443</v>
      </c>
      <c r="C703" s="5">
        <v>51261</v>
      </c>
      <c r="D703" s="5">
        <v>53195</v>
      </c>
      <c r="E703" s="5">
        <v>1934</v>
      </c>
      <c r="F703" s="6">
        <v>3.8</v>
      </c>
    </row>
    <row r="704" spans="1:6" x14ac:dyDescent="0.25">
      <c r="A704" s="10">
        <v>474</v>
      </c>
      <c r="B704" s="4" t="s">
        <v>473</v>
      </c>
      <c r="C704" s="5">
        <v>51713</v>
      </c>
      <c r="D704" s="5">
        <v>53073</v>
      </c>
      <c r="E704" s="5">
        <v>1360</v>
      </c>
      <c r="F704" s="6">
        <v>2.6</v>
      </c>
    </row>
    <row r="705" spans="1:6" x14ac:dyDescent="0.25">
      <c r="A705" s="10">
        <v>452</v>
      </c>
      <c r="B705" s="4" t="s">
        <v>451</v>
      </c>
      <c r="C705" s="5">
        <v>51266</v>
      </c>
      <c r="D705" s="5">
        <v>53070</v>
      </c>
      <c r="E705" s="5">
        <v>1804</v>
      </c>
      <c r="F705" s="6">
        <v>3.5</v>
      </c>
    </row>
    <row r="706" spans="1:6" x14ac:dyDescent="0.25">
      <c r="A706" s="10">
        <v>514</v>
      </c>
      <c r="B706" s="4" t="s">
        <v>513</v>
      </c>
      <c r="C706" s="5">
        <v>52008</v>
      </c>
      <c r="D706" s="5">
        <v>52975</v>
      </c>
      <c r="E706" s="5">
        <v>967</v>
      </c>
      <c r="F706" s="6">
        <v>1.9</v>
      </c>
    </row>
    <row r="707" spans="1:6" x14ac:dyDescent="0.25">
      <c r="A707" s="10">
        <v>615</v>
      </c>
      <c r="B707" s="4" t="s">
        <v>614</v>
      </c>
      <c r="C707" s="5">
        <v>53045</v>
      </c>
      <c r="D707" s="5">
        <v>52745</v>
      </c>
      <c r="E707" s="5">
        <v>-300</v>
      </c>
      <c r="F707" s="6">
        <v>-0.6</v>
      </c>
    </row>
    <row r="708" spans="1:6" x14ac:dyDescent="0.25">
      <c r="A708" s="10">
        <v>388</v>
      </c>
      <c r="B708" s="4" t="s">
        <v>387</v>
      </c>
      <c r="C708" s="5">
        <v>50020</v>
      </c>
      <c r="D708" s="5">
        <v>52677</v>
      </c>
      <c r="E708" s="5">
        <v>2657</v>
      </c>
      <c r="F708" s="6">
        <v>5.3</v>
      </c>
    </row>
    <row r="709" spans="1:6" x14ac:dyDescent="0.25">
      <c r="A709" s="10">
        <v>551</v>
      </c>
      <c r="B709" s="4" t="s">
        <v>550</v>
      </c>
      <c r="C709" s="5">
        <v>51878</v>
      </c>
      <c r="D709" s="5">
        <v>52381</v>
      </c>
      <c r="E709" s="5">
        <v>503</v>
      </c>
      <c r="F709" s="6">
        <v>1</v>
      </c>
    </row>
    <row r="710" spans="1:6" x14ac:dyDescent="0.25">
      <c r="A710" s="10">
        <v>555</v>
      </c>
      <c r="B710" s="4" t="s">
        <v>554</v>
      </c>
      <c r="C710" s="5">
        <v>51908</v>
      </c>
      <c r="D710" s="5">
        <v>52358</v>
      </c>
      <c r="E710" s="5">
        <v>450</v>
      </c>
      <c r="F710" s="6">
        <v>0.9</v>
      </c>
    </row>
    <row r="711" spans="1:6" x14ac:dyDescent="0.25">
      <c r="A711" s="10">
        <v>480</v>
      </c>
      <c r="B711" s="4" t="s">
        <v>479</v>
      </c>
      <c r="C711" s="5">
        <v>50267</v>
      </c>
      <c r="D711" s="5">
        <v>51544</v>
      </c>
      <c r="E711" s="5">
        <v>1277</v>
      </c>
      <c r="F711" s="6">
        <v>2.5</v>
      </c>
    </row>
    <row r="712" spans="1:6" x14ac:dyDescent="0.25">
      <c r="A712" s="10">
        <v>544</v>
      </c>
      <c r="B712" s="4" t="s">
        <v>543</v>
      </c>
      <c r="C712" s="5">
        <v>50827</v>
      </c>
      <c r="D712" s="5">
        <v>51390</v>
      </c>
      <c r="E712" s="5">
        <v>563</v>
      </c>
      <c r="F712" s="6">
        <v>1.1000000000000001</v>
      </c>
    </row>
    <row r="713" spans="1:6" x14ac:dyDescent="0.25">
      <c r="A713" s="10">
        <v>565</v>
      </c>
      <c r="B713" s="4" t="s">
        <v>564</v>
      </c>
      <c r="C713" s="5">
        <v>50915</v>
      </c>
      <c r="D713" s="5">
        <v>51233</v>
      </c>
      <c r="E713" s="5">
        <v>318</v>
      </c>
      <c r="F713" s="6">
        <v>0.6</v>
      </c>
    </row>
    <row r="714" spans="1:6" x14ac:dyDescent="0.25">
      <c r="A714" s="10">
        <v>600</v>
      </c>
      <c r="B714" s="4" t="s">
        <v>599</v>
      </c>
      <c r="C714" s="5">
        <v>51343</v>
      </c>
      <c r="D714" s="5">
        <v>51227</v>
      </c>
      <c r="E714" s="5">
        <v>-116</v>
      </c>
      <c r="F714" s="6">
        <v>-0.2</v>
      </c>
    </row>
    <row r="715" spans="1:6" x14ac:dyDescent="0.25">
      <c r="A715" s="10">
        <v>678</v>
      </c>
      <c r="B715" s="4" t="s">
        <v>677</v>
      </c>
      <c r="C715" s="5">
        <v>52401</v>
      </c>
      <c r="D715" s="5">
        <v>51093</v>
      </c>
      <c r="E715" s="5">
        <v>-1308</v>
      </c>
      <c r="F715" s="6">
        <v>-2.5</v>
      </c>
    </row>
    <row r="716" spans="1:6" x14ac:dyDescent="0.25">
      <c r="A716" s="10">
        <v>679</v>
      </c>
      <c r="B716" s="4" t="s">
        <v>678</v>
      </c>
      <c r="C716" s="5">
        <v>52260</v>
      </c>
      <c r="D716" s="5">
        <v>50952</v>
      </c>
      <c r="E716" s="5">
        <v>-1308</v>
      </c>
      <c r="F716" s="6">
        <v>-2.5</v>
      </c>
    </row>
    <row r="717" spans="1:6" x14ac:dyDescent="0.25">
      <c r="A717" s="10">
        <v>657</v>
      </c>
      <c r="B717" s="4" t="s">
        <v>656</v>
      </c>
      <c r="C717" s="5">
        <v>51891</v>
      </c>
      <c r="D717" s="5">
        <v>50932</v>
      </c>
      <c r="E717" s="5">
        <v>-959</v>
      </c>
      <c r="F717" s="6">
        <v>-1.8</v>
      </c>
    </row>
    <row r="718" spans="1:6" x14ac:dyDescent="0.25">
      <c r="A718" s="10">
        <v>578</v>
      </c>
      <c r="B718" s="4" t="s">
        <v>577</v>
      </c>
      <c r="C718" s="5">
        <v>50798</v>
      </c>
      <c r="D718" s="5">
        <v>50925</v>
      </c>
      <c r="E718" s="5">
        <v>127</v>
      </c>
      <c r="F718" s="6">
        <v>0.3</v>
      </c>
    </row>
    <row r="719" spans="1:6" x14ac:dyDescent="0.25">
      <c r="A719" s="10">
        <v>704</v>
      </c>
      <c r="B719" s="4" t="s">
        <v>703</v>
      </c>
      <c r="C719" s="5">
        <v>52131</v>
      </c>
      <c r="D719" s="5">
        <v>49678</v>
      </c>
      <c r="E719" s="5">
        <v>-2453</v>
      </c>
      <c r="F719" s="6">
        <v>-4.7</v>
      </c>
    </row>
    <row r="720" spans="1:6" x14ac:dyDescent="0.25">
      <c r="A720" s="10">
        <v>660</v>
      </c>
      <c r="B720" s="4" t="s">
        <v>659</v>
      </c>
      <c r="C720" s="5">
        <v>50162</v>
      </c>
      <c r="D720" s="5">
        <v>49154</v>
      </c>
      <c r="E720" s="5">
        <v>-1008</v>
      </c>
      <c r="F720" s="6">
        <v>-2</v>
      </c>
    </row>
    <row r="721" spans="1:6" x14ac:dyDescent="0.25">
      <c r="A721" s="10">
        <v>710</v>
      </c>
      <c r="B721" s="4" t="s">
        <v>709</v>
      </c>
      <c r="C721" s="5">
        <v>51469</v>
      </c>
      <c r="D721" s="5">
        <v>48115</v>
      </c>
      <c r="E721" s="5">
        <v>-3354</v>
      </c>
      <c r="F721" s="6">
        <v>-6.5</v>
      </c>
    </row>
    <row r="722" spans="1:6" x14ac:dyDescent="0.25">
      <c r="A722" s="10">
        <v>703</v>
      </c>
      <c r="B722" s="4" t="s">
        <v>702</v>
      </c>
      <c r="C722" s="5">
        <v>50031</v>
      </c>
      <c r="D722" s="5">
        <v>47720</v>
      </c>
      <c r="E722" s="5">
        <v>-2311</v>
      </c>
      <c r="F722" s="6">
        <v>-4.5999999999999996</v>
      </c>
    </row>
    <row r="723" spans="1:6" x14ac:dyDescent="0.25">
      <c r="A723" s="11">
        <v>719</v>
      </c>
      <c r="B723" s="7" t="s">
        <v>718</v>
      </c>
      <c r="C723" s="8">
        <v>51340</v>
      </c>
      <c r="D723" s="8">
        <v>46536</v>
      </c>
      <c r="E723" s="8">
        <v>-4804</v>
      </c>
      <c r="F723" s="9">
        <v>-9.4</v>
      </c>
    </row>
    <row r="724" spans="1:6" ht="12.75" customHeight="1" x14ac:dyDescent="0.25">
      <c r="A724" s="26" t="s">
        <v>728</v>
      </c>
      <c r="B724" s="27"/>
      <c r="C724" s="27"/>
      <c r="D724" s="27"/>
      <c r="E724" s="27"/>
      <c r="F724" s="27"/>
    </row>
    <row r="725" spans="1:6" ht="60.75" customHeight="1" x14ac:dyDescent="0.25">
      <c r="A725" s="28" t="s">
        <v>729</v>
      </c>
      <c r="B725" s="29"/>
      <c r="C725" s="29"/>
      <c r="D725" s="29"/>
      <c r="E725" s="29"/>
      <c r="F725" s="30"/>
    </row>
    <row r="726" spans="1:6" x14ac:dyDescent="0.25">
      <c r="A726" s="31" t="s">
        <v>730</v>
      </c>
      <c r="B726" s="32"/>
      <c r="C726" s="32"/>
      <c r="D726" s="32"/>
      <c r="E726" s="32"/>
      <c r="F726" s="33"/>
    </row>
    <row r="727" spans="1:6" ht="24" customHeight="1" x14ac:dyDescent="0.25">
      <c r="A727" s="34" t="s">
        <v>731</v>
      </c>
      <c r="B727" s="35"/>
      <c r="C727" s="35"/>
      <c r="D727" s="35"/>
      <c r="E727" s="35"/>
      <c r="F727" s="36"/>
    </row>
    <row r="728" spans="1:6" ht="12.75" customHeight="1" x14ac:dyDescent="0.25">
      <c r="A728" s="34" t="s">
        <v>732</v>
      </c>
      <c r="B728" s="35"/>
      <c r="C728" s="35"/>
      <c r="D728" s="35"/>
      <c r="E728" s="35"/>
      <c r="F728" s="36"/>
    </row>
    <row r="729" spans="1:6" x14ac:dyDescent="0.25">
      <c r="A729" s="13" t="s">
        <v>733</v>
      </c>
      <c r="B729" s="14"/>
      <c r="C729" s="14"/>
      <c r="D729" s="14"/>
      <c r="E729" s="14"/>
      <c r="F729" s="15"/>
    </row>
  </sheetData>
  <sortState xmlns:xlrd2="http://schemas.microsoft.com/office/spreadsheetml/2017/richdata2" ref="A1:F729">
    <sortCondition descending="1" ref="D5:D723"/>
  </sortState>
  <mergeCells count="13">
    <mergeCell ref="A729:F729"/>
    <mergeCell ref="A1:F1"/>
    <mergeCell ref="A2:F2"/>
    <mergeCell ref="A3:A4"/>
    <mergeCell ref="B3:B4"/>
    <mergeCell ref="C3:C4"/>
    <mergeCell ref="D3:D4"/>
    <mergeCell ref="E3:F3"/>
    <mergeCell ref="A724:F724"/>
    <mergeCell ref="A725:F725"/>
    <mergeCell ref="A726:F726"/>
    <mergeCell ref="A727:F727"/>
    <mergeCell ref="A728:F728"/>
  </mergeCells>
  <pageMargins left="0.25" right="0.25" top="0.75" bottom="1" header="0.5" footer="0.5"/>
  <pageSetup orientation="landscape" horizontalDpi="90" verticalDpi="90" r:id="rId1"/>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0B230-7545-4DBE-A3C1-50599DAF0D24}">
  <dimension ref="A1:J720"/>
  <sheetViews>
    <sheetView tabSelected="1" workbookViewId="0">
      <selection activeCell="B2" sqref="B2"/>
    </sheetView>
  </sheetViews>
  <sheetFormatPr defaultRowHeight="15" x14ac:dyDescent="0.25"/>
  <cols>
    <col min="1" max="1" width="66" style="39" bestFit="1" customWidth="1"/>
    <col min="2" max="2" width="26.5703125" style="39" bestFit="1" customWidth="1"/>
    <col min="3" max="3" width="18.7109375" style="39" bestFit="1" customWidth="1"/>
    <col min="4" max="5" width="9.42578125" style="39" bestFit="1" customWidth="1"/>
    <col min="6" max="6" width="17.5703125" style="39" bestFit="1" customWidth="1"/>
    <col min="7" max="7" width="20.140625" style="39" bestFit="1" customWidth="1"/>
    <col min="8" max="10" width="9.140625" style="39"/>
    <col min="11" max="16384" width="9.140625" style="40"/>
  </cols>
  <sheetData>
    <row r="1" spans="1:10" s="38" customFormat="1" x14ac:dyDescent="0.25">
      <c r="A1" s="37" t="s">
        <v>741</v>
      </c>
      <c r="B1" s="37" t="s">
        <v>742</v>
      </c>
      <c r="C1" s="37" t="s">
        <v>743</v>
      </c>
      <c r="D1" s="37" t="s">
        <v>744</v>
      </c>
      <c r="E1" s="37" t="s">
        <v>745</v>
      </c>
      <c r="F1" s="37" t="s">
        <v>746</v>
      </c>
      <c r="G1" s="37" t="s">
        <v>747</v>
      </c>
      <c r="H1" s="37"/>
      <c r="I1" s="37"/>
      <c r="J1" s="37"/>
    </row>
    <row r="2" spans="1:10" x14ac:dyDescent="0.25">
      <c r="A2" s="41" t="s">
        <v>545</v>
      </c>
      <c r="B2" s="44" t="str">
        <f>LEFT(A2,(FIND(" County",A2,1)-1))</f>
        <v>Augusta-Richmond</v>
      </c>
      <c r="C2" s="45" t="str">
        <f>TRIM(RIGHT(SUBSTITUTE(A2,",",REPT(" ",100)),100))</f>
        <v>Georgia</v>
      </c>
      <c r="D2" s="42">
        <v>195859</v>
      </c>
      <c r="E2" s="42">
        <v>197888</v>
      </c>
      <c r="F2" s="42">
        <v>2029</v>
      </c>
      <c r="G2" s="43">
        <v>1</v>
      </c>
    </row>
    <row r="3" spans="1:10" x14ac:dyDescent="0.25">
      <c r="A3" s="41" t="s">
        <v>650</v>
      </c>
      <c r="B3" s="44" t="str">
        <f t="shared" ref="B3:B4" si="0">LEFT(A3,(FIND(" County",A3,1)-1))</f>
        <v>Macon-Bibb</v>
      </c>
      <c r="C3" s="45" t="str">
        <f>TRIM(RIGHT(SUBSTITUTE(A3,",",REPT(" ",100)),100))</f>
        <v>Georgia</v>
      </c>
      <c r="D3" s="42">
        <v>155783</v>
      </c>
      <c r="E3" s="42">
        <v>153159</v>
      </c>
      <c r="F3" s="42">
        <v>-2624</v>
      </c>
      <c r="G3" s="43">
        <v>-1.7</v>
      </c>
    </row>
    <row r="4" spans="1:10" x14ac:dyDescent="0.25">
      <c r="A4" s="41" t="s">
        <v>254</v>
      </c>
      <c r="B4" s="44" t="str">
        <f t="shared" si="0"/>
        <v>Athens-Clarke</v>
      </c>
      <c r="C4" s="45" t="str">
        <f>TRIM(RIGHT(SUBSTITUTE(A4,",",REPT(" ",100)),100))</f>
        <v>Georgia</v>
      </c>
      <c r="D4" s="42">
        <v>115387</v>
      </c>
      <c r="E4" s="42">
        <v>126913</v>
      </c>
      <c r="F4" s="42">
        <v>11526</v>
      </c>
      <c r="G4" s="43">
        <v>10</v>
      </c>
    </row>
    <row r="5" spans="1:10" x14ac:dyDescent="0.25">
      <c r="A5" s="41" t="s">
        <v>613</v>
      </c>
      <c r="B5" s="44" t="str">
        <f>LEFT(A5,(FIND(" village",A5,1)-1))</f>
        <v>Arlington Heights</v>
      </c>
      <c r="C5" s="45" t="str">
        <f>TRIM(RIGHT(SUBSTITUTE(A5,",",REPT(" ",100)),100))</f>
        <v>Illinois</v>
      </c>
      <c r="D5" s="42">
        <v>75185</v>
      </c>
      <c r="E5" s="42">
        <v>74760</v>
      </c>
      <c r="F5" s="42">
        <v>-425</v>
      </c>
      <c r="G5" s="43">
        <v>-0.6</v>
      </c>
    </row>
    <row r="6" spans="1:10" x14ac:dyDescent="0.25">
      <c r="A6" s="41" t="s">
        <v>521</v>
      </c>
      <c r="B6" s="44" t="str">
        <f t="shared" ref="B6:B18" si="1">LEFT(A6,(FIND(" village",A6,1)-1))</f>
        <v>Bolingbrook</v>
      </c>
      <c r="C6" s="45" t="str">
        <f>TRIM(RIGHT(SUBSTITUTE(A6,",",REPT(" ",100)),100))</f>
        <v>Illinois</v>
      </c>
      <c r="D6" s="42">
        <v>73365</v>
      </c>
      <c r="E6" s="42">
        <v>74545</v>
      </c>
      <c r="F6" s="42">
        <v>1180</v>
      </c>
      <c r="G6" s="43">
        <v>1.6</v>
      </c>
    </row>
    <row r="7" spans="1:10" x14ac:dyDescent="0.25">
      <c r="A7" s="41" t="s">
        <v>654</v>
      </c>
      <c r="B7" s="44" t="str">
        <f t="shared" si="1"/>
        <v>Schaumburg</v>
      </c>
      <c r="C7" s="45" t="str">
        <f>TRIM(RIGHT(SUBSTITUTE(A7,",",REPT(" ",100)),100))</f>
        <v>Illinois</v>
      </c>
      <c r="D7" s="42">
        <v>74233</v>
      </c>
      <c r="E7" s="42">
        <v>72887</v>
      </c>
      <c r="F7" s="42">
        <v>-1346</v>
      </c>
      <c r="G7" s="43">
        <v>-1.8</v>
      </c>
    </row>
    <row r="8" spans="1:10" x14ac:dyDescent="0.25">
      <c r="A8" s="41" t="s">
        <v>648</v>
      </c>
      <c r="B8" s="44" t="str">
        <f t="shared" si="1"/>
        <v>Palatine</v>
      </c>
      <c r="C8" s="45" t="str">
        <f>TRIM(RIGHT(SUBSTITUTE(A8,",",REPT(" ",100)),100))</f>
        <v>Illinois</v>
      </c>
      <c r="D8" s="42">
        <v>68551</v>
      </c>
      <c r="E8" s="42">
        <v>67482</v>
      </c>
      <c r="F8" s="42">
        <v>-1069</v>
      </c>
      <c r="G8" s="43">
        <v>-1.6</v>
      </c>
    </row>
    <row r="9" spans="1:10" x14ac:dyDescent="0.25">
      <c r="A9" s="41" t="s">
        <v>121</v>
      </c>
      <c r="B9" s="44" t="str">
        <f t="shared" si="1"/>
        <v>Wellington</v>
      </c>
      <c r="C9" s="45" t="str">
        <f>TRIM(RIGHT(SUBSTITUTE(A9,",",REPT(" ",100)),100))</f>
        <v>Florida</v>
      </c>
      <c r="D9" s="42">
        <v>56697</v>
      </c>
      <c r="E9" s="42">
        <v>65398</v>
      </c>
      <c r="F9" s="42">
        <v>8701</v>
      </c>
      <c r="G9" s="43">
        <v>15.3</v>
      </c>
    </row>
    <row r="10" spans="1:10" x14ac:dyDescent="0.25">
      <c r="A10" s="41" t="s">
        <v>685</v>
      </c>
      <c r="B10" s="44" t="str">
        <f t="shared" si="1"/>
        <v>Skokie</v>
      </c>
      <c r="C10" s="45" t="str">
        <f>TRIM(RIGHT(SUBSTITUTE(A10,",",REPT(" ",100)),100))</f>
        <v>Illinois</v>
      </c>
      <c r="D10" s="42">
        <v>64845</v>
      </c>
      <c r="E10" s="42">
        <v>62700</v>
      </c>
      <c r="F10" s="42">
        <v>-2145</v>
      </c>
      <c r="G10" s="43">
        <v>-3.3</v>
      </c>
    </row>
    <row r="11" spans="1:10" x14ac:dyDescent="0.25">
      <c r="A11" s="41" t="s">
        <v>493</v>
      </c>
      <c r="B11" s="44" t="str">
        <f t="shared" si="1"/>
        <v>Orland Park</v>
      </c>
      <c r="C11" s="45" t="str">
        <f>TRIM(RIGHT(SUBSTITUTE(A11,",",REPT(" ",100)),100))</f>
        <v>Illinois</v>
      </c>
      <c r="D11" s="42">
        <v>56607</v>
      </c>
      <c r="E11" s="42">
        <v>57857</v>
      </c>
      <c r="F11" s="42">
        <v>1250</v>
      </c>
      <c r="G11" s="43">
        <v>2.2000000000000002</v>
      </c>
    </row>
    <row r="12" spans="1:10" x14ac:dyDescent="0.25">
      <c r="A12" s="41" t="s">
        <v>538</v>
      </c>
      <c r="B12" s="44" t="s">
        <v>740</v>
      </c>
      <c r="C12" s="45" t="str">
        <f>TRIM(RIGHT(SUBSTITUTE(A12,",",REPT(" ",100)),100))</f>
        <v>Nevada</v>
      </c>
      <c r="D12" s="42">
        <v>55269</v>
      </c>
      <c r="E12" s="42">
        <v>55916</v>
      </c>
      <c r="F12" s="42">
        <v>647</v>
      </c>
      <c r="G12" s="43">
        <v>1.2</v>
      </c>
    </row>
    <row r="13" spans="1:10" x14ac:dyDescent="0.25">
      <c r="A13" s="41" t="s">
        <v>657</v>
      </c>
      <c r="B13" s="44" t="str">
        <f t="shared" si="1"/>
        <v>Tinley Park</v>
      </c>
      <c r="C13" s="45" t="str">
        <f>TRIM(RIGHT(SUBSTITUTE(A13,",",REPT(" ",100)),100))</f>
        <v>Illinois</v>
      </c>
      <c r="D13" s="42">
        <v>56827</v>
      </c>
      <c r="E13" s="42">
        <v>55773</v>
      </c>
      <c r="F13" s="42">
        <v>-1054</v>
      </c>
      <c r="G13" s="43">
        <v>-1.9</v>
      </c>
    </row>
    <row r="14" spans="1:10" x14ac:dyDescent="0.25">
      <c r="A14" s="41" t="s">
        <v>502</v>
      </c>
      <c r="B14" s="44" t="str">
        <f t="shared" si="1"/>
        <v>Hempstead</v>
      </c>
      <c r="C14" s="45" t="str">
        <f>TRIM(RIGHT(SUBSTITUTE(A14,",",REPT(" ",100)),100))</f>
        <v>New York</v>
      </c>
      <c r="D14" s="42">
        <v>54018</v>
      </c>
      <c r="E14" s="42">
        <v>55113</v>
      </c>
      <c r="F14" s="42">
        <v>1095</v>
      </c>
      <c r="G14" s="43">
        <v>2</v>
      </c>
    </row>
    <row r="15" spans="1:10" x14ac:dyDescent="0.25">
      <c r="A15" s="41" t="s">
        <v>680</v>
      </c>
      <c r="B15" s="44" t="str">
        <f t="shared" si="1"/>
        <v>Oak Lawn</v>
      </c>
      <c r="C15" s="45" t="str">
        <f>TRIM(RIGHT(SUBSTITUTE(A15,",",REPT(" ",100)),100))</f>
        <v>Illinois</v>
      </c>
      <c r="D15" s="42">
        <v>56690</v>
      </c>
      <c r="E15" s="42">
        <v>55022</v>
      </c>
      <c r="F15" s="42">
        <v>-1668</v>
      </c>
      <c r="G15" s="43">
        <v>-2.9</v>
      </c>
    </row>
    <row r="16" spans="1:10" x14ac:dyDescent="0.25">
      <c r="A16" s="41" t="s">
        <v>673</v>
      </c>
      <c r="B16" s="44" t="str">
        <f t="shared" si="1"/>
        <v>Mount Prospect</v>
      </c>
      <c r="C16" s="45" t="str">
        <f>TRIM(RIGHT(SUBSTITUTE(A16,",",REPT(" ",100)),100))</f>
        <v>Illinois</v>
      </c>
      <c r="D16" s="42">
        <v>55037</v>
      </c>
      <c r="E16" s="42">
        <v>53719</v>
      </c>
      <c r="F16" s="42">
        <v>-1318</v>
      </c>
      <c r="G16" s="43">
        <v>-2.4</v>
      </c>
    </row>
    <row r="17" spans="1:7" x14ac:dyDescent="0.25">
      <c r="A17" s="41" t="s">
        <v>550</v>
      </c>
      <c r="B17" s="44" t="str">
        <f t="shared" si="1"/>
        <v>Oak Park</v>
      </c>
      <c r="C17" s="45" t="str">
        <f>TRIM(RIGHT(SUBSTITUTE(A17,",",REPT(" ",100)),100))</f>
        <v>Illinois</v>
      </c>
      <c r="D17" s="42">
        <v>51878</v>
      </c>
      <c r="E17" s="42">
        <v>52381</v>
      </c>
      <c r="F17" s="42">
        <v>503</v>
      </c>
      <c r="G17" s="43">
        <v>1</v>
      </c>
    </row>
    <row r="18" spans="1:7" x14ac:dyDescent="0.25">
      <c r="A18" s="41" t="s">
        <v>656</v>
      </c>
      <c r="B18" s="44" t="str">
        <f t="shared" si="1"/>
        <v>Hoffman Estates</v>
      </c>
      <c r="C18" s="45" t="str">
        <f>TRIM(RIGHT(SUBSTITUTE(A18,",",REPT(" ",100)),100))</f>
        <v>Illinois</v>
      </c>
      <c r="D18" s="42">
        <v>51891</v>
      </c>
      <c r="E18" s="42">
        <v>50932</v>
      </c>
      <c r="F18" s="42">
        <v>-959</v>
      </c>
      <c r="G18" s="43">
        <v>-1.8</v>
      </c>
    </row>
    <row r="19" spans="1:7" x14ac:dyDescent="0.25">
      <c r="A19" s="41" t="s">
        <v>289</v>
      </c>
      <c r="B19" s="44" t="str">
        <f>LEFT(A19,(FIND(" city",A19,1)-1))</f>
        <v>Yuma</v>
      </c>
      <c r="C19" s="45" t="str">
        <f>TRIM(RIGHT(SUBSTITUTE(A19,",",REPT(" ",100)),100))</f>
        <v>Arizona</v>
      </c>
      <c r="D19" s="42">
        <v>90717</v>
      </c>
      <c r="E19" s="42">
        <v>98285</v>
      </c>
      <c r="F19" s="42">
        <v>7568</v>
      </c>
      <c r="G19" s="43">
        <v>8.3000000000000007</v>
      </c>
    </row>
    <row r="20" spans="1:7" x14ac:dyDescent="0.25">
      <c r="A20" s="41" t="s">
        <v>397</v>
      </c>
      <c r="B20" s="44" t="str">
        <f>LEFT(A20,(FIND(" city",A20,1)-1))</f>
        <v>Yucaipa</v>
      </c>
      <c r="C20" s="45" t="str">
        <f>TRIM(RIGHT(SUBSTITUTE(A20,",",REPT(" ",100)),100))</f>
        <v>California</v>
      </c>
      <c r="D20" s="42">
        <v>51347</v>
      </c>
      <c r="E20" s="42">
        <v>53921</v>
      </c>
      <c r="F20" s="42">
        <v>2574</v>
      </c>
      <c r="G20" s="43">
        <v>5</v>
      </c>
    </row>
    <row r="21" spans="1:7" x14ac:dyDescent="0.25">
      <c r="A21" s="41" t="s">
        <v>500</v>
      </c>
      <c r="B21" s="44" t="str">
        <f>LEFT(A21,(FIND(" city",A21,1)-1))</f>
        <v>Yuba City</v>
      </c>
      <c r="C21" s="45" t="str">
        <f>TRIM(RIGHT(SUBSTITUTE(A21,",",REPT(" ",100)),100))</f>
        <v>California</v>
      </c>
      <c r="D21" s="42">
        <v>65634</v>
      </c>
      <c r="E21" s="42">
        <v>67010</v>
      </c>
      <c r="F21" s="42">
        <v>1376</v>
      </c>
      <c r="G21" s="43">
        <v>2.1</v>
      </c>
    </row>
    <row r="22" spans="1:7" x14ac:dyDescent="0.25">
      <c r="A22" s="41" t="s">
        <v>665</v>
      </c>
      <c r="B22" s="44" t="str">
        <f>LEFT(A22,(FIND(" city",A22,1)-1))</f>
        <v>Youngstown</v>
      </c>
      <c r="C22" s="45" t="str">
        <f>TRIM(RIGHT(SUBSTITUTE(A22,",",REPT(" ",100)),100))</f>
        <v>Ohio</v>
      </c>
      <c r="D22" s="42">
        <v>66946</v>
      </c>
      <c r="E22" s="42">
        <v>65469</v>
      </c>
      <c r="F22" s="42">
        <v>-1477</v>
      </c>
      <c r="G22" s="43">
        <v>-2.2000000000000002</v>
      </c>
    </row>
    <row r="23" spans="1:7" x14ac:dyDescent="0.25">
      <c r="A23" s="41" t="s">
        <v>380</v>
      </c>
      <c r="B23" s="44" t="str">
        <f>LEFT(A23,(FIND(" city",A23,1)-1))</f>
        <v>Yorba Linda</v>
      </c>
      <c r="C23" s="45" t="str">
        <f>TRIM(RIGHT(SUBSTITUTE(A23,",",REPT(" ",100)),100))</f>
        <v>California</v>
      </c>
      <c r="D23" s="42">
        <v>64167</v>
      </c>
      <c r="E23" s="42">
        <v>67644</v>
      </c>
      <c r="F23" s="42">
        <v>3477</v>
      </c>
      <c r="G23" s="43">
        <v>5.4</v>
      </c>
    </row>
    <row r="24" spans="1:7" x14ac:dyDescent="0.25">
      <c r="A24" s="41" t="s">
        <v>492</v>
      </c>
      <c r="B24" s="44" t="str">
        <f>LEFT(A24,(FIND(" city",A24,1)-1))</f>
        <v>Yonkers</v>
      </c>
      <c r="C24" s="45" t="str">
        <f>TRIM(RIGHT(SUBSTITUTE(A24,",",REPT(" ",100)),100))</f>
        <v>New York</v>
      </c>
      <c r="D24" s="42">
        <v>196026</v>
      </c>
      <c r="E24" s="42">
        <v>200370</v>
      </c>
      <c r="F24" s="42">
        <v>4344</v>
      </c>
      <c r="G24" s="43">
        <v>2.2000000000000002</v>
      </c>
    </row>
    <row r="25" spans="1:7" x14ac:dyDescent="0.25">
      <c r="A25" s="41" t="s">
        <v>476</v>
      </c>
      <c r="B25" s="44" t="str">
        <f>LEFT(A25,(FIND(" city",A25,1)-1))</f>
        <v>Yakima</v>
      </c>
      <c r="C25" s="45" t="str">
        <f>TRIM(RIGHT(SUBSTITUTE(A25,",",REPT(" ",100)),100))</f>
        <v>Washington</v>
      </c>
      <c r="D25" s="42">
        <v>91273</v>
      </c>
      <c r="E25" s="42">
        <v>93637</v>
      </c>
      <c r="F25" s="42">
        <v>2364</v>
      </c>
      <c r="G25" s="43">
        <v>2.6</v>
      </c>
    </row>
    <row r="26" spans="1:7" x14ac:dyDescent="0.25">
      <c r="A26" s="41" t="s">
        <v>401</v>
      </c>
      <c r="B26" s="44" t="str">
        <f>LEFT(A26,(FIND(" city",A26,1)-1))</f>
        <v>Wyoming</v>
      </c>
      <c r="C26" s="45" t="str">
        <f>TRIM(RIGHT(SUBSTITUTE(A26,",",REPT(" ",100)),100))</f>
        <v>Michigan</v>
      </c>
      <c r="D26" s="42">
        <v>72117</v>
      </c>
      <c r="E26" s="42">
        <v>75667</v>
      </c>
      <c r="F26" s="42">
        <v>3550</v>
      </c>
      <c r="G26" s="43">
        <v>4.9000000000000004</v>
      </c>
    </row>
    <row r="27" spans="1:7" x14ac:dyDescent="0.25">
      <c r="A27" s="41" t="s">
        <v>482</v>
      </c>
      <c r="B27" s="44" t="str">
        <f>LEFT(A27,(FIND(" city",A27,1)-1))</f>
        <v>Worcester</v>
      </c>
      <c r="C27" s="45" t="str">
        <f>TRIM(RIGHT(SUBSTITUTE(A27,",",REPT(" ",100)),100))</f>
        <v>Massachusetts</v>
      </c>
      <c r="D27" s="42">
        <v>180891</v>
      </c>
      <c r="E27" s="42">
        <v>185428</v>
      </c>
      <c r="F27" s="42">
        <v>4537</v>
      </c>
      <c r="G27" s="43">
        <v>2.5</v>
      </c>
    </row>
    <row r="28" spans="1:7" x14ac:dyDescent="0.25">
      <c r="A28" s="41" t="s">
        <v>272</v>
      </c>
      <c r="B28" s="44" t="str">
        <f>LEFT(A28,(FIND(" city",A28,1)-1))</f>
        <v>Woodland</v>
      </c>
      <c r="C28" s="45" t="str">
        <f>TRIM(RIGHT(SUBSTITUTE(A28,",",REPT(" ",100)),100))</f>
        <v>California</v>
      </c>
      <c r="D28" s="42">
        <v>55553</v>
      </c>
      <c r="E28" s="42">
        <v>60548</v>
      </c>
      <c r="F28" s="42">
        <v>4995</v>
      </c>
      <c r="G28" s="43">
        <v>9</v>
      </c>
    </row>
    <row r="29" spans="1:7" x14ac:dyDescent="0.25">
      <c r="A29" s="41" t="s">
        <v>89</v>
      </c>
      <c r="B29" s="44" t="str">
        <f>LEFT(A29,(FIND(" city",A29,1)-1))</f>
        <v>Woodbury</v>
      </c>
      <c r="C29" s="45" t="str">
        <f>TRIM(RIGHT(SUBSTITUTE(A29,",",REPT(" ",100)),100))</f>
        <v>Minnesota</v>
      </c>
      <c r="D29" s="42">
        <v>61963</v>
      </c>
      <c r="E29" s="42">
        <v>72828</v>
      </c>
      <c r="F29" s="42">
        <v>10865</v>
      </c>
      <c r="G29" s="43">
        <v>17.5</v>
      </c>
    </row>
    <row r="30" spans="1:7" x14ac:dyDescent="0.25">
      <c r="A30" s="41" t="s">
        <v>298</v>
      </c>
      <c r="B30" s="44" t="str">
        <f>LEFT(A30,(FIND(" city",A30,1)-1))</f>
        <v>Winston-Salem</v>
      </c>
      <c r="C30" s="45" t="str">
        <f>TRIM(RIGHT(SUBSTITUTE(A30,",",REPT(" ",100)),100))</f>
        <v>North Carolina</v>
      </c>
      <c r="D30" s="42">
        <v>229627</v>
      </c>
      <c r="E30" s="42">
        <v>247945</v>
      </c>
      <c r="F30" s="42">
        <v>18318</v>
      </c>
      <c r="G30" s="43">
        <v>8</v>
      </c>
    </row>
    <row r="31" spans="1:7" x14ac:dyDescent="0.25">
      <c r="A31" s="41" t="s">
        <v>105</v>
      </c>
      <c r="B31" s="44" t="str">
        <f>LEFT(A31,(FIND(" city",A31,1)-1))</f>
        <v>Wilmington</v>
      </c>
      <c r="C31" s="45" t="str">
        <f>TRIM(RIGHT(SUBSTITUTE(A31,",",REPT(" ",100)),100))</f>
        <v>North Carolina</v>
      </c>
      <c r="D31" s="42">
        <v>106456</v>
      </c>
      <c r="E31" s="42">
        <v>123744</v>
      </c>
      <c r="F31" s="42">
        <v>17288</v>
      </c>
      <c r="G31" s="43">
        <v>16.2</v>
      </c>
    </row>
    <row r="32" spans="1:7" x14ac:dyDescent="0.25">
      <c r="A32" s="41" t="s">
        <v>631</v>
      </c>
      <c r="B32" s="44" t="str">
        <f>LEFT(A32,(FIND(" city",A32,1)-1))</f>
        <v>Wilmington</v>
      </c>
      <c r="C32" s="45" t="str">
        <f>TRIM(RIGHT(SUBSTITUTE(A32,",",REPT(" ",100)),100))</f>
        <v>Delaware</v>
      </c>
      <c r="D32" s="42">
        <v>70875</v>
      </c>
      <c r="E32" s="42">
        <v>70166</v>
      </c>
      <c r="F32" s="42">
        <v>-709</v>
      </c>
      <c r="G32" s="43">
        <v>-1</v>
      </c>
    </row>
    <row r="33" spans="1:7" x14ac:dyDescent="0.25">
      <c r="A33" s="41" t="s">
        <v>586</v>
      </c>
      <c r="B33" s="44" t="str">
        <f>LEFT(A33,(FIND(" city",A33,1)-1))</f>
        <v>Wichita Falls</v>
      </c>
      <c r="C33" s="45" t="str">
        <f>TRIM(RIGHT(SUBSTITUTE(A33,",",REPT(" ",100)),100))</f>
        <v>Texas</v>
      </c>
      <c r="D33" s="42">
        <v>104682</v>
      </c>
      <c r="E33" s="42">
        <v>104683</v>
      </c>
      <c r="F33" s="42">
        <v>1</v>
      </c>
      <c r="G33" s="43" t="s">
        <v>727</v>
      </c>
    </row>
    <row r="34" spans="1:7" x14ac:dyDescent="0.25">
      <c r="A34" s="41" t="s">
        <v>505</v>
      </c>
      <c r="B34" s="44" t="str">
        <f>LEFT(A34,(FIND(" city",A34,1)-1))</f>
        <v>Wichita</v>
      </c>
      <c r="C34" s="45" t="str">
        <f>TRIM(RIGHT(SUBSTITUTE(A34,",",REPT(" ",100)),100))</f>
        <v>Kansas</v>
      </c>
      <c r="D34" s="42">
        <v>382437</v>
      </c>
      <c r="E34" s="42">
        <v>389938</v>
      </c>
      <c r="F34" s="42">
        <v>7501</v>
      </c>
      <c r="G34" s="43">
        <v>2</v>
      </c>
    </row>
    <row r="35" spans="1:7" x14ac:dyDescent="0.25">
      <c r="A35" s="41" t="s">
        <v>601</v>
      </c>
      <c r="B35" s="44" t="str">
        <f>LEFT(A35,(FIND(" city",A35,1)-1))</f>
        <v>Whittier</v>
      </c>
      <c r="C35" s="45" t="str">
        <f>TRIM(RIGHT(SUBSTITUTE(A35,",",REPT(" ",100)),100))</f>
        <v>California</v>
      </c>
      <c r="D35" s="42">
        <v>85313</v>
      </c>
      <c r="E35" s="42">
        <v>85098</v>
      </c>
      <c r="F35" s="42">
        <v>-215</v>
      </c>
      <c r="G35" s="43">
        <v>-0.3</v>
      </c>
    </row>
    <row r="36" spans="1:7" x14ac:dyDescent="0.25">
      <c r="A36" s="41" t="s">
        <v>494</v>
      </c>
      <c r="B36" s="44" t="str">
        <f>LEFT(A36,(FIND(" city",A36,1)-1))</f>
        <v>White Plains</v>
      </c>
      <c r="C36" s="45" t="str">
        <f>TRIM(RIGHT(SUBSTITUTE(A36,",",REPT(" ",100)),100))</f>
        <v>New York</v>
      </c>
      <c r="D36" s="42">
        <v>56866</v>
      </c>
      <c r="E36" s="42">
        <v>58109</v>
      </c>
      <c r="F36" s="42">
        <v>1243</v>
      </c>
      <c r="G36" s="43">
        <v>2.2000000000000002</v>
      </c>
    </row>
    <row r="37" spans="1:7" x14ac:dyDescent="0.25">
      <c r="A37" s="41" t="s">
        <v>614</v>
      </c>
      <c r="B37" s="44" t="str">
        <f>LEFT(A37,(FIND(" city",A37,1)-1))</f>
        <v>Wheaton</v>
      </c>
      <c r="C37" s="45" t="str">
        <f>TRIM(RIGHT(SUBSTITUTE(A37,",",REPT(" ",100)),100))</f>
        <v>Illinois</v>
      </c>
      <c r="D37" s="42">
        <v>53045</v>
      </c>
      <c r="E37" s="42">
        <v>52745</v>
      </c>
      <c r="F37" s="42">
        <v>-300</v>
      </c>
      <c r="G37" s="43">
        <v>-0.6</v>
      </c>
    </row>
    <row r="38" spans="1:7" x14ac:dyDescent="0.25">
      <c r="A38" s="41" t="s">
        <v>317</v>
      </c>
      <c r="B38" s="44" t="str">
        <f>LEFT(A38,(FIND(" city",A38,1)-1))</f>
        <v>Weymouth Town</v>
      </c>
      <c r="C38" s="45" t="str">
        <f>TRIM(RIGHT(SUBSTITUTE(A38,",",REPT(" ",100)),100))</f>
        <v>Massachusetts</v>
      </c>
      <c r="D38" s="42">
        <v>53762</v>
      </c>
      <c r="E38" s="42">
        <v>57746</v>
      </c>
      <c r="F38" s="42">
        <v>3984</v>
      </c>
      <c r="G38" s="43">
        <v>7.4</v>
      </c>
    </row>
    <row r="39" spans="1:7" x14ac:dyDescent="0.25">
      <c r="A39" s="41" t="s">
        <v>280</v>
      </c>
      <c r="B39" s="44" t="str">
        <f>LEFT(A39,(FIND(" city",A39,1)-1))</f>
        <v>Weston</v>
      </c>
      <c r="C39" s="45" t="str">
        <f>TRIM(RIGHT(SUBSTITUTE(A39,",",REPT(" ",100)),100))</f>
        <v>Florida</v>
      </c>
      <c r="D39" s="42">
        <v>65419</v>
      </c>
      <c r="E39" s="42">
        <v>71166</v>
      </c>
      <c r="F39" s="42">
        <v>5747</v>
      </c>
      <c r="G39" s="43">
        <v>8.8000000000000007</v>
      </c>
    </row>
    <row r="40" spans="1:7" x14ac:dyDescent="0.25">
      <c r="A40" s="41" t="s">
        <v>342</v>
      </c>
      <c r="B40" s="44" t="str">
        <f>LEFT(A40,(FIND(" city",A40,1)-1))</f>
        <v>Westminster</v>
      </c>
      <c r="C40" s="45" t="str">
        <f>TRIM(RIGHT(SUBSTITUTE(A40,",",REPT(" ",100)),100))</f>
        <v>Colorado</v>
      </c>
      <c r="D40" s="42">
        <v>106135</v>
      </c>
      <c r="E40" s="42">
        <v>113166</v>
      </c>
      <c r="F40" s="42">
        <v>7031</v>
      </c>
      <c r="G40" s="43">
        <v>6.6</v>
      </c>
    </row>
    <row r="41" spans="1:7" x14ac:dyDescent="0.25">
      <c r="A41" s="41" t="s">
        <v>539</v>
      </c>
      <c r="B41" s="44" t="str">
        <f>LEFT(A41,(FIND(" city",A41,1)-1))</f>
        <v>Westminster</v>
      </c>
      <c r="C41" s="45" t="str">
        <f>TRIM(RIGHT(SUBSTITUTE(A41,",",REPT(" ",100)),100))</f>
        <v>California</v>
      </c>
      <c r="D41" s="42">
        <v>89619</v>
      </c>
      <c r="E41" s="42">
        <v>90643</v>
      </c>
      <c r="F41" s="42">
        <v>1024</v>
      </c>
      <c r="G41" s="43">
        <v>1.1000000000000001</v>
      </c>
    </row>
    <row r="42" spans="1:7" x14ac:dyDescent="0.25">
      <c r="A42" s="41" t="s">
        <v>682</v>
      </c>
      <c r="B42" s="44" t="str">
        <f>LEFT(A42,(FIND(" city",A42,1)-1))</f>
        <v>Westland</v>
      </c>
      <c r="C42" s="45" t="str">
        <f>TRIM(RIGHT(SUBSTITUTE(A42,",",REPT(" ",100)),100))</f>
        <v>Michigan</v>
      </c>
      <c r="D42" s="42">
        <v>84150</v>
      </c>
      <c r="E42" s="42">
        <v>81511</v>
      </c>
      <c r="F42" s="42">
        <v>-2639</v>
      </c>
      <c r="G42" s="43">
        <v>-3.1</v>
      </c>
    </row>
    <row r="43" spans="1:7" x14ac:dyDescent="0.25">
      <c r="A43" s="41" t="s">
        <v>420</v>
      </c>
      <c r="B43" s="44" t="str">
        <f>LEFT(A43,(FIND(" city",A43,1)-1))</f>
        <v>West Valley City</v>
      </c>
      <c r="C43" s="45" t="str">
        <f>TRIM(RIGHT(SUBSTITUTE(A43,",",REPT(" ",100)),100))</f>
        <v>Utah</v>
      </c>
      <c r="D43" s="42">
        <v>129489</v>
      </c>
      <c r="E43" s="42">
        <v>135248</v>
      </c>
      <c r="F43" s="42">
        <v>5759</v>
      </c>
      <c r="G43" s="43">
        <v>4.4000000000000004</v>
      </c>
    </row>
    <row r="44" spans="1:7" x14ac:dyDescent="0.25">
      <c r="A44" s="41" t="s">
        <v>211</v>
      </c>
      <c r="B44" s="44" t="str">
        <f>LEFT(A44,(FIND(" city",A44,1)-1))</f>
        <v>West Palm Beach</v>
      </c>
      <c r="C44" s="45" t="str">
        <f>TRIM(RIGHT(SUBSTITUTE(A44,",",REPT(" ",100)),100))</f>
        <v>Florida</v>
      </c>
      <c r="D44" s="42">
        <v>100665</v>
      </c>
      <c r="E44" s="42">
        <v>111955</v>
      </c>
      <c r="F44" s="42">
        <v>11290</v>
      </c>
      <c r="G44" s="43">
        <v>11.2</v>
      </c>
    </row>
    <row r="45" spans="1:7" x14ac:dyDescent="0.25">
      <c r="A45" s="41" t="s">
        <v>172</v>
      </c>
      <c r="B45" s="44" t="str">
        <f>LEFT(A45,(FIND(" city",A45,1)-1))</f>
        <v>West Jordan</v>
      </c>
      <c r="C45" s="45" t="str">
        <f>TRIM(RIGHT(SUBSTITUTE(A45,",",REPT(" ",100)),100))</f>
        <v>Utah</v>
      </c>
      <c r="D45" s="42">
        <v>103601</v>
      </c>
      <c r="E45" s="42">
        <v>116480</v>
      </c>
      <c r="F45" s="42">
        <v>12879</v>
      </c>
      <c r="G45" s="43">
        <v>12.4</v>
      </c>
    </row>
    <row r="46" spans="1:7" x14ac:dyDescent="0.25">
      <c r="A46" s="41" t="s">
        <v>651</v>
      </c>
      <c r="B46" s="44" t="str">
        <f>LEFT(A46,(FIND(" city",A46,1)-1))</f>
        <v>West Haven</v>
      </c>
      <c r="C46" s="45" t="str">
        <f>TRIM(RIGHT(SUBSTITUTE(A46,",",REPT(" ",100)),100))</f>
        <v>Connecticut</v>
      </c>
      <c r="D46" s="42">
        <v>55564</v>
      </c>
      <c r="E46" s="42">
        <v>54620</v>
      </c>
      <c r="F46" s="42">
        <v>-944</v>
      </c>
      <c r="G46" s="43">
        <v>-1.7</v>
      </c>
    </row>
    <row r="47" spans="1:7" x14ac:dyDescent="0.25">
      <c r="A47" s="41" t="s">
        <v>63</v>
      </c>
      <c r="B47" s="44" t="str">
        <f>LEFT(A47,(FIND(" city",A47,1)-1))</f>
        <v>West Des Moines</v>
      </c>
      <c r="C47" s="45" t="str">
        <f>TRIM(RIGHT(SUBSTITUTE(A47,",",REPT(" ",100)),100))</f>
        <v>Iowa</v>
      </c>
      <c r="D47" s="42">
        <v>56707</v>
      </c>
      <c r="E47" s="42">
        <v>67899</v>
      </c>
      <c r="F47" s="42">
        <v>11192</v>
      </c>
      <c r="G47" s="43">
        <v>19.7</v>
      </c>
    </row>
    <row r="48" spans="1:7" x14ac:dyDescent="0.25">
      <c r="A48" s="41" t="s">
        <v>627</v>
      </c>
      <c r="B48" s="44" t="str">
        <f>LEFT(A48,(FIND(" city",A48,1)-1))</f>
        <v>West Covina</v>
      </c>
      <c r="C48" s="45" t="str">
        <f>TRIM(RIGHT(SUBSTITUTE(A48,",",REPT(" ",100)),100))</f>
        <v>California</v>
      </c>
      <c r="D48" s="42">
        <v>106108</v>
      </c>
      <c r="E48" s="42">
        <v>105101</v>
      </c>
      <c r="F48" s="42">
        <v>-1007</v>
      </c>
      <c r="G48" s="43">
        <v>-0.9</v>
      </c>
    </row>
    <row r="49" spans="1:7" x14ac:dyDescent="0.25">
      <c r="A49" s="41" t="s">
        <v>623</v>
      </c>
      <c r="B49" s="44" t="str">
        <f>LEFT(A49,(FIND(" city",A49,1)-1))</f>
        <v>West Allis</v>
      </c>
      <c r="C49" s="45" t="str">
        <f>TRIM(RIGHT(SUBSTITUTE(A49,",",REPT(" ",100)),100))</f>
        <v>Wisconsin</v>
      </c>
      <c r="D49" s="42">
        <v>60401</v>
      </c>
      <c r="E49" s="42">
        <v>59890</v>
      </c>
      <c r="F49" s="42">
        <v>-511</v>
      </c>
      <c r="G49" s="43">
        <v>-0.8</v>
      </c>
    </row>
    <row r="50" spans="1:7" x14ac:dyDescent="0.25">
      <c r="A50" s="41" t="s">
        <v>525</v>
      </c>
      <c r="B50" s="44" t="str">
        <f>LEFT(A50,(FIND(" city",A50,1)-1))</f>
        <v>Waukesha</v>
      </c>
      <c r="C50" s="45" t="str">
        <f>TRIM(RIGHT(SUBSTITUTE(A50,",",REPT(" ",100)),100))</f>
        <v>Wisconsin</v>
      </c>
      <c r="D50" s="42">
        <v>71223</v>
      </c>
      <c r="E50" s="42">
        <v>72299</v>
      </c>
      <c r="F50" s="42">
        <v>1076</v>
      </c>
      <c r="G50" s="43">
        <v>1.5</v>
      </c>
    </row>
    <row r="51" spans="1:7" x14ac:dyDescent="0.25">
      <c r="A51" s="41" t="s">
        <v>687</v>
      </c>
      <c r="B51" s="44" t="str">
        <f>LEFT(A51,(FIND(" city",A51,1)-1))</f>
        <v>Waukegan</v>
      </c>
      <c r="C51" s="45" t="str">
        <f>TRIM(RIGHT(SUBSTITUTE(A51,",",REPT(" ",100)),100))</f>
        <v>Illinois</v>
      </c>
      <c r="D51" s="42">
        <v>89115</v>
      </c>
      <c r="E51" s="42">
        <v>86075</v>
      </c>
      <c r="F51" s="42">
        <v>-3040</v>
      </c>
      <c r="G51" s="43">
        <v>-3.4</v>
      </c>
    </row>
    <row r="52" spans="1:7" x14ac:dyDescent="0.25">
      <c r="A52" s="41" t="s">
        <v>391</v>
      </c>
      <c r="B52" s="44" t="str">
        <f>LEFT(A52,(FIND(" city",A52,1)-1))</f>
        <v>Watsonville</v>
      </c>
      <c r="C52" s="45" t="str">
        <f>TRIM(RIGHT(SUBSTITUTE(A52,",",REPT(" ",100)),100))</f>
        <v>California</v>
      </c>
      <c r="D52" s="42">
        <v>51214</v>
      </c>
      <c r="E52" s="42">
        <v>53856</v>
      </c>
      <c r="F52" s="42">
        <v>2642</v>
      </c>
      <c r="G52" s="43">
        <v>5.2</v>
      </c>
    </row>
    <row r="53" spans="1:7" x14ac:dyDescent="0.25">
      <c r="A53" s="41" t="s">
        <v>652</v>
      </c>
      <c r="B53" s="44" t="str">
        <f>LEFT(A53,(FIND(" city",A53,1)-1))</f>
        <v>Waterloo</v>
      </c>
      <c r="C53" s="45" t="str">
        <f>TRIM(RIGHT(SUBSTITUTE(A53,",",REPT(" ",100)),100))</f>
        <v>Iowa</v>
      </c>
      <c r="D53" s="42">
        <v>68496</v>
      </c>
      <c r="E53" s="42">
        <v>67328</v>
      </c>
      <c r="F53" s="42">
        <v>-1168</v>
      </c>
      <c r="G53" s="43">
        <v>-1.7</v>
      </c>
    </row>
    <row r="54" spans="1:7" x14ac:dyDescent="0.25">
      <c r="A54" s="41" t="s">
        <v>675</v>
      </c>
      <c r="B54" s="44" t="str">
        <f>LEFT(A54,(FIND(" city",A54,1)-1))</f>
        <v>Waterbury</v>
      </c>
      <c r="C54" s="45" t="str">
        <f>TRIM(RIGHT(SUBSTITUTE(A54,",",REPT(" ",100)),100))</f>
        <v>Connecticut</v>
      </c>
      <c r="D54" s="42">
        <v>110309</v>
      </c>
      <c r="E54" s="42">
        <v>107568</v>
      </c>
      <c r="F54" s="42">
        <v>-2741</v>
      </c>
      <c r="G54" s="43">
        <v>-2.5</v>
      </c>
    </row>
    <row r="55" spans="1:7" x14ac:dyDescent="0.25">
      <c r="A55" s="41" t="s">
        <v>92</v>
      </c>
      <c r="B55" s="44" t="str">
        <f>LEFT(A55,(FIND(" city",A55,1)-1))</f>
        <v>Washington</v>
      </c>
      <c r="C55" s="45" t="str">
        <f>TRIM(RIGHT(SUBSTITUTE(A55,",",REPT(" ",100)),100))</f>
        <v>District of Columbia</v>
      </c>
      <c r="D55" s="42">
        <v>601767</v>
      </c>
      <c r="E55" s="42">
        <v>705749</v>
      </c>
      <c r="F55" s="42">
        <v>103982</v>
      </c>
      <c r="G55" s="43">
        <v>17.3</v>
      </c>
    </row>
    <row r="56" spans="1:7" x14ac:dyDescent="0.25">
      <c r="A56" s="41" t="s">
        <v>660</v>
      </c>
      <c r="B56" s="44" t="str">
        <f>LEFT(A56,(FIND(" city",A56,1)-1))</f>
        <v>Warwick</v>
      </c>
      <c r="C56" s="45" t="str">
        <f>TRIM(RIGHT(SUBSTITUTE(A56,",",REPT(" ",100)),100))</f>
        <v>Rhode Island</v>
      </c>
      <c r="D56" s="42">
        <v>82689</v>
      </c>
      <c r="E56" s="42">
        <v>81004</v>
      </c>
      <c r="F56" s="42">
        <v>-1685</v>
      </c>
      <c r="G56" s="43">
        <v>-2</v>
      </c>
    </row>
    <row r="57" spans="1:7" x14ac:dyDescent="0.25">
      <c r="A57" s="41" t="s">
        <v>591</v>
      </c>
      <c r="B57" s="44" t="str">
        <f>LEFT(A57,(FIND(" city",A57,1)-1))</f>
        <v>Warren</v>
      </c>
      <c r="C57" s="45" t="str">
        <f>TRIM(RIGHT(SUBSTITUTE(A57,",",REPT(" ",100)),100))</f>
        <v>Michigan</v>
      </c>
      <c r="D57" s="42">
        <v>134070</v>
      </c>
      <c r="E57" s="42">
        <v>133943</v>
      </c>
      <c r="F57" s="42">
        <v>-127</v>
      </c>
      <c r="G57" s="43">
        <v>-0.1</v>
      </c>
    </row>
    <row r="58" spans="1:7" x14ac:dyDescent="0.25">
      <c r="A58" s="41" t="s">
        <v>201</v>
      </c>
      <c r="B58" s="44" t="str">
        <f>LEFT(A58,(FIND(" city",A58,1)-1))</f>
        <v>Warner Robins</v>
      </c>
      <c r="C58" s="45" t="str">
        <f>TRIM(RIGHT(SUBSTITUTE(A58,",",REPT(" ",100)),100))</f>
        <v>Georgia</v>
      </c>
      <c r="D58" s="42">
        <v>69596</v>
      </c>
      <c r="E58" s="42">
        <v>77617</v>
      </c>
      <c r="F58" s="42">
        <v>8021</v>
      </c>
      <c r="G58" s="43">
        <v>11.5</v>
      </c>
    </row>
    <row r="59" spans="1:7" x14ac:dyDescent="0.25">
      <c r="A59" s="41" t="s">
        <v>460</v>
      </c>
      <c r="B59" s="44" t="str">
        <f>LEFT(A59,(FIND(" city",A59,1)-1))</f>
        <v>Waltham</v>
      </c>
      <c r="C59" s="45" t="str">
        <f>TRIM(RIGHT(SUBSTITUTE(A59,",",REPT(" ",100)),100))</f>
        <v>Massachusetts</v>
      </c>
      <c r="D59" s="42">
        <v>60638</v>
      </c>
      <c r="E59" s="42">
        <v>62495</v>
      </c>
      <c r="F59" s="42">
        <v>1857</v>
      </c>
      <c r="G59" s="43">
        <v>3.1</v>
      </c>
    </row>
    <row r="60" spans="1:7" x14ac:dyDescent="0.25">
      <c r="A60" s="41" t="s">
        <v>261</v>
      </c>
      <c r="B60" s="44" t="str">
        <f>LEFT(A60,(FIND(" city",A60,1)-1))</f>
        <v>Walnut Creek</v>
      </c>
      <c r="C60" s="45" t="str">
        <f>TRIM(RIGHT(SUBSTITUTE(A60,",",REPT(" ",100)),100))</f>
        <v>California</v>
      </c>
      <c r="D60" s="42">
        <v>64157</v>
      </c>
      <c r="E60" s="42">
        <v>70166</v>
      </c>
      <c r="F60" s="42">
        <v>6009</v>
      </c>
      <c r="G60" s="43">
        <v>9.4</v>
      </c>
    </row>
    <row r="61" spans="1:7" x14ac:dyDescent="0.25">
      <c r="A61" s="41" t="s">
        <v>199</v>
      </c>
      <c r="B61" s="44" t="str">
        <f>LEFT(A61,(FIND(" city",A61,1)-1))</f>
        <v>Waco</v>
      </c>
      <c r="C61" s="45" t="str">
        <f>TRIM(RIGHT(SUBSTITUTE(A61,",",REPT(" ",100)),100))</f>
        <v>Texas</v>
      </c>
      <c r="D61" s="42">
        <v>124797</v>
      </c>
      <c r="E61" s="42">
        <v>139236</v>
      </c>
      <c r="F61" s="42">
        <v>14439</v>
      </c>
      <c r="G61" s="43">
        <v>11.6</v>
      </c>
    </row>
    <row r="62" spans="1:7" x14ac:dyDescent="0.25">
      <c r="A62" s="41" t="s">
        <v>269</v>
      </c>
      <c r="B62" s="44" t="str">
        <f>LEFT(A62,(FIND(" city",A62,1)-1))</f>
        <v>Vista</v>
      </c>
      <c r="C62" s="45" t="str">
        <f>TRIM(RIGHT(SUBSTITUTE(A62,",",REPT(" ",100)),100))</f>
        <v>California</v>
      </c>
      <c r="D62" s="42">
        <v>93186</v>
      </c>
      <c r="E62" s="42">
        <v>101638</v>
      </c>
      <c r="F62" s="42">
        <v>8452</v>
      </c>
      <c r="G62" s="43">
        <v>9.1</v>
      </c>
    </row>
    <row r="63" spans="1:7" x14ac:dyDescent="0.25">
      <c r="A63" s="41" t="s">
        <v>294</v>
      </c>
      <c r="B63" s="44" t="str">
        <f>LEFT(A63,(FIND(" city",A63,1)-1))</f>
        <v>Visalia</v>
      </c>
      <c r="C63" s="45" t="str">
        <f>TRIM(RIGHT(SUBSTITUTE(A63,",",REPT(" ",100)),100))</f>
        <v>California</v>
      </c>
      <c r="D63" s="42">
        <v>124528</v>
      </c>
      <c r="E63" s="42">
        <v>134605</v>
      </c>
      <c r="F63" s="42">
        <v>10077</v>
      </c>
      <c r="G63" s="43">
        <v>8.1</v>
      </c>
    </row>
    <row r="64" spans="1:7" x14ac:dyDescent="0.25">
      <c r="A64" s="41" t="s">
        <v>469</v>
      </c>
      <c r="B64" s="44" t="str">
        <f>LEFT(A64,(FIND(" city",A64,1)-1))</f>
        <v>Virginia Beach</v>
      </c>
      <c r="C64" s="45" t="str">
        <f>TRIM(RIGHT(SUBSTITUTE(A64,",",REPT(" ",100)),100))</f>
        <v>Virginia</v>
      </c>
      <c r="D64" s="42">
        <v>437903</v>
      </c>
      <c r="E64" s="42">
        <v>449974</v>
      </c>
      <c r="F64" s="42">
        <v>12071</v>
      </c>
      <c r="G64" s="43">
        <v>2.8</v>
      </c>
    </row>
    <row r="65" spans="1:7" x14ac:dyDescent="0.25">
      <c r="A65" s="41" t="s">
        <v>663</v>
      </c>
      <c r="B65" s="44" t="str">
        <f>LEFT(A65,(FIND(" city",A65,1)-1))</f>
        <v>Vineland</v>
      </c>
      <c r="C65" s="45" t="str">
        <f>TRIM(RIGHT(SUBSTITUTE(A65,",",REPT(" ",100)),100))</f>
        <v>New Jersey</v>
      </c>
      <c r="D65" s="42">
        <v>60734</v>
      </c>
      <c r="E65" s="42">
        <v>59439</v>
      </c>
      <c r="F65" s="42">
        <v>-1295</v>
      </c>
      <c r="G65" s="43">
        <v>-2.1</v>
      </c>
    </row>
    <row r="66" spans="1:7" x14ac:dyDescent="0.25">
      <c r="A66" s="41" t="s">
        <v>370</v>
      </c>
      <c r="B66" s="44" t="str">
        <f>LEFT(A66,(FIND(" city",A66,1)-1))</f>
        <v>Victorville</v>
      </c>
      <c r="C66" s="45" t="str">
        <f>TRIM(RIGHT(SUBSTITUTE(A66,",",REPT(" ",100)),100))</f>
        <v>California</v>
      </c>
      <c r="D66" s="42">
        <v>115899</v>
      </c>
      <c r="E66" s="42">
        <v>122385</v>
      </c>
      <c r="F66" s="42">
        <v>6486</v>
      </c>
      <c r="G66" s="43">
        <v>5.6</v>
      </c>
    </row>
    <row r="67" spans="1:7" x14ac:dyDescent="0.25">
      <c r="A67" s="41" t="s">
        <v>338</v>
      </c>
      <c r="B67" s="44" t="str">
        <f>LEFT(A67,(FIND(" city",A67,1)-1))</f>
        <v>Victoria</v>
      </c>
      <c r="C67" s="45" t="str">
        <f>TRIM(RIGHT(SUBSTITUTE(A67,",",REPT(" ",100)),100))</f>
        <v>Texas</v>
      </c>
      <c r="D67" s="42">
        <v>62624</v>
      </c>
      <c r="E67" s="42">
        <v>66916</v>
      </c>
      <c r="F67" s="42">
        <v>4292</v>
      </c>
      <c r="G67" s="43">
        <v>6.9</v>
      </c>
    </row>
    <row r="68" spans="1:7" x14ac:dyDescent="0.25">
      <c r="A68" s="41" t="s">
        <v>241</v>
      </c>
      <c r="B68" s="44" t="str">
        <f>LEFT(A68,(FIND(" city",A68,1)-1))</f>
        <v>Vancouver</v>
      </c>
      <c r="C68" s="45" t="str">
        <f>TRIM(RIGHT(SUBSTITUTE(A68,",",REPT(" ",100)),100))</f>
        <v>Washington</v>
      </c>
      <c r="D68" s="42">
        <v>167159</v>
      </c>
      <c r="E68" s="42">
        <v>184463</v>
      </c>
      <c r="F68" s="42">
        <v>17304</v>
      </c>
      <c r="G68" s="43">
        <v>10.4</v>
      </c>
    </row>
    <row r="69" spans="1:7" x14ac:dyDescent="0.25">
      <c r="A69" s="41" t="s">
        <v>398</v>
      </c>
      <c r="B69" s="44" t="str">
        <f>LEFT(A69,(FIND(" city",A69,1)-1))</f>
        <v>Vallejo</v>
      </c>
      <c r="C69" s="45" t="str">
        <f>TRIM(RIGHT(SUBSTITUTE(A69,",",REPT(" ",100)),100))</f>
        <v>California</v>
      </c>
      <c r="D69" s="42">
        <v>115914</v>
      </c>
      <c r="E69" s="42">
        <v>121692</v>
      </c>
      <c r="F69" s="42">
        <v>5778</v>
      </c>
      <c r="G69" s="43">
        <v>5</v>
      </c>
    </row>
    <row r="70" spans="1:7" x14ac:dyDescent="0.25">
      <c r="A70" s="41" t="s">
        <v>459</v>
      </c>
      <c r="B70" s="44" t="str">
        <f>LEFT(A70,(FIND(" city",A70,1)-1))</f>
        <v>Valdosta</v>
      </c>
      <c r="C70" s="45" t="str">
        <f>TRIM(RIGHT(SUBSTITUTE(A70,",",REPT(" ",100)),100))</f>
        <v>Georgia</v>
      </c>
      <c r="D70" s="42">
        <v>54764</v>
      </c>
      <c r="E70" s="42">
        <v>56457</v>
      </c>
      <c r="F70" s="42">
        <v>1693</v>
      </c>
      <c r="G70" s="43">
        <v>3.1</v>
      </c>
    </row>
    <row r="71" spans="1:7" x14ac:dyDescent="0.25">
      <c r="A71" s="41" t="s">
        <v>275</v>
      </c>
      <c r="B71" s="44" t="str">
        <f>LEFT(A71,(FIND(" city",A71,1)-1))</f>
        <v>Vacaville</v>
      </c>
      <c r="C71" s="45" t="str">
        <f>TRIM(RIGHT(SUBSTITUTE(A71,",",REPT(" ",100)),100))</f>
        <v>California</v>
      </c>
      <c r="D71" s="42">
        <v>92422</v>
      </c>
      <c r="E71" s="42">
        <v>100670</v>
      </c>
      <c r="F71" s="42">
        <v>8248</v>
      </c>
      <c r="G71" s="43">
        <v>8.9</v>
      </c>
    </row>
    <row r="72" spans="1:7" x14ac:dyDescent="0.25">
      <c r="A72" s="41" t="s">
        <v>692</v>
      </c>
      <c r="B72" s="44" t="str">
        <f>LEFT(A72,(FIND(" city",A72,1)-1))</f>
        <v>Utica</v>
      </c>
      <c r="C72" s="45" t="str">
        <f>TRIM(RIGHT(SUBSTITUTE(A72,",",REPT(" ",100)),100))</f>
        <v>New York</v>
      </c>
      <c r="D72" s="42">
        <v>62241</v>
      </c>
      <c r="E72" s="42">
        <v>59750</v>
      </c>
      <c r="F72" s="42">
        <v>-2491</v>
      </c>
      <c r="G72" s="43">
        <v>-4</v>
      </c>
    </row>
    <row r="73" spans="1:7" x14ac:dyDescent="0.25">
      <c r="A73" s="41" t="s">
        <v>411</v>
      </c>
      <c r="B73" s="44" t="str">
        <f>LEFT(A73,(FIND(" city",A73,1)-1))</f>
        <v>Upland</v>
      </c>
      <c r="C73" s="45" t="str">
        <f>TRIM(RIGHT(SUBSTITUTE(A73,",",REPT(" ",100)),100))</f>
        <v>California</v>
      </c>
      <c r="D73" s="42">
        <v>73718</v>
      </c>
      <c r="E73" s="42">
        <v>77140</v>
      </c>
      <c r="F73" s="42">
        <v>3422</v>
      </c>
      <c r="G73" s="43">
        <v>4.5999999999999996</v>
      </c>
    </row>
    <row r="74" spans="1:7" x14ac:dyDescent="0.25">
      <c r="A74" s="41" t="s">
        <v>343</v>
      </c>
      <c r="B74" s="44" t="str">
        <f>LEFT(A74,(FIND(" city",A74,1)-1))</f>
        <v>Union City</v>
      </c>
      <c r="C74" s="45" t="str">
        <f>TRIM(RIGHT(SUBSTITUTE(A74,",",REPT(" ",100)),100))</f>
        <v>California</v>
      </c>
      <c r="D74" s="42">
        <v>69531</v>
      </c>
      <c r="E74" s="42">
        <v>74107</v>
      </c>
      <c r="F74" s="42">
        <v>4576</v>
      </c>
      <c r="G74" s="43">
        <v>6.6</v>
      </c>
    </row>
    <row r="75" spans="1:7" x14ac:dyDescent="0.25">
      <c r="A75" s="41" t="s">
        <v>491</v>
      </c>
      <c r="B75" s="44" t="str">
        <f>LEFT(A75,(FIND(" city",A75,1)-1))</f>
        <v>Union City</v>
      </c>
      <c r="C75" s="45" t="str">
        <f>TRIM(RIGHT(SUBSTITUTE(A75,",",REPT(" ",100)),100))</f>
        <v>New Jersey</v>
      </c>
      <c r="D75" s="42">
        <v>66467</v>
      </c>
      <c r="E75" s="42">
        <v>67982</v>
      </c>
      <c r="F75" s="42">
        <v>1515</v>
      </c>
      <c r="G75" s="43">
        <v>2.2999999999999998</v>
      </c>
    </row>
    <row r="76" spans="1:7" x14ac:dyDescent="0.25">
      <c r="A76" s="41" t="s">
        <v>234</v>
      </c>
      <c r="B76" s="44" t="str">
        <f>LEFT(A76,(FIND(" city",A76,1)-1))</f>
        <v>Tyler</v>
      </c>
      <c r="C76" s="45" t="str">
        <f>TRIM(RIGHT(SUBSTITUTE(A76,",",REPT(" ",100)),100))</f>
        <v>Texas</v>
      </c>
      <c r="D76" s="42">
        <v>96852</v>
      </c>
      <c r="E76" s="42">
        <v>106985</v>
      </c>
      <c r="F76" s="42">
        <v>10133</v>
      </c>
      <c r="G76" s="43">
        <v>10.5</v>
      </c>
    </row>
    <row r="77" spans="1:7" x14ac:dyDescent="0.25">
      <c r="A77" s="41" t="s">
        <v>383</v>
      </c>
      <c r="B77" s="44" t="str">
        <f>LEFT(A77,(FIND(" city",A77,1)-1))</f>
        <v>Tustin</v>
      </c>
      <c r="C77" s="45" t="str">
        <f>TRIM(RIGHT(SUBSTITUTE(A77,",",REPT(" ",100)),100))</f>
        <v>California</v>
      </c>
      <c r="D77" s="42">
        <v>75317</v>
      </c>
      <c r="E77" s="42">
        <v>79348</v>
      </c>
      <c r="F77" s="42">
        <v>4031</v>
      </c>
      <c r="G77" s="43">
        <v>5.4</v>
      </c>
    </row>
    <row r="78" spans="1:7" x14ac:dyDescent="0.25">
      <c r="A78" s="41" t="s">
        <v>187</v>
      </c>
      <c r="B78" s="44" t="str">
        <f>LEFT(A78,(FIND(" city",A78,1)-1))</f>
        <v>Tuscaloosa</v>
      </c>
      <c r="C78" s="45" t="str">
        <f>TRIM(RIGHT(SUBSTITUTE(A78,",",REPT(" ",100)),100))</f>
        <v>Alabama</v>
      </c>
      <c r="D78" s="42">
        <v>90275</v>
      </c>
      <c r="E78" s="42">
        <v>101129</v>
      </c>
      <c r="F78" s="42">
        <v>10854</v>
      </c>
      <c r="G78" s="43">
        <v>12</v>
      </c>
    </row>
    <row r="79" spans="1:7" x14ac:dyDescent="0.25">
      <c r="A79" s="41" t="s">
        <v>326</v>
      </c>
      <c r="B79" s="44" t="str">
        <f>LEFT(A79,(FIND(" city",A79,1)-1))</f>
        <v>Turlock</v>
      </c>
      <c r="C79" s="45" t="str">
        <f>TRIM(RIGHT(SUBSTITUTE(A79,",",REPT(" ",100)),100))</f>
        <v>California</v>
      </c>
      <c r="D79" s="42">
        <v>68712</v>
      </c>
      <c r="E79" s="42">
        <v>73631</v>
      </c>
      <c r="F79" s="42">
        <v>4919</v>
      </c>
      <c r="G79" s="43">
        <v>7.2</v>
      </c>
    </row>
    <row r="80" spans="1:7" x14ac:dyDescent="0.25">
      <c r="A80" s="41" t="s">
        <v>487</v>
      </c>
      <c r="B80" s="44" t="str">
        <f>LEFT(A80,(FIND(" city",A80,1)-1))</f>
        <v>Tulsa</v>
      </c>
      <c r="C80" s="45" t="str">
        <f>TRIM(RIGHT(SUBSTITUTE(A80,",",REPT(" ",100)),100))</f>
        <v>Oklahoma</v>
      </c>
      <c r="D80" s="42">
        <v>392004</v>
      </c>
      <c r="E80" s="42">
        <v>401190</v>
      </c>
      <c r="F80" s="42">
        <v>9186</v>
      </c>
      <c r="G80" s="43">
        <v>2.2999999999999998</v>
      </c>
    </row>
    <row r="81" spans="1:7" x14ac:dyDescent="0.25">
      <c r="A81" s="41" t="s">
        <v>235</v>
      </c>
      <c r="B81" s="44" t="str">
        <f>LEFT(A81,(FIND(" city",A81,1)-1))</f>
        <v>Tulare</v>
      </c>
      <c r="C81" s="45" t="str">
        <f>TRIM(RIGHT(SUBSTITUTE(A81,",",REPT(" ",100)),100))</f>
        <v>California</v>
      </c>
      <c r="D81" s="42">
        <v>59293</v>
      </c>
      <c r="E81" s="42">
        <v>65496</v>
      </c>
      <c r="F81" s="42">
        <v>6203</v>
      </c>
      <c r="G81" s="43">
        <v>10.5</v>
      </c>
    </row>
    <row r="82" spans="1:7" x14ac:dyDescent="0.25">
      <c r="A82" s="41" t="s">
        <v>433</v>
      </c>
      <c r="B82" s="44" t="str">
        <f>LEFT(A82,(FIND(" city",A82,1)-1))</f>
        <v>Tucson</v>
      </c>
      <c r="C82" s="45" t="str">
        <f>TRIM(RIGHT(SUBSTITUTE(A82,",",REPT(" ",100)),100))</f>
        <v>Arizona</v>
      </c>
      <c r="D82" s="42">
        <v>526634</v>
      </c>
      <c r="E82" s="42">
        <v>548073</v>
      </c>
      <c r="F82" s="42">
        <v>21439</v>
      </c>
      <c r="G82" s="43">
        <v>4.0999999999999996</v>
      </c>
    </row>
    <row r="83" spans="1:7" x14ac:dyDescent="0.25">
      <c r="A83" s="41" t="s">
        <v>440</v>
      </c>
      <c r="B83" s="44" t="str">
        <f>LEFT(A83,(FIND(" city",A83,1)-1))</f>
        <v>Troy</v>
      </c>
      <c r="C83" s="45" t="str">
        <f>TRIM(RIGHT(SUBSTITUTE(A83,",",REPT(" ",100)),100))</f>
        <v>Michigan</v>
      </c>
      <c r="D83" s="42">
        <v>80972</v>
      </c>
      <c r="E83" s="42">
        <v>84092</v>
      </c>
      <c r="F83" s="42">
        <v>3120</v>
      </c>
      <c r="G83" s="43">
        <v>3.9</v>
      </c>
    </row>
    <row r="84" spans="1:7" x14ac:dyDescent="0.25">
      <c r="A84" s="41" t="s">
        <v>659</v>
      </c>
      <c r="B84" s="44" t="str">
        <f>LEFT(A84,(FIND(" city",A84,1)-1))</f>
        <v>Troy</v>
      </c>
      <c r="C84" s="45" t="str">
        <f>TRIM(RIGHT(SUBSTITUTE(A84,",",REPT(" ",100)),100))</f>
        <v>New York</v>
      </c>
      <c r="D84" s="42">
        <v>50162</v>
      </c>
      <c r="E84" s="42">
        <v>49154</v>
      </c>
      <c r="F84" s="42">
        <v>-1008</v>
      </c>
      <c r="G84" s="43">
        <v>-2</v>
      </c>
    </row>
    <row r="85" spans="1:7" x14ac:dyDescent="0.25">
      <c r="A85" s="41" t="s">
        <v>661</v>
      </c>
      <c r="B85" s="44" t="str">
        <f>LEFT(A85,(FIND(" city",A85,1)-1))</f>
        <v>Trenton</v>
      </c>
      <c r="C85" s="45" t="str">
        <f>TRIM(RIGHT(SUBSTITUTE(A85,",",REPT(" ",100)),100))</f>
        <v>New Jersey</v>
      </c>
      <c r="D85" s="42">
        <v>84959</v>
      </c>
      <c r="E85" s="42">
        <v>83203</v>
      </c>
      <c r="F85" s="42">
        <v>-1756</v>
      </c>
      <c r="G85" s="43">
        <v>-2.1</v>
      </c>
    </row>
    <row r="86" spans="1:7" x14ac:dyDescent="0.25">
      <c r="A86" s="41" t="s">
        <v>147</v>
      </c>
      <c r="B86" s="44" t="str">
        <f>LEFT(A86,(FIND(" city",A86,1)-1))</f>
        <v>Tracy</v>
      </c>
      <c r="C86" s="45" t="str">
        <f>TRIM(RIGHT(SUBSTITUTE(A86,",",REPT(" ",100)),100))</f>
        <v>California</v>
      </c>
      <c r="D86" s="42">
        <v>83423</v>
      </c>
      <c r="E86" s="42">
        <v>94740</v>
      </c>
      <c r="F86" s="42">
        <v>11317</v>
      </c>
      <c r="G86" s="43">
        <v>13.6</v>
      </c>
    </row>
    <row r="87" spans="1:7" x14ac:dyDescent="0.25">
      <c r="A87" s="41" t="s">
        <v>634</v>
      </c>
      <c r="B87" s="44" t="str">
        <f>LEFT(A87,(FIND(" city",A87,1)-1))</f>
        <v>Torrance</v>
      </c>
      <c r="C87" s="45" t="str">
        <f>TRIM(RIGHT(SUBSTITUTE(A87,",",REPT(" ",100)),100))</f>
        <v>California</v>
      </c>
      <c r="D87" s="42">
        <v>145151</v>
      </c>
      <c r="E87" s="42">
        <v>143592</v>
      </c>
      <c r="F87" s="42">
        <v>-1559</v>
      </c>
      <c r="G87" s="43">
        <v>-1.1000000000000001</v>
      </c>
    </row>
    <row r="88" spans="1:7" x14ac:dyDescent="0.25">
      <c r="A88" s="41" t="s">
        <v>655</v>
      </c>
      <c r="B88" s="44" t="str">
        <f>LEFT(A88,(FIND(" city",A88,1)-1))</f>
        <v>Topeka</v>
      </c>
      <c r="C88" s="45" t="str">
        <f>TRIM(RIGHT(SUBSTITUTE(A88,",",REPT(" ",100)),100))</f>
        <v>Kansas</v>
      </c>
      <c r="D88" s="42">
        <v>127630</v>
      </c>
      <c r="E88" s="42">
        <v>125310</v>
      </c>
      <c r="F88" s="42">
        <v>-2320</v>
      </c>
      <c r="G88" s="43">
        <v>-1.8</v>
      </c>
    </row>
    <row r="89" spans="1:7" x14ac:dyDescent="0.25">
      <c r="A89" s="41" t="s">
        <v>705</v>
      </c>
      <c r="B89" s="44" t="str">
        <f>LEFT(A89,(FIND(" city",A89,1)-1))</f>
        <v>Toledo</v>
      </c>
      <c r="C89" s="45" t="str">
        <f>TRIM(RIGHT(SUBSTITUTE(A89,",",REPT(" ",100)),100))</f>
        <v>Ohio</v>
      </c>
      <c r="D89" s="42">
        <v>287357</v>
      </c>
      <c r="E89" s="42">
        <v>272779</v>
      </c>
      <c r="F89" s="42">
        <v>-14578</v>
      </c>
      <c r="G89" s="43">
        <v>-5.0999999999999996</v>
      </c>
    </row>
    <row r="90" spans="1:7" x14ac:dyDescent="0.25">
      <c r="A90" s="41" t="s">
        <v>576</v>
      </c>
      <c r="B90" s="44" t="str">
        <f>LEFT(A90,(FIND(" city",A90,1)-1))</f>
        <v>Thousand Oaks</v>
      </c>
      <c r="C90" s="45" t="str">
        <f>TRIM(RIGHT(SUBSTITUTE(A90,",",REPT(" ",100)),100))</f>
        <v>California</v>
      </c>
      <c r="D90" s="42">
        <v>126490</v>
      </c>
      <c r="E90" s="42">
        <v>126813</v>
      </c>
      <c r="F90" s="42">
        <v>323</v>
      </c>
      <c r="G90" s="43">
        <v>0.3</v>
      </c>
    </row>
    <row r="91" spans="1:7" x14ac:dyDescent="0.25">
      <c r="A91" s="41" t="s">
        <v>70</v>
      </c>
      <c r="B91" s="44" t="str">
        <f>LEFT(A91,(FIND(" city",A91,1)-1))</f>
        <v>Thornton</v>
      </c>
      <c r="C91" s="45" t="str">
        <f>TRIM(RIGHT(SUBSTITUTE(A91,",",REPT(" ",100)),100))</f>
        <v>Colorado</v>
      </c>
      <c r="D91" s="42">
        <v>118787</v>
      </c>
      <c r="E91" s="42">
        <v>141464</v>
      </c>
      <c r="F91" s="42">
        <v>22677</v>
      </c>
      <c r="G91" s="43">
        <v>19.100000000000001</v>
      </c>
    </row>
    <row r="92" spans="1:7" x14ac:dyDescent="0.25">
      <c r="A92" s="41" t="s">
        <v>603</v>
      </c>
      <c r="B92" s="44" t="str">
        <f>LEFT(A92,(FIND(" city",A92,1)-1))</f>
        <v>Terre Haute</v>
      </c>
      <c r="C92" s="45" t="str">
        <f>TRIM(RIGHT(SUBSTITUTE(A92,",",REPT(" ",100)),100))</f>
        <v>Indiana</v>
      </c>
      <c r="D92" s="42">
        <v>60785</v>
      </c>
      <c r="E92" s="42">
        <v>60622</v>
      </c>
      <c r="F92" s="42">
        <v>-163</v>
      </c>
      <c r="G92" s="43">
        <v>-0.3</v>
      </c>
    </row>
    <row r="93" spans="1:7" x14ac:dyDescent="0.25">
      <c r="A93" s="41" t="s">
        <v>78</v>
      </c>
      <c r="B93" s="44" t="str">
        <f>LEFT(A93,(FIND(" city",A93,1)-1))</f>
        <v>Temple</v>
      </c>
      <c r="C93" s="45" t="str">
        <f>TRIM(RIGHT(SUBSTITUTE(A93,",",REPT(" ",100)),100))</f>
        <v>Texas</v>
      </c>
      <c r="D93" s="42">
        <v>66082</v>
      </c>
      <c r="E93" s="42">
        <v>78439</v>
      </c>
      <c r="F93" s="42">
        <v>12357</v>
      </c>
      <c r="G93" s="43">
        <v>18.7</v>
      </c>
    </row>
    <row r="94" spans="1:7" x14ac:dyDescent="0.25">
      <c r="A94" s="41" t="s">
        <v>54</v>
      </c>
      <c r="B94" s="44" t="str">
        <f>LEFT(A94,(FIND(" city",A94,1)-1))</f>
        <v>Tempe</v>
      </c>
      <c r="C94" s="45" t="str">
        <f>TRIM(RIGHT(SUBSTITUTE(A94,",",REPT(" ",100)),100))</f>
        <v>Arizona</v>
      </c>
      <c r="D94" s="42">
        <v>161774</v>
      </c>
      <c r="E94" s="42">
        <v>195805</v>
      </c>
      <c r="F94" s="42">
        <v>34031</v>
      </c>
      <c r="G94" s="43">
        <v>21</v>
      </c>
    </row>
    <row r="95" spans="1:7" x14ac:dyDescent="0.25">
      <c r="A95" s="41" t="s">
        <v>128</v>
      </c>
      <c r="B95" s="44" t="str">
        <f>LEFT(A95,(FIND(" city",A95,1)-1))</f>
        <v>Temecula</v>
      </c>
      <c r="C95" s="45" t="str">
        <f>TRIM(RIGHT(SUBSTITUTE(A95,",",REPT(" ",100)),100))</f>
        <v>California</v>
      </c>
      <c r="D95" s="42">
        <v>100013</v>
      </c>
      <c r="E95" s="42">
        <v>114761</v>
      </c>
      <c r="F95" s="42">
        <v>14748</v>
      </c>
      <c r="G95" s="43">
        <v>14.7</v>
      </c>
    </row>
    <row r="96" spans="1:7" x14ac:dyDescent="0.25">
      <c r="A96" s="41" t="s">
        <v>508</v>
      </c>
      <c r="B96" s="44" t="str">
        <f>LEFT(A96,(FIND(" city",A96,1)-1))</f>
        <v>Taylorsville</v>
      </c>
      <c r="C96" s="45" t="str">
        <f>TRIM(RIGHT(SUBSTITUTE(A96,",",REPT(" ",100)),100))</f>
        <v>Utah</v>
      </c>
      <c r="D96" s="42">
        <v>58691</v>
      </c>
      <c r="E96" s="42">
        <v>59805</v>
      </c>
      <c r="F96" s="42">
        <v>1114</v>
      </c>
      <c r="G96" s="43">
        <v>1.9</v>
      </c>
    </row>
    <row r="97" spans="1:7" x14ac:dyDescent="0.25">
      <c r="A97" s="41" t="s">
        <v>688</v>
      </c>
      <c r="B97" s="44" t="str">
        <f>LEFT(A97,(FIND(" city",A97,1)-1))</f>
        <v>Taylor</v>
      </c>
      <c r="C97" s="45" t="str">
        <f>TRIM(RIGHT(SUBSTITUTE(A97,",",REPT(" ",100)),100))</f>
        <v>Michigan</v>
      </c>
      <c r="D97" s="42">
        <v>63131</v>
      </c>
      <c r="E97" s="42">
        <v>60922</v>
      </c>
      <c r="F97" s="42">
        <v>-2209</v>
      </c>
      <c r="G97" s="43">
        <v>-3.5</v>
      </c>
    </row>
    <row r="98" spans="1:7" x14ac:dyDescent="0.25">
      <c r="A98" s="41" t="s">
        <v>464</v>
      </c>
      <c r="B98" s="44" t="str">
        <f>LEFT(A98,(FIND(" city",A98,1)-1))</f>
        <v>Taunton</v>
      </c>
      <c r="C98" s="45" t="str">
        <f>TRIM(RIGHT(SUBSTITUTE(A98,",",REPT(" ",100)),100))</f>
        <v>Massachusetts</v>
      </c>
      <c r="D98" s="42">
        <v>55826</v>
      </c>
      <c r="E98" s="42">
        <v>57464</v>
      </c>
      <c r="F98" s="42">
        <v>1638</v>
      </c>
      <c r="G98" s="43">
        <v>2.9</v>
      </c>
    </row>
    <row r="99" spans="1:7" x14ac:dyDescent="0.25">
      <c r="A99" s="41" t="s">
        <v>75</v>
      </c>
      <c r="B99" s="44" t="str">
        <f>LEFT(A99,(FIND(" city",A99,1)-1))</f>
        <v>Tampa</v>
      </c>
      <c r="C99" s="45" t="str">
        <f>TRIM(RIGHT(SUBSTITUTE(A99,",",REPT(" ",100)),100))</f>
        <v>Florida</v>
      </c>
      <c r="D99" s="42">
        <v>336150</v>
      </c>
      <c r="E99" s="42">
        <v>399700</v>
      </c>
      <c r="F99" s="42">
        <v>63550</v>
      </c>
      <c r="G99" s="43">
        <v>18.899999999999999</v>
      </c>
    </row>
    <row r="100" spans="1:7" x14ac:dyDescent="0.25">
      <c r="A100" s="41" t="s">
        <v>257</v>
      </c>
      <c r="B100" s="44" t="str">
        <f>LEFT(A100,(FIND(" city",A100,1)-1))</f>
        <v>Tamarac</v>
      </c>
      <c r="C100" s="45" t="str">
        <f>TRIM(RIGHT(SUBSTITUTE(A100,",",REPT(" ",100)),100))</f>
        <v>Florida</v>
      </c>
      <c r="D100" s="42">
        <v>60778</v>
      </c>
      <c r="E100" s="42">
        <v>66721</v>
      </c>
      <c r="F100" s="42">
        <v>5943</v>
      </c>
      <c r="G100" s="43">
        <v>9.8000000000000007</v>
      </c>
    </row>
    <row r="101" spans="1:7" x14ac:dyDescent="0.25">
      <c r="A101" s="41" t="s">
        <v>316</v>
      </c>
      <c r="B101" s="44" t="str">
        <f>LEFT(A101,(FIND(" city",A101,1)-1))</f>
        <v>Tallahassee</v>
      </c>
      <c r="C101" s="45" t="str">
        <f>TRIM(RIGHT(SUBSTITUTE(A101,",",REPT(" ",100)),100))</f>
        <v>Florida</v>
      </c>
      <c r="D101" s="42">
        <v>181050</v>
      </c>
      <c r="E101" s="42">
        <v>194500</v>
      </c>
      <c r="F101" s="42">
        <v>13450</v>
      </c>
      <c r="G101" s="43">
        <v>7.4</v>
      </c>
    </row>
    <row r="102" spans="1:7" x14ac:dyDescent="0.25">
      <c r="A102" s="41" t="s">
        <v>256</v>
      </c>
      <c r="B102" s="44" t="str">
        <f>LEFT(A102,(FIND(" city",A102,1)-1))</f>
        <v>Tacoma</v>
      </c>
      <c r="C102" s="45" t="str">
        <f>TRIM(RIGHT(SUBSTITUTE(A102,",",REPT(" ",100)),100))</f>
        <v>Washington</v>
      </c>
      <c r="D102" s="42">
        <v>198247</v>
      </c>
      <c r="E102" s="42">
        <v>217827</v>
      </c>
      <c r="F102" s="42">
        <v>19580</v>
      </c>
      <c r="G102" s="43">
        <v>9.9</v>
      </c>
    </row>
    <row r="103" spans="1:7" x14ac:dyDescent="0.25">
      <c r="A103" s="41" t="s">
        <v>658</v>
      </c>
      <c r="B103" s="44" t="str">
        <f>LEFT(A103,(FIND(" city",A103,1)-1))</f>
        <v>Syracuse</v>
      </c>
      <c r="C103" s="45" t="str">
        <f>TRIM(RIGHT(SUBSTITUTE(A103,",",REPT(" ",100)),100))</f>
        <v>New York</v>
      </c>
      <c r="D103" s="42">
        <v>145150</v>
      </c>
      <c r="E103" s="42">
        <v>142327</v>
      </c>
      <c r="F103" s="42">
        <v>-2823</v>
      </c>
      <c r="G103" s="43">
        <v>-1.9</v>
      </c>
    </row>
    <row r="104" spans="1:7" x14ac:dyDescent="0.25">
      <c r="A104" s="41" t="s">
        <v>56</v>
      </c>
      <c r="B104" s="44" t="str">
        <f>LEFT(A104,(FIND(" city",A104,1)-1))</f>
        <v>Surprise</v>
      </c>
      <c r="C104" s="45" t="str">
        <f>TRIM(RIGHT(SUBSTITUTE(A104,",",REPT(" ",100)),100))</f>
        <v>Arizona</v>
      </c>
      <c r="D104" s="42">
        <v>117473</v>
      </c>
      <c r="E104" s="42">
        <v>141664</v>
      </c>
      <c r="F104" s="42">
        <v>24191</v>
      </c>
      <c r="G104" s="43">
        <v>20.6</v>
      </c>
    </row>
    <row r="105" spans="1:7" x14ac:dyDescent="0.25">
      <c r="A105" s="41" t="s">
        <v>158</v>
      </c>
      <c r="B105" s="44" t="str">
        <f>LEFT(A105,(FIND(" city",A105,1)-1))</f>
        <v>Sunrise</v>
      </c>
      <c r="C105" s="45" t="str">
        <f>TRIM(RIGHT(SUBSTITUTE(A105,",",REPT(" ",100)),100))</f>
        <v>Florida</v>
      </c>
      <c r="D105" s="42">
        <v>84306</v>
      </c>
      <c r="E105" s="42">
        <v>95166</v>
      </c>
      <c r="F105" s="42">
        <v>10860</v>
      </c>
      <c r="G105" s="43">
        <v>12.9</v>
      </c>
    </row>
    <row r="106" spans="1:7" x14ac:dyDescent="0.25">
      <c r="A106" s="41" t="s">
        <v>270</v>
      </c>
      <c r="B106" s="44" t="str">
        <f>LEFT(A106,(FIND(" city",A106,1)-1))</f>
        <v>Sunnyvale</v>
      </c>
      <c r="C106" s="45" t="str">
        <f>TRIM(RIGHT(SUBSTITUTE(A106,",",REPT(" ",100)),100))</f>
        <v>California</v>
      </c>
      <c r="D106" s="42">
        <v>140060</v>
      </c>
      <c r="E106" s="42">
        <v>152703</v>
      </c>
      <c r="F106" s="42">
        <v>12643</v>
      </c>
      <c r="G106" s="43">
        <v>9</v>
      </c>
    </row>
    <row r="107" spans="1:7" x14ac:dyDescent="0.25">
      <c r="A107" s="41" t="s">
        <v>255</v>
      </c>
      <c r="B107" s="44" t="str">
        <f>LEFT(A107,(FIND(" city",A107,1)-1))</f>
        <v>Sugar Land</v>
      </c>
      <c r="C107" s="45" t="str">
        <f>TRIM(RIGHT(SUBSTITUTE(A107,",",REPT(" ",100)),100))</f>
        <v>Texas</v>
      </c>
      <c r="D107" s="42">
        <v>107835</v>
      </c>
      <c r="E107" s="42">
        <v>118488</v>
      </c>
      <c r="F107" s="42">
        <v>10653</v>
      </c>
      <c r="G107" s="43">
        <v>9.9</v>
      </c>
    </row>
    <row r="108" spans="1:7" x14ac:dyDescent="0.25">
      <c r="A108" s="41" t="s">
        <v>276</v>
      </c>
      <c r="B108" s="44" t="str">
        <f>LEFT(A108,(FIND(" city",A108,1)-1))</f>
        <v>Suffolk</v>
      </c>
      <c r="C108" s="45" t="str">
        <f>TRIM(RIGHT(SUBSTITUTE(A108,",",REPT(" ",100)),100))</f>
        <v>Virginia</v>
      </c>
      <c r="D108" s="42">
        <v>84565</v>
      </c>
      <c r="E108" s="42">
        <v>92108</v>
      </c>
      <c r="F108" s="42">
        <v>7543</v>
      </c>
      <c r="G108" s="43">
        <v>8.9</v>
      </c>
    </row>
    <row r="109" spans="1:7" x14ac:dyDescent="0.25">
      <c r="A109" s="41" t="s">
        <v>263</v>
      </c>
      <c r="B109" s="44" t="str">
        <f>LEFT(A109,(FIND(" city",A109,1)-1))</f>
        <v>Stonecrest</v>
      </c>
      <c r="C109" s="45" t="str">
        <f>TRIM(RIGHT(SUBSTITUTE(A109,",",REPT(" ",100)),100))</f>
        <v>Georgia</v>
      </c>
      <c r="D109" s="42">
        <v>50207</v>
      </c>
      <c r="E109" s="42">
        <v>54903</v>
      </c>
      <c r="F109" s="42">
        <v>4696</v>
      </c>
      <c r="G109" s="43">
        <v>9.4</v>
      </c>
    </row>
    <row r="110" spans="1:7" x14ac:dyDescent="0.25">
      <c r="A110" s="41" t="s">
        <v>331</v>
      </c>
      <c r="B110" s="44" t="str">
        <f>LEFT(A110,(FIND(" city",A110,1)-1))</f>
        <v>Stockton</v>
      </c>
      <c r="C110" s="45" t="str">
        <f>TRIM(RIGHT(SUBSTITUTE(A110,",",REPT(" ",100)),100))</f>
        <v>California</v>
      </c>
      <c r="D110" s="42">
        <v>292182</v>
      </c>
      <c r="E110" s="42">
        <v>312697</v>
      </c>
      <c r="F110" s="42">
        <v>20515</v>
      </c>
      <c r="G110" s="43">
        <v>7</v>
      </c>
    </row>
    <row r="111" spans="1:7" x14ac:dyDescent="0.25">
      <c r="A111" s="41" t="s">
        <v>498</v>
      </c>
      <c r="B111" s="44" t="str">
        <f>LEFT(A111,(FIND(" city",A111,1)-1))</f>
        <v>Sterling Heights</v>
      </c>
      <c r="C111" s="45" t="str">
        <f>TRIM(RIGHT(SUBSTITUTE(A111,",",REPT(" ",100)),100))</f>
        <v>Michigan</v>
      </c>
      <c r="D111" s="42">
        <v>129675</v>
      </c>
      <c r="E111" s="42">
        <v>132438</v>
      </c>
      <c r="F111" s="42">
        <v>2763</v>
      </c>
      <c r="G111" s="43">
        <v>2.1</v>
      </c>
    </row>
    <row r="112" spans="1:7" x14ac:dyDescent="0.25">
      <c r="A112" s="41" t="s">
        <v>368</v>
      </c>
      <c r="B112" s="44" t="str">
        <f>LEFT(A112,(FIND(" city",A112,1)-1))</f>
        <v>Stamford</v>
      </c>
      <c r="C112" s="45" t="str">
        <f>TRIM(RIGHT(SUBSTITUTE(A112,",",REPT(" ",100)),100))</f>
        <v>Connecticut</v>
      </c>
      <c r="D112" s="42">
        <v>122633</v>
      </c>
      <c r="E112" s="42">
        <v>129638</v>
      </c>
      <c r="F112" s="42">
        <v>7005</v>
      </c>
      <c r="G112" s="43">
        <v>5.7</v>
      </c>
    </row>
    <row r="113" spans="1:7" x14ac:dyDescent="0.25">
      <c r="A113" s="41" t="s">
        <v>293</v>
      </c>
      <c r="B113" s="44" t="str">
        <f>LEFT(A113,(FIND(" city",A113,1)-1))</f>
        <v>St. Petersburg</v>
      </c>
      <c r="C113" s="45" t="str">
        <f>TRIM(RIGHT(SUBSTITUTE(A113,",",REPT(" ",100)),100))</f>
        <v>Florida</v>
      </c>
      <c r="D113" s="42">
        <v>245177</v>
      </c>
      <c r="E113" s="42">
        <v>265351</v>
      </c>
      <c r="F113" s="42">
        <v>20174</v>
      </c>
      <c r="G113" s="43">
        <v>8.1999999999999993</v>
      </c>
    </row>
    <row r="114" spans="1:7" x14ac:dyDescent="0.25">
      <c r="A114" s="41" t="s">
        <v>230</v>
      </c>
      <c r="B114" s="44" t="str">
        <f>LEFT(A114,(FIND(" city",A114,1)-1))</f>
        <v>St. Peters</v>
      </c>
      <c r="C114" s="45" t="str">
        <f>TRIM(RIGHT(SUBSTITUTE(A114,",",REPT(" ",100)),100))</f>
        <v>Missouri</v>
      </c>
      <c r="D114" s="42">
        <v>52595</v>
      </c>
      <c r="E114" s="42">
        <v>58212</v>
      </c>
      <c r="F114" s="42">
        <v>5617</v>
      </c>
      <c r="G114" s="43">
        <v>10.7</v>
      </c>
    </row>
    <row r="115" spans="1:7" x14ac:dyDescent="0.25">
      <c r="A115" s="41" t="s">
        <v>296</v>
      </c>
      <c r="B115" s="44" t="str">
        <f>LEFT(A115,(FIND(" city",A115,1)-1))</f>
        <v>St. Paul</v>
      </c>
      <c r="C115" s="45" t="str">
        <f>TRIM(RIGHT(SUBSTITUTE(A115,",",REPT(" ",100)),100))</f>
        <v>Minnesota</v>
      </c>
      <c r="D115" s="42">
        <v>285112</v>
      </c>
      <c r="E115" s="42">
        <v>308096</v>
      </c>
      <c r="F115" s="42">
        <v>22984</v>
      </c>
      <c r="G115" s="43">
        <v>8.1</v>
      </c>
    </row>
    <row r="116" spans="1:7" x14ac:dyDescent="0.25">
      <c r="A116" s="41" t="s">
        <v>706</v>
      </c>
      <c r="B116" s="44" t="str">
        <f>LEFT(A116,(FIND(" city",A116,1)-1))</f>
        <v>St. Louis</v>
      </c>
      <c r="C116" s="45" t="str">
        <f>TRIM(RIGHT(SUBSTITUTE(A116,",",REPT(" ",100)),100))</f>
        <v>Missouri</v>
      </c>
      <c r="D116" s="42">
        <v>319289</v>
      </c>
      <c r="E116" s="42">
        <v>300576</v>
      </c>
      <c r="F116" s="42">
        <v>-18713</v>
      </c>
      <c r="G116" s="43">
        <v>-5.9</v>
      </c>
    </row>
    <row r="117" spans="1:7" x14ac:dyDescent="0.25">
      <c r="A117" s="41" t="s">
        <v>676</v>
      </c>
      <c r="B117" s="44" t="str">
        <f>LEFT(A117,(FIND(" city",A117,1)-1))</f>
        <v>St. Joseph</v>
      </c>
      <c r="C117" s="45" t="str">
        <f>TRIM(RIGHT(SUBSTITUTE(A117,",",REPT(" ",100)),100))</f>
        <v>Missouri</v>
      </c>
      <c r="D117" s="42">
        <v>76783</v>
      </c>
      <c r="E117" s="42">
        <v>74875</v>
      </c>
      <c r="F117" s="42">
        <v>-1908</v>
      </c>
      <c r="G117" s="43">
        <v>-2.5</v>
      </c>
    </row>
    <row r="118" spans="1:7" x14ac:dyDescent="0.25">
      <c r="A118" s="41" t="s">
        <v>38</v>
      </c>
      <c r="B118" s="44" t="str">
        <f>LEFT(A118,(FIND(" city",A118,1)-1))</f>
        <v>St. George</v>
      </c>
      <c r="C118" s="45" t="str">
        <f>TRIM(RIGHT(SUBSTITUTE(A118,",",REPT(" ",100)),100))</f>
        <v>Utah</v>
      </c>
      <c r="D118" s="42">
        <v>72759</v>
      </c>
      <c r="E118" s="42">
        <v>89587</v>
      </c>
      <c r="F118" s="42">
        <v>16828</v>
      </c>
      <c r="G118" s="43">
        <v>23.1</v>
      </c>
    </row>
    <row r="119" spans="1:7" x14ac:dyDescent="0.25">
      <c r="A119" s="41" t="s">
        <v>439</v>
      </c>
      <c r="B119" s="44" t="str">
        <f>LEFT(A119,(FIND(" city",A119,1)-1))</f>
        <v>St. Cloud</v>
      </c>
      <c r="C119" s="45" t="str">
        <f>TRIM(RIGHT(SUBSTITUTE(A119,",",REPT(" ",100)),100))</f>
        <v>Minnesota</v>
      </c>
      <c r="D119" s="42">
        <v>65905</v>
      </c>
      <c r="E119" s="42">
        <v>68462</v>
      </c>
      <c r="F119" s="42">
        <v>2557</v>
      </c>
      <c r="G119" s="43">
        <v>3.9</v>
      </c>
    </row>
    <row r="120" spans="1:7" x14ac:dyDescent="0.25">
      <c r="A120" s="41" t="s">
        <v>638</v>
      </c>
      <c r="B120" s="44" t="str">
        <f>LEFT(A120,(FIND(" city",A120,1)-1))</f>
        <v>St. Clair Shores</v>
      </c>
      <c r="C120" s="45" t="str">
        <f>TRIM(RIGHT(SUBSTITUTE(A120,",",REPT(" ",100)),100))</f>
        <v>Michigan</v>
      </c>
      <c r="D120" s="42">
        <v>59765</v>
      </c>
      <c r="E120" s="42">
        <v>58984</v>
      </c>
      <c r="F120" s="42">
        <v>-781</v>
      </c>
      <c r="G120" s="43">
        <v>-1.3</v>
      </c>
    </row>
    <row r="121" spans="1:7" x14ac:dyDescent="0.25">
      <c r="A121" s="41" t="s">
        <v>324</v>
      </c>
      <c r="B121" s="44" t="str">
        <f>LEFT(A121,(FIND(" city",A121,1)-1))</f>
        <v>St. Charles</v>
      </c>
      <c r="C121" s="45" t="str">
        <f>TRIM(RIGHT(SUBSTITUTE(A121,",",REPT(" ",100)),100))</f>
        <v>Missouri</v>
      </c>
      <c r="D121" s="42">
        <v>66218</v>
      </c>
      <c r="E121" s="42">
        <v>71028</v>
      </c>
      <c r="F121" s="42">
        <v>4810</v>
      </c>
      <c r="G121" s="43">
        <v>7.3</v>
      </c>
    </row>
    <row r="122" spans="1:7" x14ac:dyDescent="0.25">
      <c r="A122" s="41" t="s">
        <v>382</v>
      </c>
      <c r="B122" s="44" t="str">
        <f>LEFT(A122,(FIND(" city",A122,1)-1))</f>
        <v>Springfield</v>
      </c>
      <c r="C122" s="45" t="str">
        <f>TRIM(RIGHT(SUBSTITUTE(A122,",",REPT(" ",100)),100))</f>
        <v>Missouri</v>
      </c>
      <c r="D122" s="42">
        <v>159341</v>
      </c>
      <c r="E122" s="42">
        <v>167882</v>
      </c>
      <c r="F122" s="42">
        <v>8541</v>
      </c>
      <c r="G122" s="43">
        <v>5.4</v>
      </c>
    </row>
    <row r="123" spans="1:7" x14ac:dyDescent="0.25">
      <c r="A123" s="41" t="s">
        <v>571</v>
      </c>
      <c r="B123" s="44" t="str">
        <f>LEFT(A123,(FIND(" city",A123,1)-1))</f>
        <v>Springfield</v>
      </c>
      <c r="C123" s="45" t="str">
        <f>TRIM(RIGHT(SUBSTITUTE(A123,",",REPT(" ",100)),100))</f>
        <v>Massachusetts</v>
      </c>
      <c r="D123" s="42">
        <v>153132</v>
      </c>
      <c r="E123" s="42">
        <v>153606</v>
      </c>
      <c r="F123" s="42">
        <v>474</v>
      </c>
      <c r="G123" s="43">
        <v>0.3</v>
      </c>
    </row>
    <row r="124" spans="1:7" x14ac:dyDescent="0.25">
      <c r="A124" s="41" t="s">
        <v>672</v>
      </c>
      <c r="B124" s="44" t="str">
        <f>LEFT(A124,(FIND(" city",A124,1)-1))</f>
        <v>Springfield</v>
      </c>
      <c r="C124" s="45" t="str">
        <f>TRIM(RIGHT(SUBSTITUTE(A124,",",REPT(" ",100)),100))</f>
        <v>Illinois</v>
      </c>
      <c r="D124" s="42">
        <v>116996</v>
      </c>
      <c r="E124" s="42">
        <v>114230</v>
      </c>
      <c r="F124" s="42">
        <v>-2766</v>
      </c>
      <c r="G124" s="43">
        <v>-2.4</v>
      </c>
    </row>
    <row r="125" spans="1:7" x14ac:dyDescent="0.25">
      <c r="A125" s="41" t="s">
        <v>346</v>
      </c>
      <c r="B125" s="44" t="str">
        <f>LEFT(A125,(FIND(" city",A125,1)-1))</f>
        <v>Springfield</v>
      </c>
      <c r="C125" s="45" t="str">
        <f>TRIM(RIGHT(SUBSTITUTE(A125,",",REPT(" ",100)),100))</f>
        <v>Oregon</v>
      </c>
      <c r="D125" s="42">
        <v>59413</v>
      </c>
      <c r="E125" s="42">
        <v>63230</v>
      </c>
      <c r="F125" s="42">
        <v>3817</v>
      </c>
      <c r="G125" s="43">
        <v>6.4</v>
      </c>
    </row>
    <row r="126" spans="1:7" x14ac:dyDescent="0.25">
      <c r="A126" s="41" t="s">
        <v>679</v>
      </c>
      <c r="B126" s="44" t="str">
        <f>LEFT(A126,(FIND(" city",A126,1)-1))</f>
        <v>Springfield</v>
      </c>
      <c r="C126" s="45" t="str">
        <f>TRIM(RIGHT(SUBSTITUTE(A126,",",REPT(" ",100)),100))</f>
        <v>Ohio</v>
      </c>
      <c r="D126" s="42">
        <v>60563</v>
      </c>
      <c r="E126" s="42">
        <v>58877</v>
      </c>
      <c r="F126" s="42">
        <v>-1686</v>
      </c>
      <c r="G126" s="43">
        <v>-2.8</v>
      </c>
    </row>
    <row r="127" spans="1:7" x14ac:dyDescent="0.25">
      <c r="A127" s="41" t="s">
        <v>132</v>
      </c>
      <c r="B127" s="44" t="str">
        <f>LEFT(A127,(FIND(" city",A127,1)-1))</f>
        <v>Springdale</v>
      </c>
      <c r="C127" s="45" t="str">
        <f>TRIM(RIGHT(SUBSTITUTE(A127,",",REPT(" ",100)),100))</f>
        <v>Arkansas</v>
      </c>
      <c r="D127" s="42">
        <v>70800</v>
      </c>
      <c r="E127" s="42">
        <v>81125</v>
      </c>
      <c r="F127" s="42">
        <v>10325</v>
      </c>
      <c r="G127" s="43">
        <v>14.6</v>
      </c>
    </row>
    <row r="128" spans="1:7" x14ac:dyDescent="0.25">
      <c r="A128" s="41" t="s">
        <v>167</v>
      </c>
      <c r="B128" s="44" t="str">
        <f>LEFT(A128,(FIND(" city",A128,1)-1))</f>
        <v>Spokane Valley</v>
      </c>
      <c r="C128" s="45" t="str">
        <f>TRIM(RIGHT(SUBSTITUTE(A128,",",REPT(" ",100)),100))</f>
        <v>Washington</v>
      </c>
      <c r="D128" s="42">
        <v>89745</v>
      </c>
      <c r="E128" s="42">
        <v>101060</v>
      </c>
      <c r="F128" s="42">
        <v>11315</v>
      </c>
      <c r="G128" s="43">
        <v>12.6</v>
      </c>
    </row>
    <row r="129" spans="1:7" x14ac:dyDescent="0.25">
      <c r="A129" s="41" t="s">
        <v>356</v>
      </c>
      <c r="B129" s="44" t="str">
        <f>LEFT(A129,(FIND(" city",A129,1)-1))</f>
        <v>Spokane</v>
      </c>
      <c r="C129" s="45" t="str">
        <f>TRIM(RIGHT(SUBSTITUTE(A129,",",REPT(" ",100)),100))</f>
        <v>Washington</v>
      </c>
      <c r="D129" s="42">
        <v>209455</v>
      </c>
      <c r="E129" s="42">
        <v>222081</v>
      </c>
      <c r="F129" s="42">
        <v>12626</v>
      </c>
      <c r="G129" s="43">
        <v>6</v>
      </c>
    </row>
    <row r="130" spans="1:7" x14ac:dyDescent="0.25">
      <c r="A130" s="41" t="s">
        <v>124</v>
      </c>
      <c r="B130" s="44" t="str">
        <f>LEFT(A130,(FIND(" city",A130,1)-1))</f>
        <v>Sparks</v>
      </c>
      <c r="C130" s="45" t="str">
        <f>TRIM(RIGHT(SUBSTITUTE(A130,",",REPT(" ",100)),100))</f>
        <v>Nevada</v>
      </c>
      <c r="D130" s="42">
        <v>91117</v>
      </c>
      <c r="E130" s="42">
        <v>105006</v>
      </c>
      <c r="F130" s="42">
        <v>13889</v>
      </c>
      <c r="G130" s="43">
        <v>15.2</v>
      </c>
    </row>
    <row r="131" spans="1:7" x14ac:dyDescent="0.25">
      <c r="A131" s="41" t="s">
        <v>531</v>
      </c>
      <c r="B131" s="44" t="str">
        <f>LEFT(A131,(FIND(" city",A131,1)-1))</f>
        <v>Southfield</v>
      </c>
      <c r="C131" s="45" t="str">
        <f>TRIM(RIGHT(SUBSTITUTE(A131,",",REPT(" ",100)),100))</f>
        <v>Michigan</v>
      </c>
      <c r="D131" s="42">
        <v>71715</v>
      </c>
      <c r="E131" s="42">
        <v>72689</v>
      </c>
      <c r="F131" s="42">
        <v>974</v>
      </c>
      <c r="G131" s="43">
        <v>1.4</v>
      </c>
    </row>
    <row r="132" spans="1:7" x14ac:dyDescent="0.25">
      <c r="A132" s="41" t="s">
        <v>345</v>
      </c>
      <c r="B132" s="44" t="str">
        <f>LEFT(A132,(FIND(" city",A132,1)-1))</f>
        <v>South San Francisco</v>
      </c>
      <c r="C132" s="45" t="str">
        <f>TRIM(RIGHT(SUBSTITUTE(A132,",",REPT(" ",100)),100))</f>
        <v>California</v>
      </c>
      <c r="D132" s="42">
        <v>63622</v>
      </c>
      <c r="E132" s="42">
        <v>67789</v>
      </c>
      <c r="F132" s="42">
        <v>4167</v>
      </c>
      <c r="G132" s="43">
        <v>6.5</v>
      </c>
    </row>
    <row r="133" spans="1:7" x14ac:dyDescent="0.25">
      <c r="A133" s="41" t="s">
        <v>4</v>
      </c>
      <c r="B133" s="44" t="str">
        <f>LEFT(A133,(FIND(" city",A133,1)-1))</f>
        <v>South Jordan</v>
      </c>
      <c r="C133" s="45" t="str">
        <f>TRIM(RIGHT(SUBSTITUTE(A133,",",REPT(" ",100)),100))</f>
        <v>Utah</v>
      </c>
      <c r="D133" s="42">
        <v>50473</v>
      </c>
      <c r="E133" s="42">
        <v>76598</v>
      </c>
      <c r="F133" s="42">
        <v>26125</v>
      </c>
      <c r="G133" s="43">
        <v>51.8</v>
      </c>
    </row>
    <row r="134" spans="1:7" x14ac:dyDescent="0.25">
      <c r="A134" s="41" t="s">
        <v>632</v>
      </c>
      <c r="B134" s="44" t="str">
        <f>LEFT(A134,(FIND(" city",A134,1)-1))</f>
        <v>South Gate</v>
      </c>
      <c r="C134" s="45" t="str">
        <f>TRIM(RIGHT(SUBSTITUTE(A134,",",REPT(" ",100)),100))</f>
        <v>California</v>
      </c>
      <c r="D134" s="42">
        <v>94412</v>
      </c>
      <c r="E134" s="42">
        <v>93444</v>
      </c>
      <c r="F134" s="42">
        <v>-968</v>
      </c>
      <c r="G134" s="43">
        <v>-1</v>
      </c>
    </row>
    <row r="135" spans="1:7" x14ac:dyDescent="0.25">
      <c r="A135" s="41" t="s">
        <v>112</v>
      </c>
      <c r="B135" s="44" t="str">
        <f>LEFT(A135,(FIND(" city",A135,1)-1))</f>
        <v>South Fulton</v>
      </c>
      <c r="C135" s="45" t="str">
        <f>TRIM(RIGHT(SUBSTITUTE(A135,",",REPT(" ",100)),100))</f>
        <v>Georgia</v>
      </c>
      <c r="D135" s="42">
        <v>85589</v>
      </c>
      <c r="E135" s="42">
        <v>99155</v>
      </c>
      <c r="F135" s="42">
        <v>13566</v>
      </c>
      <c r="G135" s="43">
        <v>15.9</v>
      </c>
    </row>
    <row r="136" spans="1:7" x14ac:dyDescent="0.25">
      <c r="A136" s="41" t="s">
        <v>557</v>
      </c>
      <c r="B136" s="44" t="str">
        <f>LEFT(A136,(FIND(" city",A136,1)-1))</f>
        <v>South Bend</v>
      </c>
      <c r="C136" s="45" t="str">
        <f>TRIM(RIGHT(SUBSTITUTE(A136,",",REPT(" ",100)),100))</f>
        <v>Indiana</v>
      </c>
      <c r="D136" s="42">
        <v>101249</v>
      </c>
      <c r="E136" s="42">
        <v>102026</v>
      </c>
      <c r="F136" s="42">
        <v>777</v>
      </c>
      <c r="G136" s="43">
        <v>0.8</v>
      </c>
    </row>
    <row r="137" spans="1:7" x14ac:dyDescent="0.25">
      <c r="A137" s="41" t="s">
        <v>313</v>
      </c>
      <c r="B137" s="44" t="str">
        <f>LEFT(A137,(FIND(" city",A137,1)-1))</f>
        <v>Somerville</v>
      </c>
      <c r="C137" s="45" t="str">
        <f>TRIM(RIGHT(SUBSTITUTE(A137,",",REPT(" ",100)),100))</f>
        <v>Massachusetts</v>
      </c>
      <c r="D137" s="42">
        <v>75701</v>
      </c>
      <c r="E137" s="42">
        <v>81360</v>
      </c>
      <c r="F137" s="42">
        <v>5659</v>
      </c>
      <c r="G137" s="43">
        <v>7.5</v>
      </c>
    </row>
    <row r="138" spans="1:7" x14ac:dyDescent="0.25">
      <c r="A138" s="41" t="s">
        <v>217</v>
      </c>
      <c r="B138" s="44" t="str">
        <f>LEFT(A138,(FIND(" city",A138,1)-1))</f>
        <v>Smyrna</v>
      </c>
      <c r="C138" s="45" t="str">
        <f>TRIM(RIGHT(SUBSTITUTE(A138,",",REPT(" ",100)),100))</f>
        <v>Georgia</v>
      </c>
      <c r="D138" s="42">
        <v>51037</v>
      </c>
      <c r="E138" s="42">
        <v>56666</v>
      </c>
      <c r="F138" s="42">
        <v>5629</v>
      </c>
      <c r="G138" s="43">
        <v>11</v>
      </c>
    </row>
    <row r="139" spans="1:7" x14ac:dyDescent="0.25">
      <c r="A139" s="41" t="s">
        <v>68</v>
      </c>
      <c r="B139" s="44" t="str">
        <f>LEFT(A139,(FIND(" city",A139,1)-1))</f>
        <v>Sioux Falls</v>
      </c>
      <c r="C139" s="45" t="str">
        <f>TRIM(RIGHT(SUBSTITUTE(A139,",",REPT(" ",100)),100))</f>
        <v>South Dakota</v>
      </c>
      <c r="D139" s="42">
        <v>153978</v>
      </c>
      <c r="E139" s="42">
        <v>183793</v>
      </c>
      <c r="F139" s="42">
        <v>29815</v>
      </c>
      <c r="G139" s="43">
        <v>19.399999999999999</v>
      </c>
    </row>
    <row r="140" spans="1:7" x14ac:dyDescent="0.25">
      <c r="A140" s="41" t="s">
        <v>589</v>
      </c>
      <c r="B140" s="44" t="str">
        <f>LEFT(A140,(FIND(" city",A140,1)-1))</f>
        <v>Sioux City</v>
      </c>
      <c r="C140" s="45" t="str">
        <f>TRIM(RIGHT(SUBSTITUTE(A140,",",REPT(" ",100)),100))</f>
        <v>Iowa</v>
      </c>
      <c r="D140" s="42">
        <v>82693</v>
      </c>
      <c r="E140" s="42">
        <v>82651</v>
      </c>
      <c r="F140" s="42">
        <v>-42</v>
      </c>
      <c r="G140" s="43">
        <v>-0.1</v>
      </c>
    </row>
    <row r="141" spans="1:7" x14ac:dyDescent="0.25">
      <c r="A141" s="41" t="s">
        <v>544</v>
      </c>
      <c r="B141" s="44" t="str">
        <f>LEFT(A141,(FIND(" city",A141,1)-1))</f>
        <v>Simi Valley</v>
      </c>
      <c r="C141" s="45" t="str">
        <f>TRIM(RIGHT(SUBSTITUTE(A141,",",REPT(" ",100)),100))</f>
        <v>California</v>
      </c>
      <c r="D141" s="42">
        <v>124242</v>
      </c>
      <c r="E141" s="42">
        <v>125613</v>
      </c>
      <c r="F141" s="42">
        <v>1371</v>
      </c>
      <c r="G141" s="43">
        <v>1.1000000000000001</v>
      </c>
    </row>
    <row r="142" spans="1:7" x14ac:dyDescent="0.25">
      <c r="A142" s="41" t="s">
        <v>715</v>
      </c>
      <c r="B142" s="44" t="str">
        <f>LEFT(A142,(FIND(" city",A142,1)-1))</f>
        <v>Shreveport</v>
      </c>
      <c r="C142" s="45" t="str">
        <f>TRIM(RIGHT(SUBSTITUTE(A142,",",REPT(" ",100)),100))</f>
        <v>Louisiana</v>
      </c>
      <c r="D142" s="42">
        <v>200976</v>
      </c>
      <c r="E142" s="42">
        <v>187112</v>
      </c>
      <c r="F142" s="42">
        <v>-13864</v>
      </c>
      <c r="G142" s="43">
        <v>-6.9</v>
      </c>
    </row>
    <row r="143" spans="1:7" x14ac:dyDescent="0.25">
      <c r="A143" s="41" t="s">
        <v>312</v>
      </c>
      <c r="B143" s="44" t="str">
        <f>LEFT(A143,(FIND(" city",A143,1)-1))</f>
        <v>Shoreline</v>
      </c>
      <c r="C143" s="45" t="str">
        <f>TRIM(RIGHT(SUBSTITUTE(A143,",",REPT(" ",100)),100))</f>
        <v>Washington</v>
      </c>
      <c r="D143" s="42">
        <v>53031</v>
      </c>
      <c r="E143" s="42">
        <v>57027</v>
      </c>
      <c r="F143" s="42">
        <v>3996</v>
      </c>
      <c r="G143" s="43">
        <v>7.5</v>
      </c>
    </row>
    <row r="144" spans="1:7" x14ac:dyDescent="0.25">
      <c r="A144" s="41" t="s">
        <v>364</v>
      </c>
      <c r="B144" s="44" t="str">
        <f>LEFT(A144,(FIND(" city",A144,1)-1))</f>
        <v>Shawnee</v>
      </c>
      <c r="C144" s="45" t="str">
        <f>TRIM(RIGHT(SUBSTITUTE(A144,",",REPT(" ",100)),100))</f>
        <v>Kansas</v>
      </c>
      <c r="D144" s="42">
        <v>62203</v>
      </c>
      <c r="E144" s="42">
        <v>65807</v>
      </c>
      <c r="F144" s="42">
        <v>3604</v>
      </c>
      <c r="G144" s="43">
        <v>5.8</v>
      </c>
    </row>
    <row r="145" spans="1:7" x14ac:dyDescent="0.25">
      <c r="A145" s="41" t="s">
        <v>31</v>
      </c>
      <c r="B145" s="44" t="str">
        <f>LEFT(A145,(FIND(" city",A145,1)-1))</f>
        <v>Seattle</v>
      </c>
      <c r="C145" s="45" t="str">
        <f>TRIM(RIGHT(SUBSTITUTE(A145,",",REPT(" ",100)),100))</f>
        <v>Washington</v>
      </c>
      <c r="D145" s="42">
        <v>608661</v>
      </c>
      <c r="E145" s="42">
        <v>753675</v>
      </c>
      <c r="F145" s="42">
        <v>145014</v>
      </c>
      <c r="G145" s="43">
        <v>23.8</v>
      </c>
    </row>
    <row r="146" spans="1:7" x14ac:dyDescent="0.25">
      <c r="A146" s="41" t="s">
        <v>560</v>
      </c>
      <c r="B146" s="44" t="str">
        <f>LEFT(A146,(FIND(" city",A146,1)-1))</f>
        <v>Scranton</v>
      </c>
      <c r="C146" s="45" t="str">
        <f>TRIM(RIGHT(SUBSTITUTE(A146,",",REPT(" ",100)),100))</f>
        <v>Pennsylvania</v>
      </c>
      <c r="D146" s="42">
        <v>76083</v>
      </c>
      <c r="E146" s="42">
        <v>76653</v>
      </c>
      <c r="F146" s="42">
        <v>570</v>
      </c>
      <c r="G146" s="43">
        <v>0.7</v>
      </c>
    </row>
    <row r="147" spans="1:7" x14ac:dyDescent="0.25">
      <c r="A147" s="41" t="s">
        <v>80</v>
      </c>
      <c r="B147" s="44" t="str">
        <f>LEFT(A147,(FIND(" city",A147,1)-1))</f>
        <v>Scottsdale</v>
      </c>
      <c r="C147" s="45" t="str">
        <f>TRIM(RIGHT(SUBSTITUTE(A147,",",REPT(" ",100)),100))</f>
        <v>Arizona</v>
      </c>
      <c r="D147" s="42">
        <v>217492</v>
      </c>
      <c r="E147" s="42">
        <v>258069</v>
      </c>
      <c r="F147" s="42">
        <v>40577</v>
      </c>
      <c r="G147" s="43">
        <v>18.7</v>
      </c>
    </row>
    <row r="148" spans="1:7" x14ac:dyDescent="0.25">
      <c r="A148" s="41" t="s">
        <v>640</v>
      </c>
      <c r="B148" s="44" t="str">
        <f>LEFT(A148,(FIND(" city",A148,1)-1))</f>
        <v>Schenectady</v>
      </c>
      <c r="C148" s="45" t="str">
        <f>TRIM(RIGHT(SUBSTITUTE(A148,",",REPT(" ",100)),100))</f>
        <v>New York</v>
      </c>
      <c r="D148" s="42">
        <v>66157</v>
      </c>
      <c r="E148" s="42">
        <v>65273</v>
      </c>
      <c r="F148" s="42">
        <v>-884</v>
      </c>
      <c r="G148" s="43">
        <v>-1.3</v>
      </c>
    </row>
    <row r="149" spans="1:7" x14ac:dyDescent="0.25">
      <c r="A149" s="41" t="s">
        <v>377</v>
      </c>
      <c r="B149" s="44" t="str">
        <f>LEFT(A149,(FIND(" city",A149,1)-1))</f>
        <v>Savannah</v>
      </c>
      <c r="C149" s="45" t="str">
        <f>TRIM(RIGHT(SUBSTITUTE(A149,",",REPT(" ",100)),100))</f>
        <v>Georgia</v>
      </c>
      <c r="D149" s="42">
        <v>136918</v>
      </c>
      <c r="E149" s="42">
        <v>144464</v>
      </c>
      <c r="F149" s="42">
        <v>7546</v>
      </c>
      <c r="G149" s="43">
        <v>5.5</v>
      </c>
    </row>
    <row r="150" spans="1:7" x14ac:dyDescent="0.25">
      <c r="A150" s="41" t="s">
        <v>191</v>
      </c>
      <c r="B150" s="44" t="str">
        <f>LEFT(A150,(FIND(" city",A150,1)-1))</f>
        <v>Sarasota</v>
      </c>
      <c r="C150" s="45" t="str">
        <f>TRIM(RIGHT(SUBSTITUTE(A150,",",REPT(" ",100)),100))</f>
        <v>Florida</v>
      </c>
      <c r="D150" s="42">
        <v>52107</v>
      </c>
      <c r="E150" s="42">
        <v>58285</v>
      </c>
      <c r="F150" s="42">
        <v>6178</v>
      </c>
      <c r="G150" s="43">
        <v>11.9</v>
      </c>
    </row>
    <row r="151" spans="1:7" x14ac:dyDescent="0.25">
      <c r="A151" s="41" t="s">
        <v>284</v>
      </c>
      <c r="B151" s="44" t="str">
        <f>LEFT(A151,(FIND(" city",A151,1)-1))</f>
        <v>Santee</v>
      </c>
      <c r="C151" s="45" t="str">
        <f>TRIM(RIGHT(SUBSTITUTE(A151,",",REPT(" ",100)),100))</f>
        <v>California</v>
      </c>
      <c r="D151" s="42">
        <v>53420</v>
      </c>
      <c r="E151" s="42">
        <v>58081</v>
      </c>
      <c r="F151" s="42">
        <v>4661</v>
      </c>
      <c r="G151" s="43">
        <v>8.6999999999999993</v>
      </c>
    </row>
    <row r="152" spans="1:7" x14ac:dyDescent="0.25">
      <c r="A152" s="41" t="s">
        <v>549</v>
      </c>
      <c r="B152" s="44" t="str">
        <f>LEFT(A152,(FIND(" city",A152,1)-1))</f>
        <v>Santa Rosa</v>
      </c>
      <c r="C152" s="45" t="str">
        <f>TRIM(RIGHT(SUBSTITUTE(A152,",",REPT(" ",100)),100))</f>
        <v>California</v>
      </c>
      <c r="D152" s="42">
        <v>175038</v>
      </c>
      <c r="E152" s="42">
        <v>176753</v>
      </c>
      <c r="F152" s="42">
        <v>1715</v>
      </c>
      <c r="G152" s="43">
        <v>1</v>
      </c>
    </row>
    <row r="153" spans="1:7" x14ac:dyDescent="0.25">
      <c r="A153" s="41" t="s">
        <v>561</v>
      </c>
      <c r="B153" s="44" t="str">
        <f>LEFT(A153,(FIND(" city",A153,1)-1))</f>
        <v>Santa Monica</v>
      </c>
      <c r="C153" s="45" t="str">
        <f>TRIM(RIGHT(SUBSTITUTE(A153,",",REPT(" ",100)),100))</f>
        <v>California</v>
      </c>
      <c r="D153" s="42">
        <v>89742</v>
      </c>
      <c r="E153" s="42">
        <v>90401</v>
      </c>
      <c r="F153" s="42">
        <v>659</v>
      </c>
      <c r="G153" s="43">
        <v>0.7</v>
      </c>
    </row>
    <row r="154" spans="1:7" x14ac:dyDescent="0.25">
      <c r="A154" s="41" t="s">
        <v>309</v>
      </c>
      <c r="B154" s="44" t="str">
        <f>LEFT(A154,(FIND(" city",A154,1)-1))</f>
        <v>Santa Maria</v>
      </c>
      <c r="C154" s="45" t="str">
        <f>TRIM(RIGHT(SUBSTITUTE(A154,",",REPT(" ",100)),100))</f>
        <v>California</v>
      </c>
      <c r="D154" s="42">
        <v>99596</v>
      </c>
      <c r="E154" s="42">
        <v>107263</v>
      </c>
      <c r="F154" s="42">
        <v>7667</v>
      </c>
      <c r="G154" s="43">
        <v>7.7</v>
      </c>
    </row>
    <row r="155" spans="1:7" x14ac:dyDescent="0.25">
      <c r="A155" s="41" t="s">
        <v>408</v>
      </c>
      <c r="B155" s="44" t="str">
        <f>LEFT(A155,(FIND(" city",A155,1)-1))</f>
        <v>Santa Fe</v>
      </c>
      <c r="C155" s="45" t="str">
        <f>TRIM(RIGHT(SUBSTITUTE(A155,",",REPT(" ",100)),100))</f>
        <v>New Mexico</v>
      </c>
      <c r="D155" s="42">
        <v>80871</v>
      </c>
      <c r="E155" s="42">
        <v>84683</v>
      </c>
      <c r="F155" s="42">
        <v>3812</v>
      </c>
      <c r="G155" s="43">
        <v>4.7</v>
      </c>
    </row>
    <row r="156" spans="1:7" x14ac:dyDescent="0.25">
      <c r="A156" s="41" t="s">
        <v>304</v>
      </c>
      <c r="B156" s="44" t="str">
        <f>LEFT(A156,(FIND(" city",A156,1)-1))</f>
        <v>Santa Cruz</v>
      </c>
      <c r="C156" s="45" t="str">
        <f>TRIM(RIGHT(SUBSTITUTE(A156,",",REPT(" ",100)),100))</f>
        <v>California</v>
      </c>
      <c r="D156" s="42">
        <v>59944</v>
      </c>
      <c r="E156" s="42">
        <v>64608</v>
      </c>
      <c r="F156" s="42">
        <v>4664</v>
      </c>
      <c r="G156" s="43">
        <v>7.8</v>
      </c>
    </row>
    <row r="157" spans="1:7" x14ac:dyDescent="0.25">
      <c r="A157" s="41" t="s">
        <v>503</v>
      </c>
      <c r="B157" s="44" t="str">
        <f>LEFT(A157,(FIND(" city",A157,1)-1))</f>
        <v>Santa Clarita</v>
      </c>
      <c r="C157" s="45" t="str">
        <f>TRIM(RIGHT(SUBSTITUTE(A157,",",REPT(" ",100)),100))</f>
        <v>California</v>
      </c>
      <c r="D157" s="42">
        <v>208778</v>
      </c>
      <c r="E157" s="42">
        <v>212979</v>
      </c>
      <c r="F157" s="42">
        <v>4201</v>
      </c>
      <c r="G157" s="43">
        <v>2</v>
      </c>
    </row>
    <row r="158" spans="1:7" x14ac:dyDescent="0.25">
      <c r="A158" s="41" t="s">
        <v>188</v>
      </c>
      <c r="B158" s="44" t="str">
        <f>LEFT(A158,(FIND(" city",A158,1)-1))</f>
        <v>Santa Clara</v>
      </c>
      <c r="C158" s="45" t="str">
        <f>TRIM(RIGHT(SUBSTITUTE(A158,",",REPT(" ",100)),100))</f>
        <v>California</v>
      </c>
      <c r="D158" s="42">
        <v>116453</v>
      </c>
      <c r="E158" s="42">
        <v>130365</v>
      </c>
      <c r="F158" s="42">
        <v>13912</v>
      </c>
      <c r="G158" s="43">
        <v>11.9</v>
      </c>
    </row>
    <row r="159" spans="1:7" x14ac:dyDescent="0.25">
      <c r="A159" s="41" t="s">
        <v>455</v>
      </c>
      <c r="B159" s="44" t="str">
        <f>LEFT(A159,(FIND(" city",A159,1)-1))</f>
        <v>Santa Barbara</v>
      </c>
      <c r="C159" s="45" t="str">
        <f>TRIM(RIGHT(SUBSTITUTE(A159,",",REPT(" ",100)),100))</f>
        <v>California</v>
      </c>
      <c r="D159" s="42">
        <v>88380</v>
      </c>
      <c r="E159" s="42">
        <v>91364</v>
      </c>
      <c r="F159" s="42">
        <v>2984</v>
      </c>
      <c r="G159" s="43">
        <v>3.4</v>
      </c>
    </row>
    <row r="160" spans="1:7" x14ac:dyDescent="0.25">
      <c r="A160" s="41" t="s">
        <v>489</v>
      </c>
      <c r="B160" s="44" t="str">
        <f>LEFT(A160,(FIND(" city",A160,1)-1))</f>
        <v>Santa Ana</v>
      </c>
      <c r="C160" s="45" t="str">
        <f>TRIM(RIGHT(SUBSTITUTE(A160,",",REPT(" ",100)),100))</f>
        <v>California</v>
      </c>
      <c r="D160" s="42">
        <v>324774</v>
      </c>
      <c r="E160" s="42">
        <v>332318</v>
      </c>
      <c r="F160" s="42">
        <v>7544</v>
      </c>
      <c r="G160" s="43">
        <v>2.2999999999999998</v>
      </c>
    </row>
    <row r="161" spans="1:7" x14ac:dyDescent="0.25">
      <c r="A161" s="41" t="s">
        <v>141</v>
      </c>
      <c r="B161" s="44" t="str">
        <f>LEFT(A161,(FIND(" city",A161,1)-1))</f>
        <v>Sanford</v>
      </c>
      <c r="C161" s="45" t="str">
        <f>TRIM(RIGHT(SUBSTITUTE(A161,",",REPT(" ",100)),100))</f>
        <v>Florida</v>
      </c>
      <c r="D161" s="42">
        <v>53933</v>
      </c>
      <c r="E161" s="42">
        <v>61448</v>
      </c>
      <c r="F161" s="42">
        <v>7515</v>
      </c>
      <c r="G161" s="43">
        <v>13.9</v>
      </c>
    </row>
    <row r="162" spans="1:7" x14ac:dyDescent="0.25">
      <c r="A162" s="41" t="s">
        <v>100</v>
      </c>
      <c r="B162" s="44" t="str">
        <f>LEFT(A162,(FIND(" city",A162,1)-1))</f>
        <v>Sandy Springs</v>
      </c>
      <c r="C162" s="45" t="str">
        <f>TRIM(RIGHT(SUBSTITUTE(A162,",",REPT(" ",100)),100))</f>
        <v>Georgia</v>
      </c>
      <c r="D162" s="42">
        <v>93826</v>
      </c>
      <c r="E162" s="42">
        <v>109452</v>
      </c>
      <c r="F162" s="42">
        <v>15626</v>
      </c>
      <c r="G162" s="43">
        <v>16.7</v>
      </c>
    </row>
    <row r="163" spans="1:7" x14ac:dyDescent="0.25">
      <c r="A163" s="41" t="s">
        <v>337</v>
      </c>
      <c r="B163" s="44" t="str">
        <f>LEFT(A163,(FIND(" city",A163,1)-1))</f>
        <v>Sandy</v>
      </c>
      <c r="C163" s="45" t="str">
        <f>TRIM(RIGHT(SUBSTITUTE(A163,",",REPT(" ",100)),100))</f>
        <v>Utah</v>
      </c>
      <c r="D163" s="42">
        <v>90180</v>
      </c>
      <c r="E163" s="42">
        <v>96380</v>
      </c>
      <c r="F163" s="42">
        <v>6200</v>
      </c>
      <c r="G163" s="43">
        <v>6.9</v>
      </c>
    </row>
    <row r="164" spans="1:7" x14ac:dyDescent="0.25">
      <c r="A164" s="41" t="s">
        <v>347</v>
      </c>
      <c r="B164" s="44" t="str">
        <f>LEFT(A164,(FIND(" city",A164,1)-1))</f>
        <v>San Ramon</v>
      </c>
      <c r="C164" s="45" t="str">
        <f>TRIM(RIGHT(SUBSTITUTE(A164,",",REPT(" ",100)),100))</f>
        <v>California</v>
      </c>
      <c r="D164" s="42">
        <v>71412</v>
      </c>
      <c r="E164" s="42">
        <v>75995</v>
      </c>
      <c r="F164" s="42">
        <v>4583</v>
      </c>
      <c r="G164" s="43">
        <v>6.4</v>
      </c>
    </row>
    <row r="165" spans="1:7" x14ac:dyDescent="0.25">
      <c r="A165" s="41" t="s">
        <v>534</v>
      </c>
      <c r="B165" s="44" t="str">
        <f>LEFT(A165,(FIND(" city",A165,1)-1))</f>
        <v>San Rafael</v>
      </c>
      <c r="C165" s="45" t="str">
        <f>TRIM(RIGHT(SUBSTITUTE(A165,",",REPT(" ",100)),100))</f>
        <v>California</v>
      </c>
      <c r="D165" s="42">
        <v>57698</v>
      </c>
      <c r="E165" s="42">
        <v>58440</v>
      </c>
      <c r="F165" s="42">
        <v>742</v>
      </c>
      <c r="G165" s="43">
        <v>1.3</v>
      </c>
    </row>
    <row r="166" spans="1:7" x14ac:dyDescent="0.25">
      <c r="A166" s="41" t="s">
        <v>315</v>
      </c>
      <c r="B166" s="44" t="str">
        <f>LEFT(A166,(FIND(" city",A166,1)-1))</f>
        <v>San Mateo</v>
      </c>
      <c r="C166" s="45" t="str">
        <f>TRIM(RIGHT(SUBSTITUTE(A166,",",REPT(" ",100)),100))</f>
        <v>California</v>
      </c>
      <c r="D166" s="42">
        <v>97195</v>
      </c>
      <c r="E166" s="42">
        <v>104430</v>
      </c>
      <c r="F166" s="42">
        <v>7235</v>
      </c>
      <c r="G166" s="43">
        <v>7.4</v>
      </c>
    </row>
    <row r="167" spans="1:7" x14ac:dyDescent="0.25">
      <c r="A167" s="41" t="s">
        <v>116</v>
      </c>
      <c r="B167" s="44" t="str">
        <f>LEFT(A167,(FIND(" city",A167,1)-1))</f>
        <v>San Marcos</v>
      </c>
      <c r="C167" s="45" t="str">
        <f>TRIM(RIGHT(SUBSTITUTE(A167,",",REPT(" ",100)),100))</f>
        <v>California</v>
      </c>
      <c r="D167" s="42">
        <v>83631</v>
      </c>
      <c r="E167" s="42">
        <v>96664</v>
      </c>
      <c r="F167" s="42">
        <v>13033</v>
      </c>
      <c r="G167" s="43">
        <v>15.6</v>
      </c>
    </row>
    <row r="168" spans="1:7" x14ac:dyDescent="0.25">
      <c r="A168" s="41" t="s">
        <v>417</v>
      </c>
      <c r="B168" s="44" t="str">
        <f>LEFT(A168,(FIND(" city",A168,1)-1))</f>
        <v>San Leandro</v>
      </c>
      <c r="C168" s="45" t="str">
        <f>TRIM(RIGHT(SUBSTITUTE(A168,",",REPT(" ",100)),100))</f>
        <v>California</v>
      </c>
      <c r="D168" s="42">
        <v>84977</v>
      </c>
      <c r="E168" s="42">
        <v>88815</v>
      </c>
      <c r="F168" s="42">
        <v>3838</v>
      </c>
      <c r="G168" s="43">
        <v>4.5</v>
      </c>
    </row>
    <row r="169" spans="1:7" x14ac:dyDescent="0.25">
      <c r="A169" s="41" t="s">
        <v>323</v>
      </c>
      <c r="B169" s="44" t="str">
        <f>LEFT(A169,(FIND(" city",A169,1)-1))</f>
        <v>San Jose</v>
      </c>
      <c r="C169" s="45" t="str">
        <f>TRIM(RIGHT(SUBSTITUTE(A169,",",REPT(" ",100)),100))</f>
        <v>California</v>
      </c>
      <c r="D169" s="42">
        <v>952528</v>
      </c>
      <c r="E169" s="42">
        <v>1021795</v>
      </c>
      <c r="F169" s="42">
        <v>69267</v>
      </c>
      <c r="G169" s="43">
        <v>7.3</v>
      </c>
    </row>
    <row r="170" spans="1:7" x14ac:dyDescent="0.25">
      <c r="A170" s="41" t="s">
        <v>259</v>
      </c>
      <c r="B170" s="44" t="str">
        <f>LEFT(A170,(FIND(" city",A170,1)-1))</f>
        <v>San Francisco</v>
      </c>
      <c r="C170" s="45" t="str">
        <f>TRIM(RIGHT(SUBSTITUTE(A170,",",REPT(" ",100)),100))</f>
        <v>California</v>
      </c>
      <c r="D170" s="42">
        <v>805184</v>
      </c>
      <c r="E170" s="42">
        <v>881549</v>
      </c>
      <c r="F170" s="42">
        <v>76365</v>
      </c>
      <c r="G170" s="43">
        <v>9.5</v>
      </c>
    </row>
    <row r="171" spans="1:7" x14ac:dyDescent="0.25">
      <c r="A171" s="41" t="s">
        <v>262</v>
      </c>
      <c r="B171" s="44" t="str">
        <f>LEFT(A171,(FIND(" city",A171,1)-1))</f>
        <v>San Diego</v>
      </c>
      <c r="C171" s="45" t="str">
        <f>TRIM(RIGHT(SUBSTITUTE(A171,",",REPT(" ",100)),100))</f>
        <v>California</v>
      </c>
      <c r="D171" s="42">
        <v>1301929</v>
      </c>
      <c r="E171" s="42">
        <v>1423851</v>
      </c>
      <c r="F171" s="42">
        <v>121922</v>
      </c>
      <c r="G171" s="43">
        <v>9.4</v>
      </c>
    </row>
    <row r="172" spans="1:7" x14ac:dyDescent="0.25">
      <c r="A172" s="41" t="s">
        <v>520</v>
      </c>
      <c r="B172" s="44" t="str">
        <f>LEFT(A172,(FIND(" city",A172,1)-1))</f>
        <v>San Clemente</v>
      </c>
      <c r="C172" s="45" t="str">
        <f>TRIM(RIGHT(SUBSTITUTE(A172,",",REPT(" ",100)),100))</f>
        <v>California</v>
      </c>
      <c r="D172" s="42">
        <v>63500</v>
      </c>
      <c r="E172" s="42">
        <v>64558</v>
      </c>
      <c r="F172" s="42">
        <v>1058</v>
      </c>
      <c r="G172" s="43">
        <v>1.7</v>
      </c>
    </row>
    <row r="173" spans="1:7" x14ac:dyDescent="0.25">
      <c r="A173" s="41" t="s">
        <v>515</v>
      </c>
      <c r="B173" s="44" t="str">
        <f>LEFT(A173,(FIND(" city",A173,1)-1))</f>
        <v>San Buenaventura (Ventura)</v>
      </c>
      <c r="C173" s="45" t="str">
        <f>TRIM(RIGHT(SUBSTITUTE(A173,",",REPT(" ",100)),100))</f>
        <v>California</v>
      </c>
      <c r="D173" s="42">
        <v>107217</v>
      </c>
      <c r="E173" s="42">
        <v>109106</v>
      </c>
      <c r="F173" s="42">
        <v>1889</v>
      </c>
      <c r="G173" s="43">
        <v>1.8</v>
      </c>
    </row>
    <row r="174" spans="1:7" x14ac:dyDescent="0.25">
      <c r="A174" s="41" t="s">
        <v>478</v>
      </c>
      <c r="B174" s="44" t="str">
        <f>LEFT(A174,(FIND(" city",A174,1)-1))</f>
        <v>San Bernardino</v>
      </c>
      <c r="C174" s="45" t="str">
        <f>TRIM(RIGHT(SUBSTITUTE(A174,",",REPT(" ",100)),100))</f>
        <v>California</v>
      </c>
      <c r="D174" s="42">
        <v>210422</v>
      </c>
      <c r="E174" s="42">
        <v>215784</v>
      </c>
      <c r="F174" s="42">
        <v>5362</v>
      </c>
      <c r="G174" s="43">
        <v>2.5</v>
      </c>
    </row>
    <row r="175" spans="1:7" x14ac:dyDescent="0.25">
      <c r="A175" s="41" t="s">
        <v>99</v>
      </c>
      <c r="B175" s="44" t="str">
        <f>LEFT(A175,(FIND(" city",A175,1)-1))</f>
        <v>San Antonio</v>
      </c>
      <c r="C175" s="45" t="str">
        <f>TRIM(RIGHT(SUBSTITUTE(A175,",",REPT(" ",100)),100))</f>
        <v>Texas</v>
      </c>
      <c r="D175" s="42">
        <v>1326161</v>
      </c>
      <c r="E175" s="42">
        <v>1547253</v>
      </c>
      <c r="F175" s="42">
        <v>221092</v>
      </c>
      <c r="G175" s="43">
        <v>16.7</v>
      </c>
    </row>
    <row r="176" spans="1:7" x14ac:dyDescent="0.25">
      <c r="A176" s="41" t="s">
        <v>288</v>
      </c>
      <c r="B176" s="44" t="str">
        <f>LEFT(A176,(FIND(" city",A176,1)-1))</f>
        <v>San Angelo</v>
      </c>
      <c r="C176" s="45" t="str">
        <f>TRIM(RIGHT(SUBSTITUTE(A176,",",REPT(" ",100)),100))</f>
        <v>Texas</v>
      </c>
      <c r="D176" s="42">
        <v>93221</v>
      </c>
      <c r="E176" s="42">
        <v>101004</v>
      </c>
      <c r="F176" s="42">
        <v>7783</v>
      </c>
      <c r="G176" s="43">
        <v>8.3000000000000007</v>
      </c>
    </row>
    <row r="177" spans="1:7" x14ac:dyDescent="0.25">
      <c r="A177" s="41" t="s">
        <v>130</v>
      </c>
      <c r="B177" s="44" t="str">
        <f>LEFT(A177,(FIND(" city",A177,1)-1))</f>
        <v>Sammamish</v>
      </c>
      <c r="C177" s="45" t="str">
        <f>TRIM(RIGHT(SUBSTITUTE(A177,",",REPT(" ",100)),100))</f>
        <v>Washington</v>
      </c>
      <c r="D177" s="42">
        <v>57449</v>
      </c>
      <c r="E177" s="42">
        <v>65892</v>
      </c>
      <c r="F177" s="42">
        <v>8443</v>
      </c>
      <c r="G177" s="43">
        <v>14.7</v>
      </c>
    </row>
    <row r="178" spans="1:7" x14ac:dyDescent="0.25">
      <c r="A178" s="41" t="s">
        <v>311</v>
      </c>
      <c r="B178" s="44" t="str">
        <f>LEFT(A178,(FIND(" city",A178,1)-1))</f>
        <v>Salt Lake City</v>
      </c>
      <c r="C178" s="45" t="str">
        <f>TRIM(RIGHT(SUBSTITUTE(A178,",",REPT(" ",100)),100))</f>
        <v>Utah</v>
      </c>
      <c r="D178" s="42">
        <v>186433</v>
      </c>
      <c r="E178" s="42">
        <v>200567</v>
      </c>
      <c r="F178" s="42">
        <v>14134</v>
      </c>
      <c r="G178" s="43">
        <v>7.6</v>
      </c>
    </row>
    <row r="179" spans="1:7" x14ac:dyDescent="0.25">
      <c r="A179" s="41" t="s">
        <v>457</v>
      </c>
      <c r="B179" s="44" t="str">
        <f>LEFT(A179,(FIND(" city",A179,1)-1))</f>
        <v>Salinas</v>
      </c>
      <c r="C179" s="45" t="str">
        <f>TRIM(RIGHT(SUBSTITUTE(A179,",",REPT(" ",100)),100))</f>
        <v>California</v>
      </c>
      <c r="D179" s="42">
        <v>150607</v>
      </c>
      <c r="E179" s="42">
        <v>155465</v>
      </c>
      <c r="F179" s="42">
        <v>4858</v>
      </c>
      <c r="G179" s="43">
        <v>3.2</v>
      </c>
    </row>
    <row r="180" spans="1:7" x14ac:dyDescent="0.25">
      <c r="A180" s="41" t="s">
        <v>170</v>
      </c>
      <c r="B180" s="44" t="str">
        <f>LEFT(A180,(FIND(" city",A180,1)-1))</f>
        <v>Salem</v>
      </c>
      <c r="C180" s="45" t="str">
        <f>TRIM(RIGHT(SUBSTITUTE(A180,",",REPT(" ",100)),100))</f>
        <v>Oregon</v>
      </c>
      <c r="D180" s="42">
        <v>154931</v>
      </c>
      <c r="E180" s="42">
        <v>174365</v>
      </c>
      <c r="F180" s="42">
        <v>19434</v>
      </c>
      <c r="G180" s="43">
        <v>12.5</v>
      </c>
    </row>
    <row r="181" spans="1:7" x14ac:dyDescent="0.25">
      <c r="A181" s="41" t="s">
        <v>709</v>
      </c>
      <c r="B181" s="44" t="str">
        <f>LEFT(A181,(FIND(" city",A181,1)-1))</f>
        <v>Saginaw</v>
      </c>
      <c r="C181" s="45" t="str">
        <f>TRIM(RIGHT(SUBSTITUTE(A181,",",REPT(" ",100)),100))</f>
        <v>Michigan</v>
      </c>
      <c r="D181" s="42">
        <v>51469</v>
      </c>
      <c r="E181" s="42">
        <v>48115</v>
      </c>
      <c r="F181" s="42">
        <v>-3354</v>
      </c>
      <c r="G181" s="43">
        <v>-6.5</v>
      </c>
    </row>
    <row r="182" spans="1:7" x14ac:dyDescent="0.25">
      <c r="A182" s="41" t="s">
        <v>251</v>
      </c>
      <c r="B182" s="44" t="str">
        <f>LEFT(A182,(FIND(" city",A182,1)-1))</f>
        <v>Sacramento</v>
      </c>
      <c r="C182" s="45" t="str">
        <f>TRIM(RIGHT(SUBSTITUTE(A182,",",REPT(" ",100)),100))</f>
        <v>California</v>
      </c>
      <c r="D182" s="42">
        <v>466383</v>
      </c>
      <c r="E182" s="42">
        <v>513624</v>
      </c>
      <c r="F182" s="42">
        <v>47241</v>
      </c>
      <c r="G182" s="43">
        <v>10.1</v>
      </c>
    </row>
    <row r="183" spans="1:7" x14ac:dyDescent="0.25">
      <c r="A183" s="41" t="s">
        <v>449</v>
      </c>
      <c r="B183" s="44" t="str">
        <f>LEFT(A183,(FIND(" city",A183,1)-1))</f>
        <v>Royal Oak</v>
      </c>
      <c r="C183" s="45" t="str">
        <f>TRIM(RIGHT(SUBSTITUTE(A183,",",REPT(" ",100)),100))</f>
        <v>Michigan</v>
      </c>
      <c r="D183" s="42">
        <v>57232</v>
      </c>
      <c r="E183" s="42">
        <v>59277</v>
      </c>
      <c r="F183" s="42">
        <v>2045</v>
      </c>
      <c r="G183" s="43">
        <v>3.6</v>
      </c>
    </row>
    <row r="184" spans="1:7" x14ac:dyDescent="0.25">
      <c r="A184" s="41" t="s">
        <v>64</v>
      </c>
      <c r="B184" s="44" t="str">
        <f>LEFT(A184,(FIND(" city",A184,1)-1))</f>
        <v>Rowlett</v>
      </c>
      <c r="C184" s="45" t="str">
        <f>TRIM(RIGHT(SUBSTITUTE(A184,",",REPT(" ",100)),100))</f>
        <v>Texas</v>
      </c>
      <c r="D184" s="42">
        <v>56242</v>
      </c>
      <c r="E184" s="42">
        <v>67339</v>
      </c>
      <c r="F184" s="42">
        <v>11097</v>
      </c>
      <c r="G184" s="43">
        <v>19.7</v>
      </c>
    </row>
    <row r="185" spans="1:7" x14ac:dyDescent="0.25">
      <c r="A185" s="41" t="s">
        <v>12</v>
      </c>
      <c r="B185" s="44" t="str">
        <f>LEFT(A185,(FIND(" city",A185,1)-1))</f>
        <v>Round Rock</v>
      </c>
      <c r="C185" s="45" t="str">
        <f>TRIM(RIGHT(SUBSTITUTE(A185,",",REPT(" ",100)),100))</f>
        <v>Texas</v>
      </c>
      <c r="D185" s="42">
        <v>100021</v>
      </c>
      <c r="E185" s="42">
        <v>133372</v>
      </c>
      <c r="F185" s="42">
        <v>33351</v>
      </c>
      <c r="G185" s="43">
        <v>33.299999999999997</v>
      </c>
    </row>
    <row r="186" spans="1:7" x14ac:dyDescent="0.25">
      <c r="A186" s="41" t="s">
        <v>322</v>
      </c>
      <c r="B186" s="44" t="str">
        <f>LEFT(A186,(FIND(" city",A186,1)-1))</f>
        <v>Roswell</v>
      </c>
      <c r="C186" s="45" t="str">
        <f>TRIM(RIGHT(SUBSTITUTE(A186,",",REPT(" ",100)),100))</f>
        <v>Georgia</v>
      </c>
      <c r="D186" s="42">
        <v>88332</v>
      </c>
      <c r="E186" s="42">
        <v>94763</v>
      </c>
      <c r="F186" s="42">
        <v>6431</v>
      </c>
      <c r="G186" s="43">
        <v>7.3</v>
      </c>
    </row>
    <row r="187" spans="1:7" x14ac:dyDescent="0.25">
      <c r="A187" s="41" t="s">
        <v>81</v>
      </c>
      <c r="B187" s="44" t="str">
        <f>LEFT(A187,(FIND(" city",A187,1)-1))</f>
        <v>Roseville</v>
      </c>
      <c r="C187" s="45" t="str">
        <f>TRIM(RIGHT(SUBSTITUTE(A187,",",REPT(" ",100)),100))</f>
        <v>California</v>
      </c>
      <c r="D187" s="42">
        <v>119277</v>
      </c>
      <c r="E187" s="42">
        <v>141500</v>
      </c>
      <c r="F187" s="42">
        <v>22223</v>
      </c>
      <c r="G187" s="43">
        <v>18.600000000000001</v>
      </c>
    </row>
    <row r="188" spans="1:7" x14ac:dyDescent="0.25">
      <c r="A188" s="41" t="s">
        <v>566</v>
      </c>
      <c r="B188" s="44" t="str">
        <f>LEFT(A188,(FIND(" city",A188,1)-1))</f>
        <v>Rosemead</v>
      </c>
      <c r="C188" s="45" t="str">
        <f>TRIM(RIGHT(SUBSTITUTE(A188,",",REPT(" ",100)),100))</f>
        <v>California</v>
      </c>
      <c r="D188" s="42">
        <v>53771</v>
      </c>
      <c r="E188" s="42">
        <v>54058</v>
      </c>
      <c r="F188" s="42">
        <v>287</v>
      </c>
      <c r="G188" s="43">
        <v>0.5</v>
      </c>
    </row>
    <row r="189" spans="1:7" x14ac:dyDescent="0.25">
      <c r="A189" s="41" t="s">
        <v>41</v>
      </c>
      <c r="B189" s="44" t="str">
        <f>LEFT(A189,(FIND(" city",A189,1)-1))</f>
        <v>Rogers</v>
      </c>
      <c r="C189" s="45" t="str">
        <f>TRIM(RIGHT(SUBSTITUTE(A189,",",REPT(" ",100)),100))</f>
        <v>Arkansas</v>
      </c>
      <c r="D189" s="42">
        <v>56109</v>
      </c>
      <c r="E189" s="42">
        <v>68669</v>
      </c>
      <c r="F189" s="42">
        <v>12560</v>
      </c>
      <c r="G189" s="43">
        <v>22.4</v>
      </c>
    </row>
    <row r="190" spans="1:7" x14ac:dyDescent="0.25">
      <c r="A190" s="41" t="s">
        <v>710</v>
      </c>
      <c r="B190" s="44" t="str">
        <f>LEFT(A190,(FIND(" city",A190,1)-1))</f>
        <v>Rocky Mount</v>
      </c>
      <c r="C190" s="45" t="str">
        <f>TRIM(RIGHT(SUBSTITUTE(A190,",",REPT(" ",100)),100))</f>
        <v>North Carolina</v>
      </c>
      <c r="D190" s="42">
        <v>57695</v>
      </c>
      <c r="E190" s="42">
        <v>53922</v>
      </c>
      <c r="F190" s="42">
        <v>-3773</v>
      </c>
      <c r="G190" s="43">
        <v>-6.5</v>
      </c>
    </row>
    <row r="191" spans="1:7" x14ac:dyDescent="0.25">
      <c r="A191" s="41" t="s">
        <v>214</v>
      </c>
      <c r="B191" s="44" t="str">
        <f>LEFT(A191,(FIND(" city",A191,1)-1))</f>
        <v>Rockville</v>
      </c>
      <c r="C191" s="45" t="str">
        <f>TRIM(RIGHT(SUBSTITUTE(A191,",",REPT(" ",100)),100))</f>
        <v>Maryland</v>
      </c>
      <c r="D191" s="42">
        <v>61242</v>
      </c>
      <c r="E191" s="42">
        <v>68079</v>
      </c>
      <c r="F191" s="42">
        <v>6837</v>
      </c>
      <c r="G191" s="43">
        <v>11.2</v>
      </c>
    </row>
    <row r="192" spans="1:7" x14ac:dyDescent="0.25">
      <c r="A192" s="41" t="s">
        <v>58</v>
      </c>
      <c r="B192" s="44" t="str">
        <f>LEFT(A192,(FIND(" city",A192,1)-1))</f>
        <v>Rocklin</v>
      </c>
      <c r="C192" s="45" t="str">
        <f>TRIM(RIGHT(SUBSTITUTE(A192,",",REPT(" ",100)),100))</f>
        <v>California</v>
      </c>
      <c r="D192" s="42">
        <v>57131</v>
      </c>
      <c r="E192" s="42">
        <v>68823</v>
      </c>
      <c r="F192" s="42">
        <v>11692</v>
      </c>
      <c r="G192" s="43">
        <v>20.5</v>
      </c>
    </row>
    <row r="193" spans="1:7" x14ac:dyDescent="0.25">
      <c r="A193" s="41" t="s">
        <v>704</v>
      </c>
      <c r="B193" s="44" t="str">
        <f>LEFT(A193,(FIND(" city",A193,1)-1))</f>
        <v>Rockford</v>
      </c>
      <c r="C193" s="45" t="str">
        <f>TRIM(RIGHT(SUBSTITUTE(A193,",",REPT(" ",100)),100))</f>
        <v>Illinois</v>
      </c>
      <c r="D193" s="42">
        <v>153285</v>
      </c>
      <c r="E193" s="42">
        <v>145609</v>
      </c>
      <c r="F193" s="42">
        <v>-7676</v>
      </c>
      <c r="G193" s="43">
        <v>-5</v>
      </c>
    </row>
    <row r="194" spans="1:7" x14ac:dyDescent="0.25">
      <c r="A194" s="41" t="s">
        <v>179</v>
      </c>
      <c r="B194" s="44" t="str">
        <f>LEFT(A194,(FIND(" city",A194,1)-1))</f>
        <v>Rock Hill</v>
      </c>
      <c r="C194" s="45" t="str">
        <f>TRIM(RIGHT(SUBSTITUTE(A194,",",REPT(" ",100)),100))</f>
        <v>South Carolina</v>
      </c>
      <c r="D194" s="42">
        <v>66878</v>
      </c>
      <c r="E194" s="42">
        <v>75048</v>
      </c>
      <c r="F194" s="42">
        <v>8170</v>
      </c>
      <c r="G194" s="43">
        <v>12.2</v>
      </c>
    </row>
    <row r="195" spans="1:7" x14ac:dyDescent="0.25">
      <c r="A195" s="41" t="s">
        <v>399</v>
      </c>
      <c r="B195" s="44" t="str">
        <f>LEFT(A195,(FIND(" city",A195,1)-1))</f>
        <v>Rochester Hills</v>
      </c>
      <c r="C195" s="45" t="str">
        <f>TRIM(RIGHT(SUBSTITUTE(A195,",",REPT(" ",100)),100))</f>
        <v>Michigan</v>
      </c>
      <c r="D195" s="42">
        <v>70987</v>
      </c>
      <c r="E195" s="42">
        <v>74516</v>
      </c>
      <c r="F195" s="42">
        <v>3529</v>
      </c>
      <c r="G195" s="43">
        <v>5</v>
      </c>
    </row>
    <row r="196" spans="1:7" x14ac:dyDescent="0.25">
      <c r="A196" s="41" t="s">
        <v>671</v>
      </c>
      <c r="B196" s="44" t="str">
        <f>LEFT(A196,(FIND(" city",A196,1)-1))</f>
        <v>Rochester</v>
      </c>
      <c r="C196" s="45" t="str">
        <f>TRIM(RIGHT(SUBSTITUTE(A196,",",REPT(" ",100)),100))</f>
        <v>New York</v>
      </c>
      <c r="D196" s="42">
        <v>210674</v>
      </c>
      <c r="E196" s="42">
        <v>205695</v>
      </c>
      <c r="F196" s="42">
        <v>-4979</v>
      </c>
      <c r="G196" s="43">
        <v>-2.4</v>
      </c>
    </row>
    <row r="197" spans="1:7" x14ac:dyDescent="0.25">
      <c r="A197" s="41" t="s">
        <v>208</v>
      </c>
      <c r="B197" s="44" t="str">
        <f>LEFT(A197,(FIND(" city",A197,1)-1))</f>
        <v>Rochester</v>
      </c>
      <c r="C197" s="45" t="str">
        <f>TRIM(RIGHT(SUBSTITUTE(A197,",",REPT(" ",100)),100))</f>
        <v>Minnesota</v>
      </c>
      <c r="D197" s="42">
        <v>106823</v>
      </c>
      <c r="E197" s="42">
        <v>118935</v>
      </c>
      <c r="F197" s="42">
        <v>12112</v>
      </c>
      <c r="G197" s="43">
        <v>11.3</v>
      </c>
    </row>
    <row r="198" spans="1:7" x14ac:dyDescent="0.25">
      <c r="A198" s="41" t="s">
        <v>490</v>
      </c>
      <c r="B198" s="44" t="str">
        <f>LEFT(A198,(FIND(" city",A198,1)-1))</f>
        <v>Roanoke</v>
      </c>
      <c r="C198" s="45" t="str">
        <f>TRIM(RIGHT(SUBSTITUTE(A198,",",REPT(" ",100)),100))</f>
        <v>Virginia</v>
      </c>
      <c r="D198" s="42">
        <v>96910</v>
      </c>
      <c r="E198" s="42">
        <v>99143</v>
      </c>
      <c r="F198" s="42">
        <v>2233</v>
      </c>
      <c r="G198" s="43">
        <v>2.2999999999999998</v>
      </c>
    </row>
    <row r="199" spans="1:7" x14ac:dyDescent="0.25">
      <c r="A199" s="41" t="s">
        <v>271</v>
      </c>
      <c r="B199" s="44" t="str">
        <f>LEFT(A199,(FIND(" city",A199,1)-1))</f>
        <v>Riverside</v>
      </c>
      <c r="C199" s="45" t="str">
        <f>TRIM(RIGHT(SUBSTITUTE(A199,",",REPT(" ",100)),100))</f>
        <v>California</v>
      </c>
      <c r="D199" s="42">
        <v>303933</v>
      </c>
      <c r="E199" s="42">
        <v>331360</v>
      </c>
      <c r="F199" s="42">
        <v>27427</v>
      </c>
      <c r="G199" s="43">
        <v>9</v>
      </c>
    </row>
    <row r="200" spans="1:7" x14ac:dyDescent="0.25">
      <c r="A200" s="41" t="s">
        <v>149</v>
      </c>
      <c r="B200" s="44" t="str">
        <f>LEFT(A200,(FIND(" city",A200,1)-1))</f>
        <v>Rio Rancho</v>
      </c>
      <c r="C200" s="45" t="str">
        <f>TRIM(RIGHT(SUBSTITUTE(A200,",",REPT(" ",100)),100))</f>
        <v>New Mexico</v>
      </c>
      <c r="D200" s="42">
        <v>87387</v>
      </c>
      <c r="E200" s="42">
        <v>99178</v>
      </c>
      <c r="F200" s="42">
        <v>11791</v>
      </c>
      <c r="G200" s="43">
        <v>13.5</v>
      </c>
    </row>
    <row r="201" spans="1:7" x14ac:dyDescent="0.25">
      <c r="A201" s="41" t="s">
        <v>162</v>
      </c>
      <c r="B201" s="44" t="str">
        <f>LEFT(A201,(FIND(" city",A201,1)-1))</f>
        <v>Richmond</v>
      </c>
      <c r="C201" s="45" t="str">
        <f>TRIM(RIGHT(SUBSTITUTE(A201,",",REPT(" ",100)),100))</f>
        <v>Virginia</v>
      </c>
      <c r="D201" s="42">
        <v>204375</v>
      </c>
      <c r="E201" s="42">
        <v>230436</v>
      </c>
      <c r="F201" s="42">
        <v>26061</v>
      </c>
      <c r="G201" s="43">
        <v>12.8</v>
      </c>
    </row>
    <row r="202" spans="1:7" x14ac:dyDescent="0.25">
      <c r="A202" s="41" t="s">
        <v>328</v>
      </c>
      <c r="B202" s="44" t="str">
        <f>LEFT(A202,(FIND(" city",A202,1)-1))</f>
        <v>Richmond</v>
      </c>
      <c r="C202" s="45" t="str">
        <f>TRIM(RIGHT(SUBSTITUTE(A202,",",REPT(" ",100)),100))</f>
        <v>California</v>
      </c>
      <c r="D202" s="42">
        <v>103255</v>
      </c>
      <c r="E202" s="42">
        <v>110567</v>
      </c>
      <c r="F202" s="42">
        <v>7312</v>
      </c>
      <c r="G202" s="43">
        <v>7.1</v>
      </c>
    </row>
    <row r="203" spans="1:7" x14ac:dyDescent="0.25">
      <c r="A203" s="41" t="s">
        <v>43</v>
      </c>
      <c r="B203" s="44" t="str">
        <f>LEFT(A203,(FIND(" city",A203,1)-1))</f>
        <v>Richardson</v>
      </c>
      <c r="C203" s="45" t="str">
        <f>TRIM(RIGHT(SUBSTITUTE(A203,",",REPT(" ",100)),100))</f>
        <v>Texas</v>
      </c>
      <c r="D203" s="42">
        <v>99251</v>
      </c>
      <c r="E203" s="42">
        <v>121323</v>
      </c>
      <c r="F203" s="42">
        <v>22072</v>
      </c>
      <c r="G203" s="43">
        <v>22.2</v>
      </c>
    </row>
    <row r="204" spans="1:7" x14ac:dyDescent="0.25">
      <c r="A204" s="41" t="s">
        <v>419</v>
      </c>
      <c r="B204" s="44" t="str">
        <f>LEFT(A204,(FIND(" city",A204,1)-1))</f>
        <v>Rialto</v>
      </c>
      <c r="C204" s="45" t="str">
        <f>TRIM(RIGHT(SUBSTITUTE(A204,",",REPT(" ",100)),100))</f>
        <v>California</v>
      </c>
      <c r="D204" s="42">
        <v>99103</v>
      </c>
      <c r="E204" s="42">
        <v>103526</v>
      </c>
      <c r="F204" s="42">
        <v>4423</v>
      </c>
      <c r="G204" s="43">
        <v>4.5</v>
      </c>
    </row>
    <row r="205" spans="1:7" x14ac:dyDescent="0.25">
      <c r="A205" s="41" t="s">
        <v>473</v>
      </c>
      <c r="B205" s="44" t="str">
        <f>LEFT(A205,(FIND(" city",A205,1)-1))</f>
        <v>Revere</v>
      </c>
      <c r="C205" s="45" t="str">
        <f>TRIM(RIGHT(SUBSTITUTE(A205,",",REPT(" ",100)),100))</f>
        <v>Massachusetts</v>
      </c>
      <c r="D205" s="42">
        <v>51713</v>
      </c>
      <c r="E205" s="42">
        <v>53073</v>
      </c>
      <c r="F205" s="42">
        <v>1360</v>
      </c>
      <c r="G205" s="43">
        <v>2.6</v>
      </c>
    </row>
    <row r="206" spans="1:7" x14ac:dyDescent="0.25">
      <c r="A206" s="41" t="s">
        <v>228</v>
      </c>
      <c r="B206" s="44" t="str">
        <f>LEFT(A206,(FIND(" city",A206,1)-1))</f>
        <v>Renton</v>
      </c>
      <c r="C206" s="45" t="str">
        <f>TRIM(RIGHT(SUBSTITUTE(A206,",",REPT(" ",100)),100))</f>
        <v>Washington</v>
      </c>
      <c r="D206" s="42">
        <v>91912</v>
      </c>
      <c r="E206" s="42">
        <v>101751</v>
      </c>
      <c r="F206" s="42">
        <v>9839</v>
      </c>
      <c r="G206" s="43">
        <v>10.7</v>
      </c>
    </row>
    <row r="207" spans="1:7" x14ac:dyDescent="0.25">
      <c r="A207" s="41" t="s">
        <v>151</v>
      </c>
      <c r="B207" s="44" t="str">
        <f>LEFT(A207,(FIND(" city",A207,1)-1))</f>
        <v>Reno</v>
      </c>
      <c r="C207" s="45" t="str">
        <f>TRIM(RIGHT(SUBSTITUTE(A207,",",REPT(" ",100)),100))</f>
        <v>Nevada</v>
      </c>
      <c r="D207" s="42">
        <v>225317</v>
      </c>
      <c r="E207" s="42">
        <v>255601</v>
      </c>
      <c r="F207" s="42">
        <v>30284</v>
      </c>
      <c r="G207" s="43">
        <v>13.4</v>
      </c>
    </row>
    <row r="208" spans="1:7" x14ac:dyDescent="0.25">
      <c r="A208" s="41" t="s">
        <v>190</v>
      </c>
      <c r="B208" s="44" t="str">
        <f>LEFT(A208,(FIND(" city",A208,1)-1))</f>
        <v>Redwood City</v>
      </c>
      <c r="C208" s="45" t="str">
        <f>TRIM(RIGHT(SUBSTITUTE(A208,",",REPT(" ",100)),100))</f>
        <v>California</v>
      </c>
      <c r="D208" s="42">
        <v>76817</v>
      </c>
      <c r="E208" s="42">
        <v>85925</v>
      </c>
      <c r="F208" s="42">
        <v>9108</v>
      </c>
      <c r="G208" s="43">
        <v>11.9</v>
      </c>
    </row>
    <row r="209" spans="1:7" x14ac:dyDescent="0.25">
      <c r="A209" s="41" t="s">
        <v>604</v>
      </c>
      <c r="B209" s="44" t="str">
        <f>LEFT(A209,(FIND(" city",A209,1)-1))</f>
        <v>Redondo Beach</v>
      </c>
      <c r="C209" s="45" t="str">
        <f>TRIM(RIGHT(SUBSTITUTE(A209,",",REPT(" ",100)),100))</f>
        <v>California</v>
      </c>
      <c r="D209" s="42">
        <v>66931</v>
      </c>
      <c r="E209" s="42">
        <v>66749</v>
      </c>
      <c r="F209" s="42">
        <v>-182</v>
      </c>
      <c r="G209" s="43">
        <v>-0.3</v>
      </c>
    </row>
    <row r="210" spans="1:7" x14ac:dyDescent="0.25">
      <c r="A210" s="41" t="s">
        <v>15</v>
      </c>
      <c r="B210" s="44" t="str">
        <f>LEFT(A210,(FIND(" city",A210,1)-1))</f>
        <v>Redmond</v>
      </c>
      <c r="C210" s="45" t="str">
        <f>TRIM(RIGHT(SUBSTITUTE(A210,",",REPT(" ",100)),100))</f>
        <v>Washington</v>
      </c>
      <c r="D210" s="42">
        <v>54511</v>
      </c>
      <c r="E210" s="42">
        <v>71929</v>
      </c>
      <c r="F210" s="42">
        <v>17418</v>
      </c>
      <c r="G210" s="43">
        <v>32</v>
      </c>
    </row>
    <row r="211" spans="1:7" x14ac:dyDescent="0.25">
      <c r="A211" s="41" t="s">
        <v>432</v>
      </c>
      <c r="B211" s="44" t="str">
        <f>LEFT(A211,(FIND(" city",A211,1)-1))</f>
        <v>Redlands</v>
      </c>
      <c r="C211" s="45" t="str">
        <f>TRIM(RIGHT(SUBSTITUTE(A211,",",REPT(" ",100)),100))</f>
        <v>California</v>
      </c>
      <c r="D211" s="42">
        <v>68679</v>
      </c>
      <c r="E211" s="42">
        <v>71513</v>
      </c>
      <c r="F211" s="42">
        <v>2834</v>
      </c>
      <c r="G211" s="43">
        <v>4.0999999999999996</v>
      </c>
    </row>
    <row r="212" spans="1:7" x14ac:dyDescent="0.25">
      <c r="A212" s="41" t="s">
        <v>461</v>
      </c>
      <c r="B212" s="44" t="str">
        <f>LEFT(A212,(FIND(" city",A212,1)-1))</f>
        <v>Redding</v>
      </c>
      <c r="C212" s="45" t="str">
        <f>TRIM(RIGHT(SUBSTITUTE(A212,",",REPT(" ",100)),100))</f>
        <v>California</v>
      </c>
      <c r="D212" s="42">
        <v>89857</v>
      </c>
      <c r="E212" s="42">
        <v>92590</v>
      </c>
      <c r="F212" s="42">
        <v>2733</v>
      </c>
      <c r="G212" s="43">
        <v>3</v>
      </c>
    </row>
    <row r="213" spans="1:7" x14ac:dyDescent="0.25">
      <c r="A213" s="41" t="s">
        <v>569</v>
      </c>
      <c r="B213" s="44" t="str">
        <f>LEFT(A213,(FIND(" city",A213,1)-1))</f>
        <v>Reading</v>
      </c>
      <c r="C213" s="45" t="str">
        <f>TRIM(RIGHT(SUBSTITUTE(A213,",",REPT(" ",100)),100))</f>
        <v>Pennsylvania</v>
      </c>
      <c r="D213" s="42">
        <v>87994</v>
      </c>
      <c r="E213" s="42">
        <v>88375</v>
      </c>
      <c r="F213" s="42">
        <v>381</v>
      </c>
      <c r="G213" s="43">
        <v>0.4</v>
      </c>
    </row>
    <row r="214" spans="1:7" x14ac:dyDescent="0.25">
      <c r="A214" s="41" t="s">
        <v>173</v>
      </c>
      <c r="B214" s="44" t="str">
        <f>LEFT(A214,(FIND(" city",A214,1)-1))</f>
        <v>Rapid City</v>
      </c>
      <c r="C214" s="45" t="str">
        <f>TRIM(RIGHT(SUBSTITUTE(A214,",",REPT(" ",100)),100))</f>
        <v>South Dakota</v>
      </c>
      <c r="D214" s="42">
        <v>68994</v>
      </c>
      <c r="E214" s="42">
        <v>77503</v>
      </c>
      <c r="F214" s="42">
        <v>8509</v>
      </c>
      <c r="G214" s="43">
        <v>12.3</v>
      </c>
    </row>
    <row r="215" spans="1:7" x14ac:dyDescent="0.25">
      <c r="A215" s="41" t="s">
        <v>318</v>
      </c>
      <c r="B215" s="44" t="str">
        <f>LEFT(A215,(FIND(" city",A215,1)-1))</f>
        <v>Rancho Cucamonga</v>
      </c>
      <c r="C215" s="45" t="str">
        <f>TRIM(RIGHT(SUBSTITUTE(A215,",",REPT(" ",100)),100))</f>
        <v>California</v>
      </c>
      <c r="D215" s="42">
        <v>165380</v>
      </c>
      <c r="E215" s="42">
        <v>177603</v>
      </c>
      <c r="F215" s="42">
        <v>12223</v>
      </c>
      <c r="G215" s="43">
        <v>7.4</v>
      </c>
    </row>
    <row r="216" spans="1:7" x14ac:dyDescent="0.25">
      <c r="A216" s="41" t="s">
        <v>110</v>
      </c>
      <c r="B216" s="44" t="str">
        <f>LEFT(A216,(FIND(" city",A216,1)-1))</f>
        <v>Rancho Cordova</v>
      </c>
      <c r="C216" s="45" t="str">
        <f>TRIM(RIGHT(SUBSTITUTE(A216,",",REPT(" ",100)),100))</f>
        <v>California</v>
      </c>
      <c r="D216" s="42">
        <v>64804</v>
      </c>
      <c r="E216" s="42">
        <v>75087</v>
      </c>
      <c r="F216" s="42">
        <v>10283</v>
      </c>
      <c r="G216" s="43">
        <v>15.9</v>
      </c>
    </row>
    <row r="217" spans="1:7" x14ac:dyDescent="0.25">
      <c r="A217" s="41" t="s">
        <v>91</v>
      </c>
      <c r="B217" s="44" t="str">
        <f>LEFT(A217,(FIND(" city",A217,1)-1))</f>
        <v>Raleigh</v>
      </c>
      <c r="C217" s="45" t="str">
        <f>TRIM(RIGHT(SUBSTITUTE(A217,",",REPT(" ",100)),100))</f>
        <v>North Carolina</v>
      </c>
      <c r="D217" s="42">
        <v>404068</v>
      </c>
      <c r="E217" s="42">
        <v>474069</v>
      </c>
      <c r="F217" s="42">
        <v>70001</v>
      </c>
      <c r="G217" s="43">
        <v>17.3</v>
      </c>
    </row>
    <row r="218" spans="1:7" x14ac:dyDescent="0.25">
      <c r="A218" s="41" t="s">
        <v>667</v>
      </c>
      <c r="B218" s="44" t="str">
        <f>LEFT(A218,(FIND(" city",A218,1)-1))</f>
        <v>Racine</v>
      </c>
      <c r="C218" s="45" t="str">
        <f>TRIM(RIGHT(SUBSTITUTE(A218,",",REPT(" ",100)),100))</f>
        <v>Wisconsin</v>
      </c>
      <c r="D218" s="42">
        <v>78556</v>
      </c>
      <c r="E218" s="42">
        <v>76760</v>
      </c>
      <c r="F218" s="42">
        <v>-1796</v>
      </c>
      <c r="G218" s="43">
        <v>-2.2999999999999998</v>
      </c>
    </row>
    <row r="219" spans="1:7" x14ac:dyDescent="0.25">
      <c r="A219" s="41" t="s">
        <v>486</v>
      </c>
      <c r="B219" s="44" t="str">
        <f>LEFT(A219,(FIND(" city",A219,1)-1))</f>
        <v>Quincy</v>
      </c>
      <c r="C219" s="45" t="str">
        <f>TRIM(RIGHT(SUBSTITUTE(A219,",",REPT(" ",100)),100))</f>
        <v>Massachusetts</v>
      </c>
      <c r="D219" s="42">
        <v>92262</v>
      </c>
      <c r="E219" s="42">
        <v>94470</v>
      </c>
      <c r="F219" s="42">
        <v>2208</v>
      </c>
      <c r="G219" s="43">
        <v>2.4</v>
      </c>
    </row>
    <row r="220" spans="1:7" x14ac:dyDescent="0.25">
      <c r="A220" s="41" t="s">
        <v>379</v>
      </c>
      <c r="B220" s="44" t="str">
        <f>LEFT(A220,(FIND(" city",A220,1)-1))</f>
        <v>Pueblo</v>
      </c>
      <c r="C220" s="45" t="str">
        <f>TRIM(RIGHT(SUBSTITUTE(A220,",",REPT(" ",100)),100))</f>
        <v>Colorado</v>
      </c>
      <c r="D220" s="42">
        <v>106542</v>
      </c>
      <c r="E220" s="42">
        <v>112361</v>
      </c>
      <c r="F220" s="42">
        <v>5819</v>
      </c>
      <c r="G220" s="43">
        <v>5.5</v>
      </c>
    </row>
    <row r="221" spans="1:7" x14ac:dyDescent="0.25">
      <c r="A221" s="41" t="s">
        <v>447</v>
      </c>
      <c r="B221" s="44" t="str">
        <f>LEFT(A221,(FIND(" city",A221,1)-1))</f>
        <v>Provo</v>
      </c>
      <c r="C221" s="45" t="str">
        <f>TRIM(RIGHT(SUBSTITUTE(A221,",",REPT(" ",100)),100))</f>
        <v>Utah</v>
      </c>
      <c r="D221" s="42">
        <v>112487</v>
      </c>
      <c r="E221" s="42">
        <v>116618</v>
      </c>
      <c r="F221" s="42">
        <v>4131</v>
      </c>
      <c r="G221" s="43">
        <v>3.7</v>
      </c>
    </row>
    <row r="222" spans="1:7" x14ac:dyDescent="0.25">
      <c r="A222" s="41" t="s">
        <v>537</v>
      </c>
      <c r="B222" s="44" t="str">
        <f>LEFT(A222,(FIND(" city",A222,1)-1))</f>
        <v>Providence</v>
      </c>
      <c r="C222" s="45" t="str">
        <f>TRIM(RIGHT(SUBSTITUTE(A222,",",REPT(" ",100)),100))</f>
        <v>Rhode Island</v>
      </c>
      <c r="D222" s="42">
        <v>177770</v>
      </c>
      <c r="E222" s="42">
        <v>179883</v>
      </c>
      <c r="F222" s="42">
        <v>2113</v>
      </c>
      <c r="G222" s="43">
        <v>1.2</v>
      </c>
    </row>
    <row r="223" spans="1:7" x14ac:dyDescent="0.25">
      <c r="A223" s="41" t="s">
        <v>637</v>
      </c>
      <c r="B223" s="44" t="str">
        <f>LEFT(A223,(FIND(" city",A223,1)-1))</f>
        <v>Portsmouth</v>
      </c>
      <c r="C223" s="45" t="str">
        <f>TRIM(RIGHT(SUBSTITUTE(A223,",",REPT(" ",100)),100))</f>
        <v>Virginia</v>
      </c>
      <c r="D223" s="42">
        <v>95526</v>
      </c>
      <c r="E223" s="42">
        <v>94398</v>
      </c>
      <c r="F223" s="42">
        <v>-1128</v>
      </c>
      <c r="G223" s="43">
        <v>-1.2</v>
      </c>
    </row>
    <row r="224" spans="1:7" x14ac:dyDescent="0.25">
      <c r="A224" s="41" t="s">
        <v>181</v>
      </c>
      <c r="B224" s="44" t="str">
        <f>LEFT(A224,(FIND(" city",A224,1)-1))</f>
        <v>Portland</v>
      </c>
      <c r="C224" s="45" t="str">
        <f>TRIM(RIGHT(SUBSTITUTE(A224,",",REPT(" ",100)),100))</f>
        <v>Oregon</v>
      </c>
      <c r="D224" s="42">
        <v>583793</v>
      </c>
      <c r="E224" s="42">
        <v>654741</v>
      </c>
      <c r="F224" s="42">
        <v>70948</v>
      </c>
      <c r="G224" s="43">
        <v>12.2</v>
      </c>
    </row>
    <row r="225" spans="1:7" x14ac:dyDescent="0.25">
      <c r="A225" s="41" t="s">
        <v>583</v>
      </c>
      <c r="B225" s="44" t="str">
        <f>LEFT(A225,(FIND(" city",A225,1)-1))</f>
        <v>Portland</v>
      </c>
      <c r="C225" s="45" t="str">
        <f>TRIM(RIGHT(SUBSTITUTE(A225,",",REPT(" ",100)),100))</f>
        <v>Maine</v>
      </c>
      <c r="D225" s="42">
        <v>66191</v>
      </c>
      <c r="E225" s="42">
        <v>66215</v>
      </c>
      <c r="F225" s="42">
        <v>24</v>
      </c>
      <c r="G225" s="43" t="s">
        <v>727</v>
      </c>
    </row>
    <row r="226" spans="1:7" x14ac:dyDescent="0.25">
      <c r="A226" s="41" t="s">
        <v>477</v>
      </c>
      <c r="B226" s="44" t="str">
        <f>LEFT(A226,(FIND(" city",A226,1)-1))</f>
        <v>Porterville</v>
      </c>
      <c r="C226" s="45" t="str">
        <f>TRIM(RIGHT(SUBSTITUTE(A226,",",REPT(" ",100)),100))</f>
        <v>California</v>
      </c>
      <c r="D226" s="42">
        <v>58104</v>
      </c>
      <c r="E226" s="42">
        <v>59599</v>
      </c>
      <c r="F226" s="42">
        <v>1495</v>
      </c>
      <c r="G226" s="43">
        <v>2.6</v>
      </c>
    </row>
    <row r="227" spans="1:7" x14ac:dyDescent="0.25">
      <c r="A227" s="41" t="s">
        <v>39</v>
      </c>
      <c r="B227" s="44" t="str">
        <f>LEFT(A227,(FIND(" city",A227,1)-1))</f>
        <v>Port St. Lucie</v>
      </c>
      <c r="C227" s="45" t="str">
        <f>TRIM(RIGHT(SUBSTITUTE(A227,",",REPT(" ",100)),100))</f>
        <v>Florida</v>
      </c>
      <c r="D227" s="42">
        <v>164203</v>
      </c>
      <c r="E227" s="42">
        <v>201846</v>
      </c>
      <c r="F227" s="42">
        <v>37643</v>
      </c>
      <c r="G227" s="43">
        <v>22.9</v>
      </c>
    </row>
    <row r="228" spans="1:7" x14ac:dyDescent="0.25">
      <c r="A228" s="41" t="s">
        <v>134</v>
      </c>
      <c r="B228" s="44" t="str">
        <f>LEFT(A228,(FIND(" city",A228,1)-1))</f>
        <v>Port Orange</v>
      </c>
      <c r="C228" s="45" t="str">
        <f>TRIM(RIGHT(SUBSTITUTE(A228,",",REPT(" ",100)),100))</f>
        <v>Florida</v>
      </c>
      <c r="D228" s="42">
        <v>56628</v>
      </c>
      <c r="E228" s="42">
        <v>64842</v>
      </c>
      <c r="F228" s="42">
        <v>8214</v>
      </c>
      <c r="G228" s="43">
        <v>14.5</v>
      </c>
    </row>
    <row r="229" spans="1:7" x14ac:dyDescent="0.25">
      <c r="A229" s="41" t="s">
        <v>597</v>
      </c>
      <c r="B229" s="44" t="str">
        <f>LEFT(A229,(FIND(" city",A229,1)-1))</f>
        <v>Port Arthur</v>
      </c>
      <c r="C229" s="45" t="str">
        <f>TRIM(RIGHT(SUBSTITUTE(A229,",",REPT(" ",100)),100))</f>
        <v>Texas</v>
      </c>
      <c r="D229" s="42">
        <v>54376</v>
      </c>
      <c r="E229" s="42">
        <v>54280</v>
      </c>
      <c r="F229" s="42">
        <v>-96</v>
      </c>
      <c r="G229" s="43">
        <v>-0.2</v>
      </c>
    </row>
    <row r="230" spans="1:7" x14ac:dyDescent="0.25">
      <c r="A230" s="41" t="s">
        <v>611</v>
      </c>
      <c r="B230" s="44" t="str">
        <f>LEFT(A230,(FIND(" city",A230,1)-1))</f>
        <v>Pontiac</v>
      </c>
      <c r="C230" s="45" t="str">
        <f>TRIM(RIGHT(SUBSTITUTE(A230,",",REPT(" ",100)),100))</f>
        <v>Michigan</v>
      </c>
      <c r="D230" s="42">
        <v>59695</v>
      </c>
      <c r="E230" s="42">
        <v>59438</v>
      </c>
      <c r="F230" s="42">
        <v>-257</v>
      </c>
      <c r="G230" s="43">
        <v>-0.4</v>
      </c>
    </row>
    <row r="231" spans="1:7" x14ac:dyDescent="0.25">
      <c r="A231" s="41" t="s">
        <v>175</v>
      </c>
      <c r="B231" s="44" t="str">
        <f>LEFT(A231,(FIND(" city",A231,1)-1))</f>
        <v>Pompano Beach</v>
      </c>
      <c r="C231" s="45" t="str">
        <f>TRIM(RIGHT(SUBSTITUTE(A231,",",REPT(" ",100)),100))</f>
        <v>Florida</v>
      </c>
      <c r="D231" s="42">
        <v>99839</v>
      </c>
      <c r="E231" s="42">
        <v>112118</v>
      </c>
      <c r="F231" s="42">
        <v>12279</v>
      </c>
      <c r="G231" s="43">
        <v>12.3</v>
      </c>
    </row>
    <row r="232" spans="1:7" x14ac:dyDescent="0.25">
      <c r="A232" s="41" t="s">
        <v>514</v>
      </c>
      <c r="B232" s="44" t="str">
        <f>LEFT(A232,(FIND(" city",A232,1)-1))</f>
        <v>Pomona</v>
      </c>
      <c r="C232" s="45" t="str">
        <f>TRIM(RIGHT(SUBSTITUTE(A232,",",REPT(" ",100)),100))</f>
        <v>California</v>
      </c>
      <c r="D232" s="42">
        <v>149061</v>
      </c>
      <c r="E232" s="42">
        <v>151691</v>
      </c>
      <c r="F232" s="42">
        <v>2630</v>
      </c>
      <c r="G232" s="43">
        <v>1.8</v>
      </c>
    </row>
    <row r="233" spans="1:7" x14ac:dyDescent="0.25">
      <c r="A233" s="41" t="s">
        <v>421</v>
      </c>
      <c r="B233" s="44" t="str">
        <f>LEFT(A233,(FIND(" city",A233,1)-1))</f>
        <v>Pocatello</v>
      </c>
      <c r="C233" s="45" t="str">
        <f>TRIM(RIGHT(SUBSTITUTE(A233,",",REPT(" ",100)),100))</f>
        <v>Idaho</v>
      </c>
      <c r="D233" s="42">
        <v>54236</v>
      </c>
      <c r="E233" s="42">
        <v>56637</v>
      </c>
      <c r="F233" s="42">
        <v>2401</v>
      </c>
      <c r="G233" s="43">
        <v>4.4000000000000004</v>
      </c>
    </row>
    <row r="234" spans="1:7" x14ac:dyDescent="0.25">
      <c r="A234" s="41" t="s">
        <v>156</v>
      </c>
      <c r="B234" s="44" t="str">
        <f>LEFT(A234,(FIND(" city",A234,1)-1))</f>
        <v>Plymouth</v>
      </c>
      <c r="C234" s="45" t="str">
        <f>TRIM(RIGHT(SUBSTITUTE(A234,",",REPT(" ",100)),100))</f>
        <v>Minnesota</v>
      </c>
      <c r="D234" s="42">
        <v>70591</v>
      </c>
      <c r="E234" s="42">
        <v>79768</v>
      </c>
      <c r="F234" s="42">
        <v>9177</v>
      </c>
      <c r="G234" s="43">
        <v>13</v>
      </c>
    </row>
    <row r="235" spans="1:7" x14ac:dyDescent="0.25">
      <c r="A235" s="41" t="s">
        <v>102</v>
      </c>
      <c r="B235" s="44" t="str">
        <f>LEFT(A235,(FIND(" city",A235,1)-1))</f>
        <v>Pleasanton</v>
      </c>
      <c r="C235" s="45" t="str">
        <f>TRIM(RIGHT(SUBSTITUTE(A235,",",REPT(" ",100)),100))</f>
        <v>California</v>
      </c>
      <c r="D235" s="42">
        <v>70280</v>
      </c>
      <c r="E235" s="42">
        <v>81777</v>
      </c>
      <c r="F235" s="42">
        <v>11497</v>
      </c>
      <c r="G235" s="43">
        <v>16.399999999999999</v>
      </c>
    </row>
    <row r="236" spans="1:7" x14ac:dyDescent="0.25">
      <c r="A236" s="41" t="s">
        <v>205</v>
      </c>
      <c r="B236" s="44" t="str">
        <f>LEFT(A236,(FIND(" city",A236,1)-1))</f>
        <v>Plantation</v>
      </c>
      <c r="C236" s="45" t="str">
        <f>TRIM(RIGHT(SUBSTITUTE(A236,",",REPT(" ",100)),100))</f>
        <v>Florida</v>
      </c>
      <c r="D236" s="42">
        <v>84883</v>
      </c>
      <c r="E236" s="42">
        <v>94580</v>
      </c>
      <c r="F236" s="42">
        <v>9697</v>
      </c>
      <c r="G236" s="43">
        <v>11.4</v>
      </c>
    </row>
    <row r="237" spans="1:7" x14ac:dyDescent="0.25">
      <c r="A237" s="41" t="s">
        <v>227</v>
      </c>
      <c r="B237" s="44" t="str">
        <f>LEFT(A237,(FIND(" city",A237,1)-1))</f>
        <v>Plano</v>
      </c>
      <c r="C237" s="45" t="str">
        <f>TRIM(RIGHT(SUBSTITUTE(A237,",",REPT(" ",100)),100))</f>
        <v>Texas</v>
      </c>
      <c r="D237" s="42">
        <v>259859</v>
      </c>
      <c r="E237" s="42">
        <v>287677</v>
      </c>
      <c r="F237" s="42">
        <v>27818</v>
      </c>
      <c r="G237" s="43">
        <v>10.7</v>
      </c>
    </row>
    <row r="238" spans="1:7" x14ac:dyDescent="0.25">
      <c r="A238" s="41" t="s">
        <v>564</v>
      </c>
      <c r="B238" s="44" t="str">
        <f>LEFT(A238,(FIND(" city",A238,1)-1))</f>
        <v>Placentia</v>
      </c>
      <c r="C238" s="45" t="str">
        <f>TRIM(RIGHT(SUBSTITUTE(A238,",",REPT(" ",100)),100))</f>
        <v>California</v>
      </c>
      <c r="D238" s="42">
        <v>50915</v>
      </c>
      <c r="E238" s="42">
        <v>51233</v>
      </c>
      <c r="F238" s="42">
        <v>318</v>
      </c>
      <c r="G238" s="43">
        <v>0.6</v>
      </c>
    </row>
    <row r="239" spans="1:7" x14ac:dyDescent="0.25">
      <c r="A239" s="41" t="s">
        <v>649</v>
      </c>
      <c r="B239" s="44" t="str">
        <f>LEFT(A239,(FIND(" city",A239,1)-1))</f>
        <v>Pittsburgh</v>
      </c>
      <c r="C239" s="45" t="str">
        <f>TRIM(RIGHT(SUBSTITUTE(A239,",",REPT(" ",100)),100))</f>
        <v>Pennsylvania</v>
      </c>
      <c r="D239" s="42">
        <v>305245</v>
      </c>
      <c r="E239" s="42">
        <v>300286</v>
      </c>
      <c r="F239" s="42">
        <v>-4959</v>
      </c>
      <c r="G239" s="43">
        <v>-1.6</v>
      </c>
    </row>
    <row r="240" spans="1:7" x14ac:dyDescent="0.25">
      <c r="A240" s="41" t="s">
        <v>127</v>
      </c>
      <c r="B240" s="44" t="str">
        <f>LEFT(A240,(FIND(" city",A240,1)-1))</f>
        <v>Pittsburg</v>
      </c>
      <c r="C240" s="45" t="str">
        <f>TRIM(RIGHT(SUBSTITUTE(A240,",",REPT(" ",100)),100))</f>
        <v>California</v>
      </c>
      <c r="D240" s="42">
        <v>63259</v>
      </c>
      <c r="E240" s="42">
        <v>72588</v>
      </c>
      <c r="F240" s="42">
        <v>9329</v>
      </c>
      <c r="G240" s="43">
        <v>14.7</v>
      </c>
    </row>
    <row r="241" spans="1:7" x14ac:dyDescent="0.25">
      <c r="A241" s="41" t="s">
        <v>645</v>
      </c>
      <c r="B241" s="44" t="str">
        <f>LEFT(A241,(FIND(" city",A241,1)-1))</f>
        <v>Pico Rivera</v>
      </c>
      <c r="C241" s="45" t="str">
        <f>TRIM(RIGHT(SUBSTITUTE(A241,",",REPT(" ",100)),100))</f>
        <v>California</v>
      </c>
      <c r="D241" s="42">
        <v>62958</v>
      </c>
      <c r="E241" s="42">
        <v>62027</v>
      </c>
      <c r="F241" s="42">
        <v>-931</v>
      </c>
      <c r="G241" s="43">
        <v>-1.5</v>
      </c>
    </row>
    <row r="242" spans="1:7" x14ac:dyDescent="0.25">
      <c r="A242" s="41" t="s">
        <v>106</v>
      </c>
      <c r="B242" s="44" t="str">
        <f>LEFT(A242,(FIND(" city",A242,1)-1))</f>
        <v>Phoenix</v>
      </c>
      <c r="C242" s="45" t="str">
        <f>TRIM(RIGHT(SUBSTITUTE(A242,",",REPT(" ",100)),100))</f>
        <v>Arizona</v>
      </c>
      <c r="D242" s="42">
        <v>1446691</v>
      </c>
      <c r="E242" s="42">
        <v>1680992</v>
      </c>
      <c r="F242" s="42">
        <v>234301</v>
      </c>
      <c r="G242" s="43">
        <v>16.2</v>
      </c>
    </row>
    <row r="243" spans="1:7" x14ac:dyDescent="0.25">
      <c r="A243" s="41" t="s">
        <v>442</v>
      </c>
      <c r="B243" s="44" t="str">
        <f>LEFT(A243,(FIND(" city",A243,1)-1))</f>
        <v>Philadelphia</v>
      </c>
      <c r="C243" s="45" t="str">
        <f>TRIM(RIGHT(SUBSTITUTE(A243,",",REPT(" ",100)),100))</f>
        <v>Pennsylvania</v>
      </c>
      <c r="D243" s="42">
        <v>1526012</v>
      </c>
      <c r="E243" s="42">
        <v>1584064</v>
      </c>
      <c r="F243" s="42">
        <v>58052</v>
      </c>
      <c r="G243" s="43">
        <v>3.8</v>
      </c>
    </row>
    <row r="244" spans="1:7" x14ac:dyDescent="0.25">
      <c r="A244" s="41" t="s">
        <v>177</v>
      </c>
      <c r="B244" s="44" t="str">
        <f>LEFT(A244,(FIND(" city",A244,1)-1))</f>
        <v>Pharr</v>
      </c>
      <c r="C244" s="45" t="str">
        <f>TRIM(RIGHT(SUBSTITUTE(A244,",",REPT(" ",100)),100))</f>
        <v>Texas</v>
      </c>
      <c r="D244" s="42">
        <v>70457</v>
      </c>
      <c r="E244" s="42">
        <v>79112</v>
      </c>
      <c r="F244" s="42">
        <v>8655</v>
      </c>
      <c r="G244" s="43">
        <v>12.3</v>
      </c>
    </row>
    <row r="245" spans="1:7" x14ac:dyDescent="0.25">
      <c r="A245" s="41" t="s">
        <v>423</v>
      </c>
      <c r="B245" s="44" t="str">
        <f>LEFT(A245,(FIND(" city",A245,1)-1))</f>
        <v>Petaluma</v>
      </c>
      <c r="C245" s="45" t="str">
        <f>TRIM(RIGHT(SUBSTITUTE(A245,",",REPT(" ",100)),100))</f>
        <v>California</v>
      </c>
      <c r="D245" s="42">
        <v>57968</v>
      </c>
      <c r="E245" s="42">
        <v>60520</v>
      </c>
      <c r="F245" s="42">
        <v>2552</v>
      </c>
      <c r="G245" s="43">
        <v>4.4000000000000004</v>
      </c>
    </row>
    <row r="246" spans="1:7" x14ac:dyDescent="0.25">
      <c r="A246" s="41" t="s">
        <v>543</v>
      </c>
      <c r="B246" s="44" t="str">
        <f>LEFT(A246,(FIND(" city",A246,1)-1))</f>
        <v>Perth Amboy</v>
      </c>
      <c r="C246" s="45" t="str">
        <f>TRIM(RIGHT(SUBSTITUTE(A246,",",REPT(" ",100)),100))</f>
        <v>New Jersey</v>
      </c>
      <c r="D246" s="42">
        <v>50827</v>
      </c>
      <c r="E246" s="42">
        <v>51390</v>
      </c>
      <c r="F246" s="42">
        <v>563</v>
      </c>
      <c r="G246" s="43">
        <v>1.1000000000000001</v>
      </c>
    </row>
    <row r="247" spans="1:7" x14ac:dyDescent="0.25">
      <c r="A247" s="41" t="s">
        <v>114</v>
      </c>
      <c r="B247" s="44" t="str">
        <f>LEFT(A247,(FIND(" city",A247,1)-1))</f>
        <v>Perris</v>
      </c>
      <c r="C247" s="45" t="str">
        <f>TRIM(RIGHT(SUBSTITUTE(A247,",",REPT(" ",100)),100))</f>
        <v>California</v>
      </c>
      <c r="D247" s="42">
        <v>68564</v>
      </c>
      <c r="E247" s="42">
        <v>79291</v>
      </c>
      <c r="F247" s="42">
        <v>10727</v>
      </c>
      <c r="G247" s="43">
        <v>15.6</v>
      </c>
    </row>
    <row r="248" spans="1:7" x14ac:dyDescent="0.25">
      <c r="A248" s="41" t="s">
        <v>139</v>
      </c>
      <c r="B248" s="44" t="str">
        <f>LEFT(A248,(FIND(" city",A248,1)-1))</f>
        <v>Peoria</v>
      </c>
      <c r="C248" s="45" t="str">
        <f>TRIM(RIGHT(SUBSTITUTE(A248,",",REPT(" ",100)),100))</f>
        <v>Arizona</v>
      </c>
      <c r="D248" s="42">
        <v>154048</v>
      </c>
      <c r="E248" s="42">
        <v>175961</v>
      </c>
      <c r="F248" s="42">
        <v>21913</v>
      </c>
      <c r="G248" s="43">
        <v>14.2</v>
      </c>
    </row>
    <row r="249" spans="1:7" x14ac:dyDescent="0.25">
      <c r="A249" s="41" t="s">
        <v>696</v>
      </c>
      <c r="B249" s="44" t="str">
        <f>LEFT(A249,(FIND(" city",A249,1)-1))</f>
        <v>Peoria</v>
      </c>
      <c r="C249" s="45" t="str">
        <f>TRIM(RIGHT(SUBSTITUTE(A249,",",REPT(" ",100)),100))</f>
        <v>Illinois</v>
      </c>
      <c r="D249" s="42">
        <v>115150</v>
      </c>
      <c r="E249" s="42">
        <v>110417</v>
      </c>
      <c r="F249" s="42">
        <v>-4733</v>
      </c>
      <c r="G249" s="43">
        <v>-4.0999999999999996</v>
      </c>
    </row>
    <row r="250" spans="1:7" x14ac:dyDescent="0.25">
      <c r="A250" s="41" t="s">
        <v>513</v>
      </c>
      <c r="B250" s="44" t="str">
        <f>LEFT(A250,(FIND(" city",A250,1)-1))</f>
        <v>Pensacola</v>
      </c>
      <c r="C250" s="45" t="str">
        <f>TRIM(RIGHT(SUBSTITUTE(A250,",",REPT(" ",100)),100))</f>
        <v>Florida</v>
      </c>
      <c r="D250" s="42">
        <v>52008</v>
      </c>
      <c r="E250" s="42">
        <v>52975</v>
      </c>
      <c r="F250" s="42">
        <v>967</v>
      </c>
      <c r="G250" s="43">
        <v>1.9</v>
      </c>
    </row>
    <row r="251" spans="1:7" x14ac:dyDescent="0.25">
      <c r="A251" s="41" t="s">
        <v>185</v>
      </c>
      <c r="B251" s="44" t="str">
        <f>LEFT(A251,(FIND(" city",A251,1)-1))</f>
        <v>Pembroke Pines</v>
      </c>
      <c r="C251" s="45" t="str">
        <f>TRIM(RIGHT(SUBSTITUTE(A251,",",REPT(" ",100)),100))</f>
        <v>Florida</v>
      </c>
      <c r="D251" s="42">
        <v>154898</v>
      </c>
      <c r="E251" s="42">
        <v>173591</v>
      </c>
      <c r="F251" s="42">
        <v>18693</v>
      </c>
      <c r="G251" s="43">
        <v>12.1</v>
      </c>
    </row>
    <row r="252" spans="1:7" x14ac:dyDescent="0.25">
      <c r="A252" s="41" t="s">
        <v>16</v>
      </c>
      <c r="B252" s="44" t="str">
        <f>LEFT(A252,(FIND(" city",A252,1)-1))</f>
        <v>Pearland</v>
      </c>
      <c r="C252" s="45" t="str">
        <f>TRIM(RIGHT(SUBSTITUTE(A252,",",REPT(" ",100)),100))</f>
        <v>Texas</v>
      </c>
      <c r="D252" s="42">
        <v>93117</v>
      </c>
      <c r="E252" s="42">
        <v>122460</v>
      </c>
      <c r="F252" s="42">
        <v>29343</v>
      </c>
      <c r="G252" s="43">
        <v>31.5</v>
      </c>
    </row>
    <row r="253" spans="1:7" x14ac:dyDescent="0.25">
      <c r="A253" s="41" t="s">
        <v>451</v>
      </c>
      <c r="B253" s="44" t="str">
        <f>LEFT(A253,(FIND(" city",A253,1)-1))</f>
        <v>Peabody</v>
      </c>
      <c r="C253" s="45" t="str">
        <f>TRIM(RIGHT(SUBSTITUTE(A253,",",REPT(" ",100)),100))</f>
        <v>Massachusetts</v>
      </c>
      <c r="D253" s="42">
        <v>51266</v>
      </c>
      <c r="E253" s="42">
        <v>53070</v>
      </c>
      <c r="F253" s="42">
        <v>1804</v>
      </c>
      <c r="G253" s="43">
        <v>3.5</v>
      </c>
    </row>
    <row r="254" spans="1:7" x14ac:dyDescent="0.25">
      <c r="A254" s="41" t="s">
        <v>532</v>
      </c>
      <c r="B254" s="44" t="str">
        <f>LEFT(A254,(FIND(" city",A254,1)-1))</f>
        <v>Pawtucket</v>
      </c>
      <c r="C254" s="45" t="str">
        <f>TRIM(RIGHT(SUBSTITUTE(A254,",",REPT(" ",100)),100))</f>
        <v>Rhode Island</v>
      </c>
      <c r="D254" s="42">
        <v>71153</v>
      </c>
      <c r="E254" s="42">
        <v>72117</v>
      </c>
      <c r="F254" s="42">
        <v>964</v>
      </c>
      <c r="G254" s="43">
        <v>1.4</v>
      </c>
    </row>
    <row r="255" spans="1:7" x14ac:dyDescent="0.25">
      <c r="A255" s="41" t="s">
        <v>616</v>
      </c>
      <c r="B255" s="44" t="str">
        <f>LEFT(A255,(FIND(" city",A255,1)-1))</f>
        <v>Paterson</v>
      </c>
      <c r="C255" s="45" t="str">
        <f>TRIM(RIGHT(SUBSTITUTE(A255,",",REPT(" ",100)),100))</f>
        <v>New Jersey</v>
      </c>
      <c r="D255" s="42">
        <v>146181</v>
      </c>
      <c r="E255" s="42">
        <v>145233</v>
      </c>
      <c r="F255" s="42">
        <v>-948</v>
      </c>
      <c r="G255" s="43">
        <v>-0.6</v>
      </c>
    </row>
    <row r="256" spans="1:7" x14ac:dyDescent="0.25">
      <c r="A256" s="41" t="s">
        <v>596</v>
      </c>
      <c r="B256" s="44" t="str">
        <f>LEFT(A256,(FIND(" city",A256,1)-1))</f>
        <v>Passaic</v>
      </c>
      <c r="C256" s="45" t="str">
        <f>TRIM(RIGHT(SUBSTITUTE(A256,",",REPT(" ",100)),100))</f>
        <v>New Jersey</v>
      </c>
      <c r="D256" s="42">
        <v>69811</v>
      </c>
      <c r="E256" s="42">
        <v>69703</v>
      </c>
      <c r="F256" s="42">
        <v>-108</v>
      </c>
      <c r="G256" s="43">
        <v>-0.2</v>
      </c>
    </row>
    <row r="257" spans="1:7" x14ac:dyDescent="0.25">
      <c r="A257" s="41" t="s">
        <v>51</v>
      </c>
      <c r="B257" s="44" t="str">
        <f>LEFT(A257,(FIND(" city",A257,1)-1))</f>
        <v>Pasco</v>
      </c>
      <c r="C257" s="45" t="str">
        <f>TRIM(RIGHT(SUBSTITUTE(A257,",",REPT(" ",100)),100))</f>
        <v>Washington</v>
      </c>
      <c r="D257" s="42">
        <v>62163</v>
      </c>
      <c r="E257" s="42">
        <v>75432</v>
      </c>
      <c r="F257" s="42">
        <v>13269</v>
      </c>
      <c r="G257" s="43">
        <v>21.3</v>
      </c>
    </row>
    <row r="258" spans="1:7" x14ac:dyDescent="0.25">
      <c r="A258" s="41" t="s">
        <v>535</v>
      </c>
      <c r="B258" s="44" t="str">
        <f>LEFT(A258,(FIND(" city",A258,1)-1))</f>
        <v>Pasadena</v>
      </c>
      <c r="C258" s="45" t="str">
        <f>TRIM(RIGHT(SUBSTITUTE(A258,",",REPT(" ",100)),100))</f>
        <v>Texas</v>
      </c>
      <c r="D258" s="42">
        <v>149307</v>
      </c>
      <c r="E258" s="42">
        <v>151227</v>
      </c>
      <c r="F258" s="42">
        <v>1920</v>
      </c>
      <c r="G258" s="43">
        <v>1.3</v>
      </c>
    </row>
    <row r="259" spans="1:7" x14ac:dyDescent="0.25">
      <c r="A259" s="41" t="s">
        <v>466</v>
      </c>
      <c r="B259" s="44" t="str">
        <f>LEFT(A259,(FIND(" city",A259,1)-1))</f>
        <v>Pasadena</v>
      </c>
      <c r="C259" s="45" t="str">
        <f>TRIM(RIGHT(SUBSTITUTE(A259,",",REPT(" ",100)),100))</f>
        <v>California</v>
      </c>
      <c r="D259" s="42">
        <v>137114</v>
      </c>
      <c r="E259" s="42">
        <v>141029</v>
      </c>
      <c r="F259" s="42">
        <v>3915</v>
      </c>
      <c r="G259" s="43">
        <v>2.9</v>
      </c>
    </row>
    <row r="260" spans="1:7" x14ac:dyDescent="0.25">
      <c r="A260" s="41" t="s">
        <v>698</v>
      </c>
      <c r="B260" s="44" t="str">
        <f>LEFT(A260,(FIND(" city",A260,1)-1))</f>
        <v>Parma</v>
      </c>
      <c r="C260" s="45" t="str">
        <f>TRIM(RIGHT(SUBSTITUTE(A260,",",REPT(" ",100)),100))</f>
        <v>Ohio</v>
      </c>
      <c r="D260" s="42">
        <v>81589</v>
      </c>
      <c r="E260" s="42">
        <v>78103</v>
      </c>
      <c r="F260" s="42">
        <v>-3486</v>
      </c>
      <c r="G260" s="43">
        <v>-4.3</v>
      </c>
    </row>
    <row r="261" spans="1:7" x14ac:dyDescent="0.25">
      <c r="A261" s="41" t="s">
        <v>602</v>
      </c>
      <c r="B261" s="44" t="str">
        <f>LEFT(A261,(FIND(" city",A261,1)-1))</f>
        <v>Paramount</v>
      </c>
      <c r="C261" s="45" t="str">
        <f>TRIM(RIGHT(SUBSTITUTE(A261,",",REPT(" ",100)),100))</f>
        <v>California</v>
      </c>
      <c r="D261" s="42">
        <v>54098</v>
      </c>
      <c r="E261" s="42">
        <v>53955</v>
      </c>
      <c r="F261" s="42">
        <v>-143</v>
      </c>
      <c r="G261" s="43">
        <v>-0.3</v>
      </c>
    </row>
    <row r="262" spans="1:7" x14ac:dyDescent="0.25">
      <c r="A262" s="41" t="s">
        <v>524</v>
      </c>
      <c r="B262" s="44" t="str">
        <f>LEFT(A262,(FIND(" city",A262,1)-1))</f>
        <v>Palo Alto</v>
      </c>
      <c r="C262" s="45" t="str">
        <f>TRIM(RIGHT(SUBSTITUTE(A262,",",REPT(" ",100)),100))</f>
        <v>California</v>
      </c>
      <c r="D262" s="42">
        <v>64387</v>
      </c>
      <c r="E262" s="42">
        <v>65364</v>
      </c>
      <c r="F262" s="42">
        <v>977</v>
      </c>
      <c r="G262" s="43">
        <v>1.5</v>
      </c>
    </row>
    <row r="263" spans="1:7" x14ac:dyDescent="0.25">
      <c r="A263" s="41" t="s">
        <v>523</v>
      </c>
      <c r="B263" s="44" t="str">
        <f>LEFT(A263,(FIND(" city",A263,1)-1))</f>
        <v>Palmdale</v>
      </c>
      <c r="C263" s="45" t="str">
        <f>TRIM(RIGHT(SUBSTITUTE(A263,",",REPT(" ",100)),100))</f>
        <v>California</v>
      </c>
      <c r="D263" s="42">
        <v>152733</v>
      </c>
      <c r="E263" s="42">
        <v>155079</v>
      </c>
      <c r="F263" s="42">
        <v>2346</v>
      </c>
      <c r="G263" s="43">
        <v>1.5</v>
      </c>
    </row>
    <row r="264" spans="1:7" x14ac:dyDescent="0.25">
      <c r="A264" s="41" t="s">
        <v>66</v>
      </c>
      <c r="B264" s="44" t="str">
        <f>LEFT(A264,(FIND(" city",A264,1)-1))</f>
        <v>Palm Coast</v>
      </c>
      <c r="C264" s="45" t="str">
        <f>TRIM(RIGHT(SUBSTITUTE(A264,",",REPT(" ",100)),100))</f>
        <v>Florida</v>
      </c>
      <c r="D264" s="42">
        <v>75199</v>
      </c>
      <c r="E264" s="42">
        <v>89800</v>
      </c>
      <c r="F264" s="42">
        <v>14601</v>
      </c>
      <c r="G264" s="43">
        <v>19.399999999999999</v>
      </c>
    </row>
    <row r="265" spans="1:7" x14ac:dyDescent="0.25">
      <c r="A265" s="41" t="s">
        <v>215</v>
      </c>
      <c r="B265" s="44" t="str">
        <f>LEFT(A265,(FIND(" city",A265,1)-1))</f>
        <v>Palm Bay</v>
      </c>
      <c r="C265" s="45" t="str">
        <f>TRIM(RIGHT(SUBSTITUTE(A265,",",REPT(" ",100)),100))</f>
        <v>Florida</v>
      </c>
      <c r="D265" s="42">
        <v>104006</v>
      </c>
      <c r="E265" s="42">
        <v>115552</v>
      </c>
      <c r="F265" s="42">
        <v>11546</v>
      </c>
      <c r="G265" s="43">
        <v>11.1</v>
      </c>
    </row>
    <row r="266" spans="1:7" x14ac:dyDescent="0.25">
      <c r="A266" s="41" t="s">
        <v>378</v>
      </c>
      <c r="B266" s="44" t="str">
        <f>LEFT(A266,(FIND(" city",A266,1)-1))</f>
        <v>Oxnard</v>
      </c>
      <c r="C266" s="45" t="str">
        <f>TRIM(RIGHT(SUBSTITUTE(A266,",",REPT(" ",100)),100))</f>
        <v>California</v>
      </c>
      <c r="D266" s="42">
        <v>198047</v>
      </c>
      <c r="E266" s="42">
        <v>208881</v>
      </c>
      <c r="F266" s="42">
        <v>10834</v>
      </c>
      <c r="G266" s="43">
        <v>5.5</v>
      </c>
    </row>
    <row r="267" spans="1:7" x14ac:dyDescent="0.25">
      <c r="A267" s="41" t="s">
        <v>412</v>
      </c>
      <c r="B267" s="44" t="str">
        <f>LEFT(A267,(FIND(" city",A267,1)-1))</f>
        <v>Owensboro</v>
      </c>
      <c r="C267" s="45" t="str">
        <f>TRIM(RIGHT(SUBSTITUTE(A267,",",REPT(" ",100)),100))</f>
        <v>Kentucky</v>
      </c>
      <c r="D267" s="42">
        <v>57482</v>
      </c>
      <c r="E267" s="42">
        <v>60131</v>
      </c>
      <c r="F267" s="42">
        <v>2649</v>
      </c>
      <c r="G267" s="43">
        <v>4.5999999999999996</v>
      </c>
    </row>
    <row r="268" spans="1:7" x14ac:dyDescent="0.25">
      <c r="A268" s="41" t="s">
        <v>161</v>
      </c>
      <c r="B268" s="44" t="str">
        <f>LEFT(A268,(FIND(" city",A268,1)-1))</f>
        <v>Overland Park</v>
      </c>
      <c r="C268" s="45" t="str">
        <f>TRIM(RIGHT(SUBSTITUTE(A268,",",REPT(" ",100)),100))</f>
        <v>Kansas</v>
      </c>
      <c r="D268" s="42">
        <v>173329</v>
      </c>
      <c r="E268" s="42">
        <v>195494</v>
      </c>
      <c r="F268" s="42">
        <v>22165</v>
      </c>
      <c r="G268" s="43">
        <v>12.8</v>
      </c>
    </row>
    <row r="269" spans="1:7" x14ac:dyDescent="0.25">
      <c r="A269" s="41" t="s">
        <v>548</v>
      </c>
      <c r="B269" s="44" t="str">
        <f>LEFT(A269,(FIND(" city",A269,1)-1))</f>
        <v>Oshkosh</v>
      </c>
      <c r="C269" s="45" t="str">
        <f>TRIM(RIGHT(SUBSTITUTE(A269,",",REPT(" ",100)),100))</f>
        <v>Wisconsin</v>
      </c>
      <c r="D269" s="42">
        <v>66346</v>
      </c>
      <c r="E269" s="42">
        <v>67004</v>
      </c>
      <c r="F269" s="42">
        <v>658</v>
      </c>
      <c r="G269" s="43">
        <v>1</v>
      </c>
    </row>
    <row r="270" spans="1:7" x14ac:dyDescent="0.25">
      <c r="A270" s="41" t="s">
        <v>60</v>
      </c>
      <c r="B270" s="44" t="str">
        <f>LEFT(A270,(FIND(" city",A270,1)-1))</f>
        <v>Orlando</v>
      </c>
      <c r="C270" s="45" t="str">
        <f>TRIM(RIGHT(SUBSTITUTE(A270,",",REPT(" ",100)),100))</f>
        <v>Florida</v>
      </c>
      <c r="D270" s="42">
        <v>238836</v>
      </c>
      <c r="E270" s="42">
        <v>287442</v>
      </c>
      <c r="F270" s="42">
        <v>48606</v>
      </c>
      <c r="G270" s="43">
        <v>20.399999999999999</v>
      </c>
    </row>
    <row r="271" spans="1:7" x14ac:dyDescent="0.25">
      <c r="A271" s="41" t="s">
        <v>224</v>
      </c>
      <c r="B271" s="44" t="str">
        <f>LEFT(A271,(FIND(" city",A271,1)-1))</f>
        <v>Orem</v>
      </c>
      <c r="C271" s="45" t="str">
        <f>TRIM(RIGHT(SUBSTITUTE(A271,",",REPT(" ",100)),100))</f>
        <v>Utah</v>
      </c>
      <c r="D271" s="42">
        <v>88328</v>
      </c>
      <c r="E271" s="42">
        <v>97828</v>
      </c>
      <c r="F271" s="42">
        <v>9500</v>
      </c>
      <c r="G271" s="43">
        <v>10.8</v>
      </c>
    </row>
    <row r="272" spans="1:7" x14ac:dyDescent="0.25">
      <c r="A272" s="41" t="s">
        <v>529</v>
      </c>
      <c r="B272" s="44" t="str">
        <f>LEFT(A272,(FIND(" city",A272,1)-1))</f>
        <v>Orange</v>
      </c>
      <c r="C272" s="45" t="str">
        <f>TRIM(RIGHT(SUBSTITUTE(A272,",",REPT(" ",100)),100))</f>
        <v>California</v>
      </c>
      <c r="D272" s="42">
        <v>136776</v>
      </c>
      <c r="E272" s="42">
        <v>138669</v>
      </c>
      <c r="F272" s="42">
        <v>1893</v>
      </c>
      <c r="G272" s="43">
        <v>1.4</v>
      </c>
    </row>
    <row r="273" spans="1:7" x14ac:dyDescent="0.25">
      <c r="A273" s="41" t="s">
        <v>159</v>
      </c>
      <c r="B273" s="44" t="str">
        <f>LEFT(A273,(FIND(" city",A273,1)-1))</f>
        <v>Ontario</v>
      </c>
      <c r="C273" s="45" t="str">
        <f>TRIM(RIGHT(SUBSTITUTE(A273,",",REPT(" ",100)),100))</f>
        <v>California</v>
      </c>
      <c r="D273" s="42">
        <v>163936</v>
      </c>
      <c r="E273" s="42">
        <v>185010</v>
      </c>
      <c r="F273" s="42">
        <v>21074</v>
      </c>
      <c r="G273" s="43">
        <v>12.9</v>
      </c>
    </row>
    <row r="274" spans="1:7" x14ac:dyDescent="0.25">
      <c r="A274" s="41" t="s">
        <v>430</v>
      </c>
      <c r="B274" s="44" t="str">
        <f>LEFT(A274,(FIND(" city",A274,1)-1))</f>
        <v>Omaha</v>
      </c>
      <c r="C274" s="45" t="str">
        <f>TRIM(RIGHT(SUBSTITUTE(A274,",",REPT(" ",100)),100))</f>
        <v>Nebraska</v>
      </c>
      <c r="D274" s="42">
        <v>458989</v>
      </c>
      <c r="E274" s="42">
        <v>478192</v>
      </c>
      <c r="F274" s="42">
        <v>19203</v>
      </c>
      <c r="G274" s="43">
        <v>4.2</v>
      </c>
    </row>
    <row r="275" spans="1:7" x14ac:dyDescent="0.25">
      <c r="A275" s="41" t="s">
        <v>195</v>
      </c>
      <c r="B275" s="44" t="str">
        <f>LEFT(A275,(FIND(" city",A275,1)-1))</f>
        <v>Olathe</v>
      </c>
      <c r="C275" s="45" t="str">
        <f>TRIM(RIGHT(SUBSTITUTE(A275,",",REPT(" ",100)),100))</f>
        <v>Kansas</v>
      </c>
      <c r="D275" s="42">
        <v>125922</v>
      </c>
      <c r="E275" s="42">
        <v>140545</v>
      </c>
      <c r="F275" s="42">
        <v>14623</v>
      </c>
      <c r="G275" s="43">
        <v>11.6</v>
      </c>
    </row>
    <row r="276" spans="1:7" x14ac:dyDescent="0.25">
      <c r="A276" s="41" t="s">
        <v>160</v>
      </c>
      <c r="B276" s="44" t="str">
        <f>LEFT(A276,(FIND(" city",A276,1)-1))</f>
        <v>Oklahoma City</v>
      </c>
      <c r="C276" s="45" t="str">
        <f>TRIM(RIGHT(SUBSTITUTE(A276,",",REPT(" ",100)),100))</f>
        <v>Oklahoma</v>
      </c>
      <c r="D276" s="42">
        <v>580462</v>
      </c>
      <c r="E276" s="42">
        <v>655057</v>
      </c>
      <c r="F276" s="42">
        <v>74595</v>
      </c>
      <c r="G276" s="43">
        <v>12.9</v>
      </c>
    </row>
    <row r="277" spans="1:7" x14ac:dyDescent="0.25">
      <c r="A277" s="41" t="s">
        <v>360</v>
      </c>
      <c r="B277" s="44" t="str">
        <f>LEFT(A277,(FIND(" city",A277,1)-1))</f>
        <v>Ogden</v>
      </c>
      <c r="C277" s="45" t="str">
        <f>TRIM(RIGHT(SUBSTITUTE(A277,",",REPT(" ",100)),100))</f>
        <v>Utah</v>
      </c>
      <c r="D277" s="42">
        <v>82887</v>
      </c>
      <c r="E277" s="42">
        <v>87773</v>
      </c>
      <c r="F277" s="42">
        <v>4886</v>
      </c>
      <c r="G277" s="43">
        <v>5.9</v>
      </c>
    </row>
    <row r="278" spans="1:7" x14ac:dyDescent="0.25">
      <c r="A278" s="41" t="s">
        <v>206</v>
      </c>
      <c r="B278" s="44" t="str">
        <f>LEFT(A278,(FIND(" city",A278,1)-1))</f>
        <v>O'Fallon</v>
      </c>
      <c r="C278" s="45" t="str">
        <f>TRIM(RIGHT(SUBSTITUTE(A278,",",REPT(" ",100)),100))</f>
        <v>Missouri</v>
      </c>
      <c r="D278" s="42">
        <v>79597</v>
      </c>
      <c r="E278" s="42">
        <v>88673</v>
      </c>
      <c r="F278" s="42">
        <v>9076</v>
      </c>
      <c r="G278" s="43">
        <v>11.4</v>
      </c>
    </row>
    <row r="279" spans="1:7" x14ac:dyDescent="0.25">
      <c r="A279" s="41" t="s">
        <v>32</v>
      </c>
      <c r="B279" s="44" t="str">
        <f>LEFT(A279,(FIND(" city",A279,1)-1))</f>
        <v>Odessa</v>
      </c>
      <c r="C279" s="45" t="str">
        <f>TRIM(RIGHT(SUBSTITUTE(A279,",",REPT(" ",100)),100))</f>
        <v>Texas</v>
      </c>
      <c r="D279" s="42">
        <v>99876</v>
      </c>
      <c r="E279" s="42">
        <v>123334</v>
      </c>
      <c r="F279" s="42">
        <v>23458</v>
      </c>
      <c r="G279" s="43">
        <v>23.5</v>
      </c>
    </row>
    <row r="280" spans="1:7" x14ac:dyDescent="0.25">
      <c r="A280" s="41" t="s">
        <v>404</v>
      </c>
      <c r="B280" s="44" t="str">
        <f>LEFT(A280,(FIND(" city",A280,1)-1))</f>
        <v>Oceanside</v>
      </c>
      <c r="C280" s="45" t="str">
        <f>TRIM(RIGHT(SUBSTITUTE(A280,",",REPT(" ",100)),100))</f>
        <v>California</v>
      </c>
      <c r="D280" s="42">
        <v>167547</v>
      </c>
      <c r="E280" s="42">
        <v>175742</v>
      </c>
      <c r="F280" s="42">
        <v>8195</v>
      </c>
      <c r="G280" s="43">
        <v>4.9000000000000004</v>
      </c>
    </row>
    <row r="281" spans="1:7" x14ac:dyDescent="0.25">
      <c r="A281" s="41" t="s">
        <v>314</v>
      </c>
      <c r="B281" s="44" t="str">
        <f>LEFT(A281,(FIND(" city",A281,1)-1))</f>
        <v>Ocala</v>
      </c>
      <c r="C281" s="45" t="str">
        <f>TRIM(RIGHT(SUBSTITUTE(A281,",",REPT(" ",100)),100))</f>
        <v>Florida</v>
      </c>
      <c r="D281" s="42">
        <v>56568</v>
      </c>
      <c r="E281" s="42">
        <v>60786</v>
      </c>
      <c r="F281" s="42">
        <v>4218</v>
      </c>
      <c r="G281" s="43">
        <v>7.5</v>
      </c>
    </row>
    <row r="282" spans="1:7" x14ac:dyDescent="0.25">
      <c r="A282" s="41" t="s">
        <v>221</v>
      </c>
      <c r="B282" s="44" t="str">
        <f>LEFT(A282,(FIND(" city",A282,1)-1))</f>
        <v>Oakland</v>
      </c>
      <c r="C282" s="45" t="str">
        <f>TRIM(RIGHT(SUBSTITUTE(A282,",",REPT(" ",100)),100))</f>
        <v>California</v>
      </c>
      <c r="D282" s="42">
        <v>390765</v>
      </c>
      <c r="E282" s="42">
        <v>433031</v>
      </c>
      <c r="F282" s="42">
        <v>42266</v>
      </c>
      <c r="G282" s="43">
        <v>10.8</v>
      </c>
    </row>
    <row r="283" spans="1:7" x14ac:dyDescent="0.25">
      <c r="A283" s="41" t="s">
        <v>246</v>
      </c>
      <c r="B283" s="44" t="str">
        <f>LEFT(A283,(FIND(" city",A283,1)-1))</f>
        <v>Novi</v>
      </c>
      <c r="C283" s="45" t="str">
        <f>TRIM(RIGHT(SUBSTITUTE(A283,",",REPT(" ",100)),100))</f>
        <v>Michigan</v>
      </c>
      <c r="D283" s="42">
        <v>55232</v>
      </c>
      <c r="E283" s="42">
        <v>60896</v>
      </c>
      <c r="F283" s="42">
        <v>5664</v>
      </c>
      <c r="G283" s="43">
        <v>10.3</v>
      </c>
    </row>
    <row r="284" spans="1:7" x14ac:dyDescent="0.25">
      <c r="A284" s="41" t="s">
        <v>330</v>
      </c>
      <c r="B284" s="44" t="str">
        <f>LEFT(A284,(FIND(" city",A284,1)-1))</f>
        <v>Novato</v>
      </c>
      <c r="C284" s="45" t="str">
        <f>TRIM(RIGHT(SUBSTITUTE(A284,",",REPT(" ",100)),100))</f>
        <v>California</v>
      </c>
      <c r="D284" s="42">
        <v>51869</v>
      </c>
      <c r="E284" s="42">
        <v>55516</v>
      </c>
      <c r="F284" s="42">
        <v>3647</v>
      </c>
      <c r="G284" s="43">
        <v>7</v>
      </c>
    </row>
    <row r="285" spans="1:7" x14ac:dyDescent="0.25">
      <c r="A285" s="41" t="s">
        <v>647</v>
      </c>
      <c r="B285" s="44" t="str">
        <f>LEFT(A285,(FIND(" city",A285,1)-1))</f>
        <v>Norwalk</v>
      </c>
      <c r="C285" s="45" t="str">
        <f>TRIM(RIGHT(SUBSTITUTE(A285,",",REPT(" ",100)),100))</f>
        <v>California</v>
      </c>
      <c r="D285" s="42">
        <v>105549</v>
      </c>
      <c r="E285" s="42">
        <v>103949</v>
      </c>
      <c r="F285" s="42">
        <v>-1600</v>
      </c>
      <c r="G285" s="43">
        <v>-1.5</v>
      </c>
    </row>
    <row r="286" spans="1:7" x14ac:dyDescent="0.25">
      <c r="A286" s="41" t="s">
        <v>444</v>
      </c>
      <c r="B286" s="44" t="str">
        <f>LEFT(A286,(FIND(" city",A286,1)-1))</f>
        <v>Norwalk</v>
      </c>
      <c r="C286" s="45" t="str">
        <f>TRIM(RIGHT(SUBSTITUTE(A286,",",REPT(" ",100)),100))</f>
        <v>Connecticut</v>
      </c>
      <c r="D286" s="42">
        <v>85612</v>
      </c>
      <c r="E286" s="42">
        <v>88816</v>
      </c>
      <c r="F286" s="42">
        <v>3204</v>
      </c>
      <c r="G286" s="43">
        <v>3.7</v>
      </c>
    </row>
    <row r="287" spans="1:7" x14ac:dyDescent="0.25">
      <c r="A287" s="41" t="s">
        <v>198</v>
      </c>
      <c r="B287" s="44" t="str">
        <f>LEFT(A287,(FIND(" city",A287,1)-1))</f>
        <v>North Richland Hills</v>
      </c>
      <c r="C287" s="45" t="str">
        <f>TRIM(RIGHT(SUBSTITUTE(A287,",",REPT(" ",100)),100))</f>
        <v>Texas</v>
      </c>
      <c r="D287" s="42">
        <v>63341</v>
      </c>
      <c r="E287" s="42">
        <v>70670</v>
      </c>
      <c r="F287" s="42">
        <v>7329</v>
      </c>
      <c r="G287" s="43">
        <v>11.6</v>
      </c>
    </row>
    <row r="288" spans="1:7" x14ac:dyDescent="0.25">
      <c r="A288" s="41" t="s">
        <v>34</v>
      </c>
      <c r="B288" s="44" t="str">
        <f>LEFT(A288,(FIND(" city",A288,1)-1))</f>
        <v>North Port</v>
      </c>
      <c r="C288" s="45" t="str">
        <f>TRIM(RIGHT(SUBSTITUTE(A288,",",REPT(" ",100)),100))</f>
        <v>Florida</v>
      </c>
      <c r="D288" s="42">
        <v>57320</v>
      </c>
      <c r="E288" s="42">
        <v>70724</v>
      </c>
      <c r="F288" s="42">
        <v>13404</v>
      </c>
      <c r="G288" s="43">
        <v>23.4</v>
      </c>
    </row>
    <row r="289" spans="1:7" x14ac:dyDescent="0.25">
      <c r="A289" s="41" t="s">
        <v>418</v>
      </c>
      <c r="B289" s="44" t="str">
        <f>LEFT(A289,(FIND(" city",A289,1)-1))</f>
        <v>North Miami</v>
      </c>
      <c r="C289" s="45" t="str">
        <f>TRIM(RIGHT(SUBSTITUTE(A289,",",REPT(" ",100)),100))</f>
        <v>Florida</v>
      </c>
      <c r="D289" s="42">
        <v>60134</v>
      </c>
      <c r="E289" s="42">
        <v>62822</v>
      </c>
      <c r="F289" s="42">
        <v>2688</v>
      </c>
      <c r="G289" s="43">
        <v>4.5</v>
      </c>
    </row>
    <row r="290" spans="1:7" x14ac:dyDescent="0.25">
      <c r="A290" s="41" t="s">
        <v>369</v>
      </c>
      <c r="B290" s="44" t="str">
        <f>LEFT(A290,(FIND(" city",A290,1)-1))</f>
        <v>North Little Rock</v>
      </c>
      <c r="C290" s="45" t="str">
        <f>TRIM(RIGHT(SUBSTITUTE(A290,",",REPT(" ",100)),100))</f>
        <v>Arkansas</v>
      </c>
      <c r="D290" s="42">
        <v>62350</v>
      </c>
      <c r="E290" s="42">
        <v>65903</v>
      </c>
      <c r="F290" s="42">
        <v>3553</v>
      </c>
      <c r="G290" s="43">
        <v>5.7</v>
      </c>
    </row>
    <row r="291" spans="1:7" x14ac:dyDescent="0.25">
      <c r="A291" s="41" t="s">
        <v>104</v>
      </c>
      <c r="B291" s="44" t="str">
        <f>LEFT(A291,(FIND(" city",A291,1)-1))</f>
        <v>North Las Vegas</v>
      </c>
      <c r="C291" s="45" t="str">
        <f>TRIM(RIGHT(SUBSTITUTE(A291,",",REPT(" ",100)),100))</f>
        <v>Nevada</v>
      </c>
      <c r="D291" s="42">
        <v>216667</v>
      </c>
      <c r="E291" s="42">
        <v>251974</v>
      </c>
      <c r="F291" s="42">
        <v>35307</v>
      </c>
      <c r="G291" s="43">
        <v>16.3</v>
      </c>
    </row>
    <row r="292" spans="1:7" x14ac:dyDescent="0.25">
      <c r="A292" s="41" t="s">
        <v>83</v>
      </c>
      <c r="B292" s="44" t="str">
        <f>LEFT(A292,(FIND(" city",A292,1)-1))</f>
        <v>North Charleston</v>
      </c>
      <c r="C292" s="45" t="str">
        <f>TRIM(RIGHT(SUBSTITUTE(A292,",",REPT(" ",100)),100))</f>
        <v>South Carolina</v>
      </c>
      <c r="D292" s="42">
        <v>97579</v>
      </c>
      <c r="E292" s="42">
        <v>115382</v>
      </c>
      <c r="F292" s="42">
        <v>17803</v>
      </c>
      <c r="G292" s="43">
        <v>18.2</v>
      </c>
    </row>
    <row r="293" spans="1:7" x14ac:dyDescent="0.25">
      <c r="A293" s="41" t="s">
        <v>168</v>
      </c>
      <c r="B293" s="44" t="str">
        <f>LEFT(A293,(FIND(" city",A293,1)-1))</f>
        <v>Norman</v>
      </c>
      <c r="C293" s="45" t="str">
        <f>TRIM(RIGHT(SUBSTITUTE(A293,",",REPT(" ",100)),100))</f>
        <v>Oklahoma</v>
      </c>
      <c r="D293" s="42">
        <v>110911</v>
      </c>
      <c r="E293" s="42">
        <v>124880</v>
      </c>
      <c r="F293" s="42">
        <v>13969</v>
      </c>
      <c r="G293" s="43">
        <v>12.6</v>
      </c>
    </row>
    <row r="294" spans="1:7" x14ac:dyDescent="0.25">
      <c r="A294" s="41" t="s">
        <v>448</v>
      </c>
      <c r="B294" s="44" t="str">
        <f>LEFT(A294,(FIND(" town",A294,1)-1))</f>
        <v>Normal</v>
      </c>
      <c r="C294" s="45" t="str">
        <f>TRIM(RIGHT(SUBSTITUTE(A294,",",REPT(" ",100)),100))</f>
        <v>Illinois</v>
      </c>
      <c r="D294" s="42">
        <v>52549</v>
      </c>
      <c r="E294" s="42">
        <v>54469</v>
      </c>
      <c r="F294" s="42">
        <v>1920</v>
      </c>
      <c r="G294" s="43">
        <v>3.7</v>
      </c>
    </row>
    <row r="295" spans="1:7" x14ac:dyDescent="0.25">
      <c r="A295" s="41" t="s">
        <v>588</v>
      </c>
      <c r="B295" s="44" t="str">
        <f>LEFT(A295,(FIND(" city",A295,1)-1))</f>
        <v>Norfolk</v>
      </c>
      <c r="C295" s="45" t="str">
        <f>TRIM(RIGHT(SUBSTITUTE(A295,",",REPT(" ",100)),100))</f>
        <v>Virginia</v>
      </c>
      <c r="D295" s="42">
        <v>242827</v>
      </c>
      <c r="E295" s="42">
        <v>242742</v>
      </c>
      <c r="F295" s="42">
        <v>-85</v>
      </c>
      <c r="G295" s="43" t="s">
        <v>727</v>
      </c>
    </row>
    <row r="296" spans="1:7" x14ac:dyDescent="0.25">
      <c r="A296" s="41" t="s">
        <v>33</v>
      </c>
      <c r="B296" s="44" t="str">
        <f>LEFT(A296,(FIND(" city",A296,1)-1))</f>
        <v>Noblesville</v>
      </c>
      <c r="C296" s="45" t="str">
        <f>TRIM(RIGHT(SUBSTITUTE(A296,",",REPT(" ",100)),100))</f>
        <v>Indiana</v>
      </c>
      <c r="D296" s="42">
        <v>52374</v>
      </c>
      <c r="E296" s="42">
        <v>64668</v>
      </c>
      <c r="F296" s="42">
        <v>12294</v>
      </c>
      <c r="G296" s="43">
        <v>23.5</v>
      </c>
    </row>
    <row r="297" spans="1:7" x14ac:dyDescent="0.25">
      <c r="A297" s="41" t="s">
        <v>702</v>
      </c>
      <c r="B297" s="44" t="str">
        <f>LEFT(A297,(FIND(" city",A297,1)-1))</f>
        <v>Niagara Falls</v>
      </c>
      <c r="C297" s="45" t="str">
        <f>TRIM(RIGHT(SUBSTITUTE(A297,",",REPT(" ",100)),100))</f>
        <v>New York</v>
      </c>
      <c r="D297" s="42">
        <v>50031</v>
      </c>
      <c r="E297" s="42">
        <v>47720</v>
      </c>
      <c r="F297" s="42">
        <v>-2311</v>
      </c>
      <c r="G297" s="43">
        <v>-4.5999999999999996</v>
      </c>
    </row>
    <row r="298" spans="1:7" x14ac:dyDescent="0.25">
      <c r="A298" s="41" t="s">
        <v>437</v>
      </c>
      <c r="B298" s="44" t="str">
        <f>LEFT(A298,(FIND(" city",A298,1)-1))</f>
        <v>Newton</v>
      </c>
      <c r="C298" s="45" t="str">
        <f>TRIM(RIGHT(SUBSTITUTE(A298,",",REPT(" ",100)),100))</f>
        <v>Massachusetts</v>
      </c>
      <c r="D298" s="42">
        <v>85089</v>
      </c>
      <c r="E298" s="42">
        <v>88414</v>
      </c>
      <c r="F298" s="42">
        <v>3325</v>
      </c>
      <c r="G298" s="43">
        <v>3.9</v>
      </c>
    </row>
    <row r="299" spans="1:7" x14ac:dyDescent="0.25">
      <c r="A299" s="41" t="s">
        <v>628</v>
      </c>
      <c r="B299" s="44" t="str">
        <f>LEFT(A299,(FIND(" city",A299,1)-1))</f>
        <v>Newport News</v>
      </c>
      <c r="C299" s="45" t="str">
        <f>TRIM(RIGHT(SUBSTITUTE(A299,",",REPT(" ",100)),100))</f>
        <v>Virginia</v>
      </c>
      <c r="D299" s="42">
        <v>180955</v>
      </c>
      <c r="E299" s="42">
        <v>179225</v>
      </c>
      <c r="F299" s="42">
        <v>-1730</v>
      </c>
      <c r="G299" s="43">
        <v>-1</v>
      </c>
    </row>
    <row r="300" spans="1:7" x14ac:dyDescent="0.25">
      <c r="A300" s="41" t="s">
        <v>619</v>
      </c>
      <c r="B300" s="44" t="str">
        <f>LEFT(A300,(FIND(" city",A300,1)-1))</f>
        <v>Newport Beach</v>
      </c>
      <c r="C300" s="45" t="str">
        <f>TRIM(RIGHT(SUBSTITUTE(A300,",",REPT(" ",100)),100))</f>
        <v>California</v>
      </c>
      <c r="D300" s="42">
        <v>85211</v>
      </c>
      <c r="E300" s="42">
        <v>84534</v>
      </c>
      <c r="F300" s="42">
        <v>-677</v>
      </c>
      <c r="G300" s="43">
        <v>-0.8</v>
      </c>
    </row>
    <row r="301" spans="1:7" x14ac:dyDescent="0.25">
      <c r="A301" s="41" t="s">
        <v>516</v>
      </c>
      <c r="B301" s="44" t="str">
        <f>LEFT(A301,(FIND(" city",A301,1)-1))</f>
        <v>Newark</v>
      </c>
      <c r="C301" s="45" t="str">
        <f>TRIM(RIGHT(SUBSTITUTE(A301,",",REPT(" ",100)),100))</f>
        <v>New Jersey</v>
      </c>
      <c r="D301" s="42">
        <v>277135</v>
      </c>
      <c r="E301" s="42">
        <v>282011</v>
      </c>
      <c r="F301" s="42">
        <v>4876</v>
      </c>
      <c r="G301" s="43">
        <v>1.8</v>
      </c>
    </row>
    <row r="302" spans="1:7" x14ac:dyDescent="0.25">
      <c r="A302" s="41" t="s">
        <v>504</v>
      </c>
      <c r="B302" s="44" t="str">
        <f>LEFT(A302,(FIND(" city",A302,1)-1))</f>
        <v>New York</v>
      </c>
      <c r="C302" s="45" t="str">
        <f>TRIM(RIGHT(SUBSTITUTE(A302,",",REPT(" ",100)),100))</f>
        <v>New York</v>
      </c>
      <c r="D302" s="42">
        <v>8175031</v>
      </c>
      <c r="E302" s="42">
        <v>8336817</v>
      </c>
      <c r="F302" s="42">
        <v>161786</v>
      </c>
      <c r="G302" s="43">
        <v>2</v>
      </c>
    </row>
    <row r="303" spans="1:7" x14ac:dyDescent="0.25">
      <c r="A303" s="41" t="s">
        <v>512</v>
      </c>
      <c r="B303" s="44" t="str">
        <f>LEFT(A303,(FIND(" city",A303,1)-1))</f>
        <v>New Rochelle</v>
      </c>
      <c r="C303" s="45" t="str">
        <f>TRIM(RIGHT(SUBSTITUTE(A303,",",REPT(" ",100)),100))</f>
        <v>New York</v>
      </c>
      <c r="D303" s="42">
        <v>77115</v>
      </c>
      <c r="E303" s="42">
        <v>78557</v>
      </c>
      <c r="F303" s="42">
        <v>1442</v>
      </c>
      <c r="G303" s="43">
        <v>1.9</v>
      </c>
    </row>
    <row r="304" spans="1:7" x14ac:dyDescent="0.25">
      <c r="A304" s="41" t="s">
        <v>150</v>
      </c>
      <c r="B304" s="44" t="str">
        <f>LEFT(A304,(FIND(" city",A304,1)-1))</f>
        <v>New Orleans</v>
      </c>
      <c r="C304" s="45" t="str">
        <f>TRIM(RIGHT(SUBSTITUTE(A304,",",REPT(" ",100)),100))</f>
        <v>Louisiana</v>
      </c>
      <c r="D304" s="42">
        <v>343828</v>
      </c>
      <c r="E304" s="42">
        <v>390144</v>
      </c>
      <c r="F304" s="42">
        <v>46316</v>
      </c>
      <c r="G304" s="43">
        <v>13.5</v>
      </c>
    </row>
    <row r="305" spans="1:7" x14ac:dyDescent="0.25">
      <c r="A305" s="41" t="s">
        <v>574</v>
      </c>
      <c r="B305" s="44" t="str">
        <f>LEFT(A305,(FIND(" city",A305,1)-1))</f>
        <v>New Haven</v>
      </c>
      <c r="C305" s="45" t="str">
        <f>TRIM(RIGHT(SUBSTITUTE(A305,",",REPT(" ",100)),100))</f>
        <v>Connecticut</v>
      </c>
      <c r="D305" s="42">
        <v>129884</v>
      </c>
      <c r="E305" s="42">
        <v>130250</v>
      </c>
      <c r="F305" s="42">
        <v>366</v>
      </c>
      <c r="G305" s="43">
        <v>0.3</v>
      </c>
    </row>
    <row r="306" spans="1:7" x14ac:dyDescent="0.25">
      <c r="A306" s="41" t="s">
        <v>496</v>
      </c>
      <c r="B306" s="44" t="str">
        <f>LEFT(A306,(FIND(" city",A306,1)-1))</f>
        <v>New Brunswick</v>
      </c>
      <c r="C306" s="45" t="str">
        <f>TRIM(RIGHT(SUBSTITUTE(A306,",",REPT(" ",100)),100))</f>
        <v>New Jersey</v>
      </c>
      <c r="D306" s="42">
        <v>54500</v>
      </c>
      <c r="E306" s="42">
        <v>55676</v>
      </c>
      <c r="F306" s="42">
        <v>1176</v>
      </c>
      <c r="G306" s="43">
        <v>2.2000000000000002</v>
      </c>
    </row>
    <row r="307" spans="1:7" x14ac:dyDescent="0.25">
      <c r="A307" s="41" t="s">
        <v>629</v>
      </c>
      <c r="B307" s="44" t="str">
        <f>LEFT(A307,(FIND(" city",A307,1)-1))</f>
        <v>New Britain</v>
      </c>
      <c r="C307" s="45" t="str">
        <f>TRIM(RIGHT(SUBSTITUTE(A307,",",REPT(" ",100)),100))</f>
        <v>Connecticut</v>
      </c>
      <c r="D307" s="42">
        <v>73203</v>
      </c>
      <c r="E307" s="42">
        <v>72495</v>
      </c>
      <c r="F307" s="42">
        <v>-708</v>
      </c>
      <c r="G307" s="43">
        <v>-1</v>
      </c>
    </row>
    <row r="308" spans="1:7" x14ac:dyDescent="0.25">
      <c r="A308" s="41" t="s">
        <v>2</v>
      </c>
      <c r="B308" s="44" t="str">
        <f>LEFT(A308,(FIND(" city",A308,1)-1))</f>
        <v>New Braunfels</v>
      </c>
      <c r="C308" s="45" t="str">
        <f>TRIM(RIGHT(SUBSTITUTE(A308,",",REPT(" ",100)),100))</f>
        <v>Texas</v>
      </c>
      <c r="D308" s="42">
        <v>57676</v>
      </c>
      <c r="E308" s="42">
        <v>90209</v>
      </c>
      <c r="F308" s="42">
        <v>32533</v>
      </c>
      <c r="G308" s="43">
        <v>56.4</v>
      </c>
    </row>
    <row r="309" spans="1:7" x14ac:dyDescent="0.25">
      <c r="A309" s="41" t="s">
        <v>573</v>
      </c>
      <c r="B309" s="44" t="str">
        <f>LEFT(A309,(FIND(" city",A309,1)-1))</f>
        <v>New Bedford</v>
      </c>
      <c r="C309" s="45" t="str">
        <f>TRIM(RIGHT(SUBSTITUTE(A309,",",REPT(" ",100)),100))</f>
        <v>Massachusetts</v>
      </c>
      <c r="D309" s="42">
        <v>95071</v>
      </c>
      <c r="E309" s="42">
        <v>95363</v>
      </c>
      <c r="F309" s="42">
        <v>292</v>
      </c>
      <c r="G309" s="43">
        <v>0.3</v>
      </c>
    </row>
    <row r="310" spans="1:7" x14ac:dyDescent="0.25">
      <c r="A310" s="41" t="s">
        <v>405</v>
      </c>
      <c r="B310" s="44" t="str">
        <f>LEFT(A310,(FIND(" city",A310,1)-1))</f>
        <v>National City</v>
      </c>
      <c r="C310" s="45" t="str">
        <f>TRIM(RIGHT(SUBSTITUTE(A310,",",REPT(" ",100)),100))</f>
        <v>California</v>
      </c>
      <c r="D310" s="42">
        <v>58560</v>
      </c>
      <c r="E310" s="42">
        <v>61394</v>
      </c>
      <c r="F310" s="42">
        <v>2834</v>
      </c>
      <c r="G310" s="43">
        <v>4.8</v>
      </c>
    </row>
    <row r="311" spans="1:7" x14ac:dyDescent="0.25">
      <c r="A311" s="41" t="s">
        <v>213</v>
      </c>
      <c r="B311" s="44" t="s">
        <v>735</v>
      </c>
      <c r="C311" s="45" t="str">
        <f>TRIM(RIGHT(SUBSTITUTE(A311,",",REPT(" ",100)),100))</f>
        <v>Tennessee</v>
      </c>
      <c r="D311" s="42">
        <v>603438</v>
      </c>
      <c r="E311" s="42">
        <v>670820</v>
      </c>
      <c r="F311" s="42">
        <v>67382</v>
      </c>
      <c r="G311" s="43">
        <v>11.2</v>
      </c>
    </row>
    <row r="312" spans="1:7" x14ac:dyDescent="0.25">
      <c r="A312" s="41" t="s">
        <v>456</v>
      </c>
      <c r="B312" s="44" t="str">
        <f>LEFT(A312,(FIND(" city",A312,1)-1))</f>
        <v>Nashua</v>
      </c>
      <c r="C312" s="45" t="str">
        <f>TRIM(RIGHT(SUBSTITUTE(A312,",",REPT(" ",100)),100))</f>
        <v>New Hampshire</v>
      </c>
      <c r="D312" s="42">
        <v>86475</v>
      </c>
      <c r="E312" s="42">
        <v>89355</v>
      </c>
      <c r="F312" s="42">
        <v>2880</v>
      </c>
      <c r="G312" s="43">
        <v>3.3</v>
      </c>
    </row>
    <row r="313" spans="1:7" x14ac:dyDescent="0.25">
      <c r="A313" s="41" t="s">
        <v>422</v>
      </c>
      <c r="B313" s="44" t="str">
        <f>LEFT(A313,(FIND(" city",A313,1)-1))</f>
        <v>Naperville</v>
      </c>
      <c r="C313" s="45" t="str">
        <f>TRIM(RIGHT(SUBSTITUTE(A313,",",REPT(" ",100)),100))</f>
        <v>Illinois</v>
      </c>
      <c r="D313" s="42">
        <v>142170</v>
      </c>
      <c r="E313" s="42">
        <v>148449</v>
      </c>
      <c r="F313" s="42">
        <v>6279</v>
      </c>
      <c r="G313" s="43">
        <v>4.4000000000000004</v>
      </c>
    </row>
    <row r="314" spans="1:7" x14ac:dyDescent="0.25">
      <c r="A314" s="41" t="s">
        <v>533</v>
      </c>
      <c r="B314" s="44" t="str">
        <f>LEFT(A314,(FIND(" city",A314,1)-1))</f>
        <v>Napa</v>
      </c>
      <c r="C314" s="45" t="str">
        <f>TRIM(RIGHT(SUBSTITUTE(A314,",",REPT(" ",100)),100))</f>
        <v>California</v>
      </c>
      <c r="D314" s="42">
        <v>77088</v>
      </c>
      <c r="E314" s="42">
        <v>78130</v>
      </c>
      <c r="F314" s="42">
        <v>1042</v>
      </c>
      <c r="G314" s="43">
        <v>1.4</v>
      </c>
    </row>
    <row r="315" spans="1:7" x14ac:dyDescent="0.25">
      <c r="A315" s="41" t="s">
        <v>52</v>
      </c>
      <c r="B315" s="44" t="str">
        <f>LEFT(A315,(FIND(" city",A315,1)-1))</f>
        <v>Nampa</v>
      </c>
      <c r="C315" s="45" t="str">
        <f>TRIM(RIGHT(SUBSTITUTE(A315,",",REPT(" ",100)),100))</f>
        <v>Idaho</v>
      </c>
      <c r="D315" s="42">
        <v>81879</v>
      </c>
      <c r="E315" s="42">
        <v>99277</v>
      </c>
      <c r="F315" s="42">
        <v>17398</v>
      </c>
      <c r="G315" s="43">
        <v>21.2</v>
      </c>
    </row>
    <row r="316" spans="1:7" x14ac:dyDescent="0.25">
      <c r="A316" s="41" t="s">
        <v>186</v>
      </c>
      <c r="B316" s="44" t="str">
        <f>LEFT(A316,(FIND(" city",A316,1)-1))</f>
        <v>Murrieta</v>
      </c>
      <c r="C316" s="45" t="str">
        <f>TRIM(RIGHT(SUBSTITUTE(A316,",",REPT(" ",100)),100))</f>
        <v>California</v>
      </c>
      <c r="D316" s="42">
        <v>103731</v>
      </c>
      <c r="E316" s="42">
        <v>116223</v>
      </c>
      <c r="F316" s="42">
        <v>12492</v>
      </c>
      <c r="G316" s="43">
        <v>12</v>
      </c>
    </row>
    <row r="317" spans="1:7" x14ac:dyDescent="0.25">
      <c r="A317" s="41" t="s">
        <v>10</v>
      </c>
      <c r="B317" s="44" t="str">
        <f>LEFT(A317,(FIND(" city",A317,1)-1))</f>
        <v>Murfreesboro</v>
      </c>
      <c r="C317" s="45" t="str">
        <f>TRIM(RIGHT(SUBSTITUTE(A317,",",REPT(" ",100)),100))</f>
        <v>Tennessee</v>
      </c>
      <c r="D317" s="42">
        <v>109119</v>
      </c>
      <c r="E317" s="42">
        <v>146900</v>
      </c>
      <c r="F317" s="42">
        <v>37781</v>
      </c>
      <c r="G317" s="43">
        <v>34.6</v>
      </c>
    </row>
    <row r="318" spans="1:7" x14ac:dyDescent="0.25">
      <c r="A318" s="41" t="s">
        <v>683</v>
      </c>
      <c r="B318" s="44" t="str">
        <f>LEFT(A318,(FIND(" city",A318,1)-1))</f>
        <v>Muncie</v>
      </c>
      <c r="C318" s="45" t="str">
        <f>TRIM(RIGHT(SUBSTITUTE(A318,",",REPT(" ",100)),100))</f>
        <v>Indiana</v>
      </c>
      <c r="D318" s="42">
        <v>70206</v>
      </c>
      <c r="E318" s="42">
        <v>67999</v>
      </c>
      <c r="F318" s="42">
        <v>-2207</v>
      </c>
      <c r="G318" s="43">
        <v>-3.1</v>
      </c>
    </row>
    <row r="319" spans="1:7" x14ac:dyDescent="0.25">
      <c r="A319" s="41" t="s">
        <v>192</v>
      </c>
      <c r="B319" s="44" t="str">
        <f>LEFT(A319,(FIND(" city",A319,1)-1))</f>
        <v>Mountain View</v>
      </c>
      <c r="C319" s="45" t="str">
        <f>TRIM(RIGHT(SUBSTITUTE(A319,",",REPT(" ",100)),100))</f>
        <v>California</v>
      </c>
      <c r="D319" s="42">
        <v>74008</v>
      </c>
      <c r="E319" s="42">
        <v>82739</v>
      </c>
      <c r="F319" s="42">
        <v>8731</v>
      </c>
      <c r="G319" s="43">
        <v>11.8</v>
      </c>
    </row>
    <row r="320" spans="1:7" x14ac:dyDescent="0.25">
      <c r="A320" s="41" t="s">
        <v>582</v>
      </c>
      <c r="B320" s="44" t="str">
        <f>LEFT(A320,(FIND(" city",A320,1)-1))</f>
        <v>Mount Vernon</v>
      </c>
      <c r="C320" s="45" t="str">
        <f>TRIM(RIGHT(SUBSTITUTE(A320,",",REPT(" ",100)),100))</f>
        <v>New York</v>
      </c>
      <c r="D320" s="42">
        <v>67316</v>
      </c>
      <c r="E320" s="42">
        <v>67345</v>
      </c>
      <c r="F320" s="42">
        <v>29</v>
      </c>
      <c r="G320" s="43" t="s">
        <v>727</v>
      </c>
    </row>
    <row r="321" spans="1:7" x14ac:dyDescent="0.25">
      <c r="A321" s="41" t="s">
        <v>11</v>
      </c>
      <c r="B321" s="44" t="str">
        <f>LEFT(A321,(FIND(" town",A321,1)-1))</f>
        <v>Mount Pleasant</v>
      </c>
      <c r="C321" s="45" t="str">
        <f>TRIM(RIGHT(SUBSTITUTE(A321,",",REPT(" ",100)),100))</f>
        <v>South Carolina</v>
      </c>
      <c r="D321" s="42">
        <v>68360</v>
      </c>
      <c r="E321" s="42">
        <v>91684</v>
      </c>
      <c r="F321" s="42">
        <v>23324</v>
      </c>
      <c r="G321" s="43">
        <v>34.1</v>
      </c>
    </row>
    <row r="322" spans="1:7" x14ac:dyDescent="0.25">
      <c r="A322" s="41" t="s">
        <v>249</v>
      </c>
      <c r="B322" s="44" t="str">
        <f>LEFT(A322,(FIND(" city",A322,1)-1))</f>
        <v>Moreno Valley</v>
      </c>
      <c r="C322" s="45" t="str">
        <f>TRIM(RIGHT(SUBSTITUTE(A322,",",REPT(" ",100)),100))</f>
        <v>California</v>
      </c>
      <c r="D322" s="42">
        <v>193305</v>
      </c>
      <c r="E322" s="42">
        <v>213055</v>
      </c>
      <c r="F322" s="42">
        <v>19750</v>
      </c>
      <c r="G322" s="43">
        <v>10.199999999999999</v>
      </c>
    </row>
    <row r="323" spans="1:7" x14ac:dyDescent="0.25">
      <c r="A323" s="41" t="s">
        <v>165</v>
      </c>
      <c r="B323" s="44" t="str">
        <f>LEFT(A323,(FIND(" city",A323,1)-1))</f>
        <v>Moore</v>
      </c>
      <c r="C323" s="45" t="str">
        <f>TRIM(RIGHT(SUBSTITUTE(A323,",",REPT(" ",100)),100))</f>
        <v>Oklahoma</v>
      </c>
      <c r="D323" s="42">
        <v>55082</v>
      </c>
      <c r="E323" s="42">
        <v>62055</v>
      </c>
      <c r="F323" s="42">
        <v>6973</v>
      </c>
      <c r="G323" s="43">
        <v>12.7</v>
      </c>
    </row>
    <row r="324" spans="1:7" x14ac:dyDescent="0.25">
      <c r="A324" s="41" t="s">
        <v>686</v>
      </c>
      <c r="B324" s="44" t="str">
        <f>LEFT(A324,(FIND(" city",A324,1)-1))</f>
        <v>Montgomery</v>
      </c>
      <c r="C324" s="45" t="str">
        <f>TRIM(RIGHT(SUBSTITUTE(A324,",",REPT(" ",100)),100))</f>
        <v>Alabama</v>
      </c>
      <c r="D324" s="42">
        <v>205501</v>
      </c>
      <c r="E324" s="42">
        <v>198525</v>
      </c>
      <c r="F324" s="42">
        <v>-6976</v>
      </c>
      <c r="G324" s="43">
        <v>-3.4</v>
      </c>
    </row>
    <row r="325" spans="1:7" x14ac:dyDescent="0.25">
      <c r="A325" s="41" t="s">
        <v>626</v>
      </c>
      <c r="B325" s="44" t="str">
        <f>LEFT(A325,(FIND(" city",A325,1)-1))</f>
        <v>Monterey Park</v>
      </c>
      <c r="C325" s="45" t="str">
        <f>TRIM(RIGHT(SUBSTITUTE(A325,",",REPT(" ",100)),100))</f>
        <v>California</v>
      </c>
      <c r="D325" s="42">
        <v>60225</v>
      </c>
      <c r="E325" s="42">
        <v>59669</v>
      </c>
      <c r="F325" s="42">
        <v>-556</v>
      </c>
      <c r="G325" s="43">
        <v>-0.9</v>
      </c>
    </row>
    <row r="326" spans="1:7" x14ac:dyDescent="0.25">
      <c r="A326" s="41" t="s">
        <v>624</v>
      </c>
      <c r="B326" s="44" t="str">
        <f>LEFT(A326,(FIND(" city",A326,1)-1))</f>
        <v>Montebello</v>
      </c>
      <c r="C326" s="45" t="str">
        <f>TRIM(RIGHT(SUBSTITUTE(A326,",",REPT(" ",100)),100))</f>
        <v>California</v>
      </c>
      <c r="D326" s="42">
        <v>62488</v>
      </c>
      <c r="E326" s="42">
        <v>61954</v>
      </c>
      <c r="F326" s="42">
        <v>-534</v>
      </c>
      <c r="G326" s="43">
        <v>-0.9</v>
      </c>
    </row>
    <row r="327" spans="1:7" x14ac:dyDescent="0.25">
      <c r="A327" s="41" t="s">
        <v>359</v>
      </c>
      <c r="B327" s="44" t="str">
        <f>LEFT(A327,(FIND(" city",A327,1)-1))</f>
        <v>Modesto</v>
      </c>
      <c r="C327" s="45" t="str">
        <f>TRIM(RIGHT(SUBSTITUTE(A327,",",REPT(" ",100)),100))</f>
        <v>California</v>
      </c>
      <c r="D327" s="42">
        <v>203114</v>
      </c>
      <c r="E327" s="42">
        <v>215196</v>
      </c>
      <c r="F327" s="42">
        <v>12082</v>
      </c>
      <c r="G327" s="43">
        <v>5.9</v>
      </c>
    </row>
    <row r="328" spans="1:7" x14ac:dyDescent="0.25">
      <c r="A328" s="41" t="s">
        <v>681</v>
      </c>
      <c r="B328" s="44" t="str">
        <f>LEFT(A328,(FIND(" city",A328,1)-1))</f>
        <v>Mobile</v>
      </c>
      <c r="C328" s="45" t="str">
        <f>TRIM(RIGHT(SUBSTITUTE(A328,",",REPT(" ",100)),100))</f>
        <v>Alabama</v>
      </c>
      <c r="D328" s="42">
        <v>194659</v>
      </c>
      <c r="E328" s="42">
        <v>188720</v>
      </c>
      <c r="F328" s="42">
        <v>-5939</v>
      </c>
      <c r="G328" s="43">
        <v>-3.1</v>
      </c>
    </row>
    <row r="329" spans="1:7" x14ac:dyDescent="0.25">
      <c r="A329" s="41" t="s">
        <v>152</v>
      </c>
      <c r="B329" s="44" t="str">
        <f>LEFT(A329,(FIND(" city",A329,1)-1))</f>
        <v>Missouri City</v>
      </c>
      <c r="C329" s="45" t="str">
        <f>TRIM(RIGHT(SUBSTITUTE(A329,",",REPT(" ",100)),100))</f>
        <v>Texas</v>
      </c>
      <c r="D329" s="42">
        <v>66534</v>
      </c>
      <c r="E329" s="42">
        <v>75457</v>
      </c>
      <c r="F329" s="42">
        <v>8923</v>
      </c>
      <c r="G329" s="43">
        <v>13.4</v>
      </c>
    </row>
    <row r="330" spans="1:7" x14ac:dyDescent="0.25">
      <c r="A330" s="41" t="s">
        <v>183</v>
      </c>
      <c r="B330" s="44" t="str">
        <f>LEFT(A330,(FIND(" city",A330,1)-1))</f>
        <v>Missoula</v>
      </c>
      <c r="C330" s="45" t="str">
        <f>TRIM(RIGHT(SUBSTITUTE(A330,",",REPT(" ",100)),100))</f>
        <v>Montana</v>
      </c>
      <c r="D330" s="42">
        <v>67358</v>
      </c>
      <c r="E330" s="42">
        <v>75516</v>
      </c>
      <c r="F330" s="42">
        <v>8158</v>
      </c>
      <c r="G330" s="43">
        <v>12.1</v>
      </c>
    </row>
    <row r="331" spans="1:7" x14ac:dyDescent="0.25">
      <c r="A331" s="41" t="s">
        <v>530</v>
      </c>
      <c r="B331" s="44" t="str">
        <f>LEFT(A331,(FIND(" city",A331,1)-1))</f>
        <v>Mission Viejo</v>
      </c>
      <c r="C331" s="45" t="str">
        <f>TRIM(RIGHT(SUBSTITUTE(A331,",",REPT(" ",100)),100))</f>
        <v>California</v>
      </c>
      <c r="D331" s="42">
        <v>93103</v>
      </c>
      <c r="E331" s="42">
        <v>94381</v>
      </c>
      <c r="F331" s="42">
        <v>1278</v>
      </c>
      <c r="G331" s="43">
        <v>1.4</v>
      </c>
    </row>
    <row r="332" spans="1:7" x14ac:dyDescent="0.25">
      <c r="A332" s="41" t="s">
        <v>285</v>
      </c>
      <c r="B332" s="44" t="str">
        <f>LEFT(A332,(FIND(" city",A332,1)-1))</f>
        <v>Mission</v>
      </c>
      <c r="C332" s="45" t="str">
        <f>TRIM(RIGHT(SUBSTITUTE(A332,",",REPT(" ",100)),100))</f>
        <v>Texas</v>
      </c>
      <c r="D332" s="42">
        <v>77695</v>
      </c>
      <c r="E332" s="42">
        <v>84331</v>
      </c>
      <c r="F332" s="42">
        <v>6636</v>
      </c>
      <c r="G332" s="43">
        <v>8.5</v>
      </c>
    </row>
    <row r="333" spans="1:7" x14ac:dyDescent="0.25">
      <c r="A333" s="41" t="s">
        <v>113</v>
      </c>
      <c r="B333" s="44" t="str">
        <f>LEFT(A333,(FIND(" city",A333,1)-1))</f>
        <v>Miramar</v>
      </c>
      <c r="C333" s="45" t="str">
        <f>TRIM(RIGHT(SUBSTITUTE(A333,",",REPT(" ",100)),100))</f>
        <v>Florida</v>
      </c>
      <c r="D333" s="42">
        <v>121958</v>
      </c>
      <c r="E333" s="42">
        <v>141191</v>
      </c>
      <c r="F333" s="42">
        <v>19233</v>
      </c>
      <c r="G333" s="43">
        <v>15.8</v>
      </c>
    </row>
    <row r="334" spans="1:7" x14ac:dyDescent="0.25">
      <c r="A334" s="41" t="s">
        <v>176</v>
      </c>
      <c r="B334" s="44" t="str">
        <f>LEFT(A334,(FIND(" city",A334,1)-1))</f>
        <v>Minneapolis</v>
      </c>
      <c r="C334" s="45" t="str">
        <f>TRIM(RIGHT(SUBSTITUTE(A334,",",REPT(" ",100)),100))</f>
        <v>Minnesota</v>
      </c>
      <c r="D334" s="42">
        <v>382603</v>
      </c>
      <c r="E334" s="42">
        <v>429606</v>
      </c>
      <c r="F334" s="42">
        <v>47003</v>
      </c>
      <c r="G334" s="43">
        <v>12.3</v>
      </c>
    </row>
    <row r="335" spans="1:7" x14ac:dyDescent="0.25">
      <c r="A335" s="41" t="s">
        <v>617</v>
      </c>
      <c r="B335" s="44" t="str">
        <f>LEFT(A335,(FIND(" city",A335,1)-1))</f>
        <v>Milwaukee</v>
      </c>
      <c r="C335" s="45" t="str">
        <f>TRIM(RIGHT(SUBSTITUTE(A335,",",REPT(" ",100)),100))</f>
        <v>Wisconsin</v>
      </c>
      <c r="D335" s="42">
        <v>594498</v>
      </c>
      <c r="E335" s="42">
        <v>590157</v>
      </c>
      <c r="F335" s="42">
        <v>-4341</v>
      </c>
      <c r="G335" s="43">
        <v>-0.7</v>
      </c>
    </row>
    <row r="336" spans="1:7" x14ac:dyDescent="0.25">
      <c r="A336" s="41" t="s">
        <v>24</v>
      </c>
      <c r="B336" s="44" t="str">
        <f>LEFT(A336,(FIND(" city",A336,1)-1))</f>
        <v>Milpitas</v>
      </c>
      <c r="C336" s="45" t="str">
        <f>TRIM(RIGHT(SUBSTITUTE(A336,",",REPT(" ",100)),100))</f>
        <v>California</v>
      </c>
      <c r="D336" s="42">
        <v>66820</v>
      </c>
      <c r="E336" s="42">
        <v>84196</v>
      </c>
      <c r="F336" s="42">
        <v>17376</v>
      </c>
      <c r="G336" s="43">
        <v>26</v>
      </c>
    </row>
    <row r="337" spans="1:7" x14ac:dyDescent="0.25">
      <c r="A337" s="41" t="s">
        <v>414</v>
      </c>
      <c r="B337" s="44" t="str">
        <f>LEFT(A337,(FIND(" city",A337,1)-1))</f>
        <v>Millcreek</v>
      </c>
      <c r="C337" s="45" t="str">
        <f>TRIM(RIGHT(SUBSTITUTE(A337,",",REPT(" ",100)),100))</f>
        <v>Utah</v>
      </c>
      <c r="D337" s="42">
        <v>58750</v>
      </c>
      <c r="E337" s="42">
        <v>61450</v>
      </c>
      <c r="F337" s="42">
        <v>2700</v>
      </c>
      <c r="G337" s="43">
        <v>4.5999999999999996</v>
      </c>
    </row>
    <row r="338" spans="1:7" x14ac:dyDescent="0.25">
      <c r="A338" s="41" t="s">
        <v>443</v>
      </c>
      <c r="B338" s="44" t="str">
        <f>LEFT(A338,(FIND(" city",A338,1)-1))</f>
        <v>Milford</v>
      </c>
      <c r="C338" s="45" t="str">
        <f>TRIM(RIGHT(SUBSTITUTE(A338,",",REPT(" ",100)),100))</f>
        <v>Connecticut</v>
      </c>
      <c r="D338" s="42">
        <v>51261</v>
      </c>
      <c r="E338" s="42">
        <v>53195</v>
      </c>
      <c r="F338" s="42">
        <v>1934</v>
      </c>
      <c r="G338" s="43">
        <v>3.8</v>
      </c>
    </row>
    <row r="339" spans="1:7" x14ac:dyDescent="0.25">
      <c r="A339" s="41" t="s">
        <v>371</v>
      </c>
      <c r="B339" s="44" t="str">
        <f>LEFT(A339,(FIND(" city",A339,1)-1))</f>
        <v>Midwest City</v>
      </c>
      <c r="C339" s="45" t="str">
        <f>TRIM(RIGHT(SUBSTITUTE(A339,",",REPT(" ",100)),100))</f>
        <v>Oklahoma</v>
      </c>
      <c r="D339" s="42">
        <v>54370</v>
      </c>
      <c r="E339" s="42">
        <v>57407</v>
      </c>
      <c r="F339" s="42">
        <v>3037</v>
      </c>
      <c r="G339" s="43">
        <v>5.6</v>
      </c>
    </row>
    <row r="340" spans="1:7" x14ac:dyDescent="0.25">
      <c r="A340" s="41" t="s">
        <v>17</v>
      </c>
      <c r="B340" s="44" t="str">
        <f>LEFT(A340,(FIND(" city",A340,1)-1))</f>
        <v>Midland</v>
      </c>
      <c r="C340" s="45" t="str">
        <f>TRIM(RIGHT(SUBSTITUTE(A340,",",REPT(" ",100)),100))</f>
        <v>Texas</v>
      </c>
      <c r="D340" s="42">
        <v>111193</v>
      </c>
      <c r="E340" s="42">
        <v>146038</v>
      </c>
      <c r="F340" s="42">
        <v>34845</v>
      </c>
      <c r="G340" s="43">
        <v>31.3</v>
      </c>
    </row>
    <row r="341" spans="1:7" x14ac:dyDescent="0.25">
      <c r="A341" s="41" t="s">
        <v>472</v>
      </c>
      <c r="B341" s="44" t="str">
        <f>LEFT(A341,(FIND(" city",A341,1)-1))</f>
        <v>Miami Gardens</v>
      </c>
      <c r="C341" s="45" t="str">
        <f>TRIM(RIGHT(SUBSTITUTE(A341,",",REPT(" ",100)),100))</f>
        <v>Florida</v>
      </c>
      <c r="D341" s="42">
        <v>107163</v>
      </c>
      <c r="E341" s="42">
        <v>110001</v>
      </c>
      <c r="F341" s="42">
        <v>2838</v>
      </c>
      <c r="G341" s="43">
        <v>2.6</v>
      </c>
    </row>
    <row r="342" spans="1:7" x14ac:dyDescent="0.25">
      <c r="A342" s="41" t="s">
        <v>519</v>
      </c>
      <c r="B342" s="44" t="str">
        <f>LEFT(A342,(FIND(" city",A342,1)-1))</f>
        <v>Miami Beach</v>
      </c>
      <c r="C342" s="45" t="str">
        <f>TRIM(RIGHT(SUBSTITUTE(A342,",",REPT(" ",100)),100))</f>
        <v>Florida</v>
      </c>
      <c r="D342" s="42">
        <v>87380</v>
      </c>
      <c r="E342" s="42">
        <v>88885</v>
      </c>
      <c r="F342" s="42">
        <v>1505</v>
      </c>
      <c r="G342" s="43">
        <v>1.7</v>
      </c>
    </row>
    <row r="343" spans="1:7" x14ac:dyDescent="0.25">
      <c r="A343" s="41" t="s">
        <v>93</v>
      </c>
      <c r="B343" s="44" t="str">
        <f>LEFT(A343,(FIND(" city",A343,1)-1))</f>
        <v>Miami</v>
      </c>
      <c r="C343" s="45" t="str">
        <f>TRIM(RIGHT(SUBSTITUTE(A343,",",REPT(" ",100)),100))</f>
        <v>Florida</v>
      </c>
      <c r="D343" s="42">
        <v>399481</v>
      </c>
      <c r="E343" s="42">
        <v>467963</v>
      </c>
      <c r="F343" s="42">
        <v>68482</v>
      </c>
      <c r="G343" s="43">
        <v>17.100000000000001</v>
      </c>
    </row>
    <row r="344" spans="1:7" x14ac:dyDescent="0.25">
      <c r="A344" s="41" t="s">
        <v>552</v>
      </c>
      <c r="B344" s="44" t="str">
        <f>LEFT(A344,(FIND(" city",A344,1)-1))</f>
        <v>Mesquite</v>
      </c>
      <c r="C344" s="45" t="str">
        <f>TRIM(RIGHT(SUBSTITUTE(A344,",",REPT(" ",100)),100))</f>
        <v>Texas</v>
      </c>
      <c r="D344" s="42">
        <v>139701</v>
      </c>
      <c r="E344" s="42">
        <v>140937</v>
      </c>
      <c r="F344" s="42">
        <v>1236</v>
      </c>
      <c r="G344" s="43">
        <v>0.9</v>
      </c>
    </row>
    <row r="345" spans="1:7" x14ac:dyDescent="0.25">
      <c r="A345" s="41" t="s">
        <v>88</v>
      </c>
      <c r="B345" s="44" t="str">
        <f>LEFT(A345,(FIND(" city",A345,1)-1))</f>
        <v>Mesa</v>
      </c>
      <c r="C345" s="45" t="str">
        <f>TRIM(RIGHT(SUBSTITUTE(A345,",",REPT(" ",100)),100))</f>
        <v>Arizona</v>
      </c>
      <c r="D345" s="42">
        <v>440092</v>
      </c>
      <c r="E345" s="42">
        <v>518012</v>
      </c>
      <c r="F345" s="42">
        <v>77920</v>
      </c>
      <c r="G345" s="43">
        <v>17.7</v>
      </c>
    </row>
    <row r="346" spans="1:7" x14ac:dyDescent="0.25">
      <c r="A346" s="41" t="s">
        <v>5</v>
      </c>
      <c r="B346" s="44" t="str">
        <f>LEFT(A346,(FIND(" city",A346,1)-1))</f>
        <v>Meridian</v>
      </c>
      <c r="C346" s="45" t="str">
        <f>TRIM(RIGHT(SUBSTITUTE(A346,",",REPT(" ",100)),100))</f>
        <v>Idaho</v>
      </c>
      <c r="D346" s="42">
        <v>76986</v>
      </c>
      <c r="E346" s="42">
        <v>114161</v>
      </c>
      <c r="F346" s="42">
        <v>37175</v>
      </c>
      <c r="G346" s="43">
        <v>48.3</v>
      </c>
    </row>
    <row r="347" spans="1:7" x14ac:dyDescent="0.25">
      <c r="A347" s="41" t="s">
        <v>670</v>
      </c>
      <c r="B347" s="44" t="str">
        <f>LEFT(A347,(FIND(" city",A347,1)-1))</f>
        <v>Meriden</v>
      </c>
      <c r="C347" s="45" t="str">
        <f>TRIM(RIGHT(SUBSTITUTE(A347,",",REPT(" ",100)),100))</f>
        <v>Connecticut</v>
      </c>
      <c r="D347" s="42">
        <v>60825</v>
      </c>
      <c r="E347" s="42">
        <v>59395</v>
      </c>
      <c r="F347" s="42">
        <v>-1430</v>
      </c>
      <c r="G347" s="43">
        <v>-2.4</v>
      </c>
    </row>
    <row r="348" spans="1:7" x14ac:dyDescent="0.25">
      <c r="A348" s="41" t="s">
        <v>358</v>
      </c>
      <c r="B348" s="44" t="str">
        <f>LEFT(A348,(FIND(" city",A348,1)-1))</f>
        <v>Merced</v>
      </c>
      <c r="C348" s="45" t="str">
        <f>TRIM(RIGHT(SUBSTITUTE(A348,",",REPT(" ",100)),100))</f>
        <v>California</v>
      </c>
      <c r="D348" s="42">
        <v>78958</v>
      </c>
      <c r="E348" s="42">
        <v>83676</v>
      </c>
      <c r="F348" s="42">
        <v>4718</v>
      </c>
      <c r="G348" s="43">
        <v>6</v>
      </c>
    </row>
    <row r="349" spans="1:7" x14ac:dyDescent="0.25">
      <c r="A349" s="41" t="s">
        <v>40</v>
      </c>
      <c r="B349" s="44" t="str">
        <f>LEFT(A349,(FIND(" city",A349,1)-1))</f>
        <v>Menifee</v>
      </c>
      <c r="C349" s="45" t="str">
        <f>TRIM(RIGHT(SUBSTITUTE(A349,",",REPT(" ",100)),100))</f>
        <v>California</v>
      </c>
      <c r="D349" s="42">
        <v>77382</v>
      </c>
      <c r="E349" s="42">
        <v>94756</v>
      </c>
      <c r="F349" s="42">
        <v>17374</v>
      </c>
      <c r="G349" s="43">
        <v>22.5</v>
      </c>
    </row>
    <row r="350" spans="1:7" x14ac:dyDescent="0.25">
      <c r="A350" s="41" t="s">
        <v>595</v>
      </c>
      <c r="B350" s="44" t="str">
        <f>LEFT(A350,(FIND(" city",A350,1)-1))</f>
        <v>Memphis</v>
      </c>
      <c r="C350" s="45" t="str">
        <f>TRIM(RIGHT(SUBSTITUTE(A350,",",REPT(" ",100)),100))</f>
        <v>Tennessee</v>
      </c>
      <c r="D350" s="42">
        <v>651873</v>
      </c>
      <c r="E350" s="42">
        <v>651073</v>
      </c>
      <c r="F350" s="42">
        <v>-800</v>
      </c>
      <c r="G350" s="43">
        <v>-0.1</v>
      </c>
    </row>
    <row r="351" spans="1:7" x14ac:dyDescent="0.25">
      <c r="A351" s="41" t="s">
        <v>274</v>
      </c>
      <c r="B351" s="44" t="str">
        <f>LEFT(A351,(FIND(" city",A351,1)-1))</f>
        <v>Melbourne</v>
      </c>
      <c r="C351" s="45" t="str">
        <f>TRIM(RIGHT(SUBSTITUTE(A351,",",REPT(" ",100)),100))</f>
        <v>Florida</v>
      </c>
      <c r="D351" s="42">
        <v>76217</v>
      </c>
      <c r="E351" s="42">
        <v>83029</v>
      </c>
      <c r="F351" s="42">
        <v>6812</v>
      </c>
      <c r="G351" s="43">
        <v>8.9</v>
      </c>
    </row>
    <row r="352" spans="1:7" x14ac:dyDescent="0.25">
      <c r="A352" s="41" t="s">
        <v>222</v>
      </c>
      <c r="B352" s="44" t="str">
        <f>LEFT(A352,(FIND(" city",A352,1)-1))</f>
        <v>Medford</v>
      </c>
      <c r="C352" s="45" t="str">
        <f>TRIM(RIGHT(SUBSTITUTE(A352,",",REPT(" ",100)),100))</f>
        <v>Oregon</v>
      </c>
      <c r="D352" s="42">
        <v>74992</v>
      </c>
      <c r="E352" s="42">
        <v>83072</v>
      </c>
      <c r="F352" s="42">
        <v>8080</v>
      </c>
      <c r="G352" s="43">
        <v>10.8</v>
      </c>
    </row>
    <row r="353" spans="1:7" x14ac:dyDescent="0.25">
      <c r="A353" s="41" t="s">
        <v>510</v>
      </c>
      <c r="B353" s="44" t="str">
        <f>LEFT(A353,(FIND(" city",A353,1)-1))</f>
        <v>Medford</v>
      </c>
      <c r="C353" s="45" t="str">
        <f>TRIM(RIGHT(SUBSTITUTE(A353,",",REPT(" ",100)),100))</f>
        <v>Massachusetts</v>
      </c>
      <c r="D353" s="42">
        <v>56280</v>
      </c>
      <c r="E353" s="42">
        <v>57341</v>
      </c>
      <c r="F353" s="42">
        <v>1061</v>
      </c>
      <c r="G353" s="43">
        <v>1.9</v>
      </c>
    </row>
    <row r="354" spans="1:7" x14ac:dyDescent="0.25">
      <c r="A354" s="41" t="s">
        <v>3</v>
      </c>
      <c r="B354" s="44" t="str">
        <f>LEFT(A354,(FIND(" city",A354,1)-1))</f>
        <v>McKinney</v>
      </c>
      <c r="C354" s="45" t="str">
        <f>TRIM(RIGHT(SUBSTITUTE(A354,",",REPT(" ",100)),100))</f>
        <v>Texas</v>
      </c>
      <c r="D354" s="42">
        <v>131152</v>
      </c>
      <c r="E354" s="42">
        <v>199177</v>
      </c>
      <c r="F354" s="42">
        <v>68025</v>
      </c>
      <c r="G354" s="43">
        <v>51.9</v>
      </c>
    </row>
    <row r="355" spans="1:7" x14ac:dyDescent="0.25">
      <c r="A355" s="41" t="s">
        <v>278</v>
      </c>
      <c r="B355" s="44" t="str">
        <f>LEFT(A355,(FIND(" city",A355,1)-1))</f>
        <v>McAllen</v>
      </c>
      <c r="C355" s="45" t="str">
        <f>TRIM(RIGHT(SUBSTITUTE(A355,",",REPT(" ",100)),100))</f>
        <v>Texas</v>
      </c>
      <c r="D355" s="42">
        <v>131547</v>
      </c>
      <c r="E355" s="42">
        <v>143268</v>
      </c>
      <c r="F355" s="42">
        <v>11721</v>
      </c>
      <c r="G355" s="43">
        <v>8.9</v>
      </c>
    </row>
    <row r="356" spans="1:7" x14ac:dyDescent="0.25">
      <c r="A356" s="41" t="s">
        <v>94</v>
      </c>
      <c r="B356" s="44" t="str">
        <f>LEFT(A356,(FIND(" city",A356,1)-1))</f>
        <v>Marysville</v>
      </c>
      <c r="C356" s="45" t="str">
        <f>TRIM(RIGHT(SUBSTITUTE(A356,",",REPT(" ",100)),100))</f>
        <v>Washington</v>
      </c>
      <c r="D356" s="42">
        <v>60013</v>
      </c>
      <c r="E356" s="42">
        <v>70298</v>
      </c>
      <c r="F356" s="42">
        <v>10285</v>
      </c>
      <c r="G356" s="43">
        <v>17.100000000000001</v>
      </c>
    </row>
    <row r="357" spans="1:7" x14ac:dyDescent="0.25">
      <c r="A357" s="41" t="s">
        <v>305</v>
      </c>
      <c r="B357" s="44" t="str">
        <f>LEFT(A357,(FIND(" city",A357,1)-1))</f>
        <v>Marietta</v>
      </c>
      <c r="C357" s="45" t="str">
        <f>TRIM(RIGHT(SUBSTITUTE(A357,",",REPT(" ",100)),100))</f>
        <v>Georgia</v>
      </c>
      <c r="D357" s="42">
        <v>56486</v>
      </c>
      <c r="E357" s="42">
        <v>60867</v>
      </c>
      <c r="F357" s="42">
        <v>4381</v>
      </c>
      <c r="G357" s="43">
        <v>7.8</v>
      </c>
    </row>
    <row r="358" spans="1:7" x14ac:dyDescent="0.25">
      <c r="A358" s="41" t="s">
        <v>229</v>
      </c>
      <c r="B358" s="44" t="str">
        <f>LEFT(A358,(FIND(" city",A358,1)-1))</f>
        <v>Margate</v>
      </c>
      <c r="C358" s="45" t="str">
        <f>TRIM(RIGHT(SUBSTITUTE(A358,",",REPT(" ",100)),100))</f>
        <v>Florida</v>
      </c>
      <c r="D358" s="42">
        <v>53120</v>
      </c>
      <c r="E358" s="42">
        <v>58796</v>
      </c>
      <c r="F358" s="42">
        <v>5676</v>
      </c>
      <c r="G358" s="43">
        <v>10.7</v>
      </c>
    </row>
    <row r="359" spans="1:7" x14ac:dyDescent="0.25">
      <c r="A359" s="41" t="s">
        <v>86</v>
      </c>
      <c r="B359" s="44" t="str">
        <f>LEFT(A359,(FIND(" city",A359,1)-1))</f>
        <v>Maple Grove</v>
      </c>
      <c r="C359" s="45" t="str">
        <f>TRIM(RIGHT(SUBSTITUTE(A359,",",REPT(" ",100)),100))</f>
        <v>Minnesota</v>
      </c>
      <c r="D359" s="42">
        <v>61548</v>
      </c>
      <c r="E359" s="42">
        <v>72622</v>
      </c>
      <c r="F359" s="42">
        <v>11074</v>
      </c>
      <c r="G359" s="43">
        <v>18</v>
      </c>
    </row>
    <row r="360" spans="1:7" x14ac:dyDescent="0.25">
      <c r="A360" s="41" t="s">
        <v>37</v>
      </c>
      <c r="B360" s="44" t="str">
        <f>LEFT(A360,(FIND(" city",A360,1)-1))</f>
        <v>Manteca</v>
      </c>
      <c r="C360" s="45" t="str">
        <f>TRIM(RIGHT(SUBSTITUTE(A360,",",REPT(" ",100)),100))</f>
        <v>California</v>
      </c>
      <c r="D360" s="42">
        <v>67348</v>
      </c>
      <c r="E360" s="42">
        <v>83028</v>
      </c>
      <c r="F360" s="42">
        <v>15680</v>
      </c>
      <c r="G360" s="43">
        <v>23.3</v>
      </c>
    </row>
    <row r="361" spans="1:7" x14ac:dyDescent="0.25">
      <c r="A361" s="41" t="s">
        <v>21</v>
      </c>
      <c r="B361" s="44" t="str">
        <f>LEFT(A361,(FIND(" city",A361,1)-1))</f>
        <v>Mansfield</v>
      </c>
      <c r="C361" s="45" t="str">
        <f>TRIM(RIGHT(SUBSTITUTE(A361,",",REPT(" ",100)),100))</f>
        <v>Texas</v>
      </c>
      <c r="D361" s="42">
        <v>56654</v>
      </c>
      <c r="E361" s="42">
        <v>72419</v>
      </c>
      <c r="F361" s="42">
        <v>15765</v>
      </c>
      <c r="G361" s="43">
        <v>27.8</v>
      </c>
    </row>
    <row r="362" spans="1:7" x14ac:dyDescent="0.25">
      <c r="A362" s="41" t="s">
        <v>410</v>
      </c>
      <c r="B362" s="44" t="str">
        <f>LEFT(A362,(FIND(" city",A362,1)-1))</f>
        <v>Manhattan</v>
      </c>
      <c r="C362" s="45" t="str">
        <f>TRIM(RIGHT(SUBSTITUTE(A362,",",REPT(" ",100)),100))</f>
        <v>Kansas</v>
      </c>
      <c r="D362" s="42">
        <v>52158</v>
      </c>
      <c r="E362" s="42">
        <v>54604</v>
      </c>
      <c r="F362" s="42">
        <v>2446</v>
      </c>
      <c r="G362" s="43">
        <v>4.7</v>
      </c>
    </row>
    <row r="363" spans="1:7" x14ac:dyDescent="0.25">
      <c r="A363" s="41" t="s">
        <v>467</v>
      </c>
      <c r="B363" s="44" t="str">
        <f>LEFT(A363,(FIND(" city",A363,1)-1))</f>
        <v>Manchester</v>
      </c>
      <c r="C363" s="45" t="str">
        <f>TRIM(RIGHT(SUBSTITUTE(A363,",",REPT(" ",100)),100))</f>
        <v>New Hampshire</v>
      </c>
      <c r="D363" s="42">
        <v>109549</v>
      </c>
      <c r="E363" s="42">
        <v>112673</v>
      </c>
      <c r="F363" s="42">
        <v>3124</v>
      </c>
      <c r="G363" s="43">
        <v>2.9</v>
      </c>
    </row>
    <row r="364" spans="1:7" x14ac:dyDescent="0.25">
      <c r="A364" s="41" t="s">
        <v>522</v>
      </c>
      <c r="B364" s="44" t="str">
        <f>LEFT(A364,(FIND(" city",A364,1)-1))</f>
        <v>Malden</v>
      </c>
      <c r="C364" s="45" t="str">
        <f>TRIM(RIGHT(SUBSTITUTE(A364,",",REPT(" ",100)),100))</f>
        <v>Massachusetts</v>
      </c>
      <c r="D364" s="42">
        <v>59536</v>
      </c>
      <c r="E364" s="42">
        <v>60470</v>
      </c>
      <c r="F364" s="42">
        <v>934</v>
      </c>
      <c r="G364" s="43">
        <v>1.6</v>
      </c>
    </row>
    <row r="365" spans="1:7" x14ac:dyDescent="0.25">
      <c r="A365" s="41" t="s">
        <v>207</v>
      </c>
      <c r="B365" s="44" t="str">
        <f>LEFT(A365,(FIND(" city",A365,1)-1))</f>
        <v>Madison</v>
      </c>
      <c r="C365" s="45" t="str">
        <f>TRIM(RIGHT(SUBSTITUTE(A365,",",REPT(" ",100)),100))</f>
        <v>Wisconsin</v>
      </c>
      <c r="D365" s="42">
        <v>233173</v>
      </c>
      <c r="E365" s="42">
        <v>259680</v>
      </c>
      <c r="F365" s="42">
        <v>26507</v>
      </c>
      <c r="G365" s="43">
        <v>11.4</v>
      </c>
    </row>
    <row r="366" spans="1:7" x14ac:dyDescent="0.25">
      <c r="A366" s="41" t="s">
        <v>329</v>
      </c>
      <c r="B366" s="44" t="str">
        <f>LEFT(A366,(FIND(" city",A366,1)-1))</f>
        <v>Madera</v>
      </c>
      <c r="C366" s="45" t="str">
        <f>TRIM(RIGHT(SUBSTITUTE(A366,",",REPT(" ",100)),100))</f>
        <v>California</v>
      </c>
      <c r="D366" s="42">
        <v>61513</v>
      </c>
      <c r="E366" s="42">
        <v>65860</v>
      </c>
      <c r="F366" s="42">
        <v>4347</v>
      </c>
      <c r="G366" s="43">
        <v>7.1</v>
      </c>
    </row>
    <row r="367" spans="1:7" x14ac:dyDescent="0.25">
      <c r="A367" s="41" t="s">
        <v>578</v>
      </c>
      <c r="B367" s="44" t="str">
        <f>LEFT(A367,(FIND(" city",A367,1)-1))</f>
        <v>Lynwood</v>
      </c>
      <c r="C367" s="45" t="str">
        <f>TRIM(RIGHT(SUBSTITUTE(A367,",",REPT(" ",100)),100))</f>
        <v>California</v>
      </c>
      <c r="D367" s="42">
        <v>69763</v>
      </c>
      <c r="E367" s="42">
        <v>69887</v>
      </c>
      <c r="F367" s="42">
        <v>124</v>
      </c>
      <c r="G367" s="43">
        <v>0.2</v>
      </c>
    </row>
    <row r="368" spans="1:7" x14ac:dyDescent="0.25">
      <c r="A368" s="41" t="s">
        <v>424</v>
      </c>
      <c r="B368" s="44" t="str">
        <f>LEFT(A368,(FIND(" city",A368,1)-1))</f>
        <v>Lynn</v>
      </c>
      <c r="C368" s="45" t="str">
        <f>TRIM(RIGHT(SUBSTITUTE(A368,",",REPT(" ",100)),100))</f>
        <v>Massachusetts</v>
      </c>
      <c r="D368" s="42">
        <v>90324</v>
      </c>
      <c r="E368" s="42">
        <v>94299</v>
      </c>
      <c r="F368" s="42">
        <v>3975</v>
      </c>
      <c r="G368" s="43">
        <v>4.4000000000000004</v>
      </c>
    </row>
    <row r="369" spans="1:7" x14ac:dyDescent="0.25">
      <c r="A369" s="41" t="s">
        <v>281</v>
      </c>
      <c r="B369" s="44" t="str">
        <f>LEFT(A369,(FIND(" city",A369,1)-1))</f>
        <v>Lynchburg</v>
      </c>
      <c r="C369" s="45" t="str">
        <f>TRIM(RIGHT(SUBSTITUTE(A369,",",REPT(" ",100)),100))</f>
        <v>Virginia</v>
      </c>
      <c r="D369" s="42">
        <v>75534</v>
      </c>
      <c r="E369" s="42">
        <v>82168</v>
      </c>
      <c r="F369" s="42">
        <v>6634</v>
      </c>
      <c r="G369" s="43">
        <v>8.8000000000000007</v>
      </c>
    </row>
    <row r="370" spans="1:7" x14ac:dyDescent="0.25">
      <c r="A370" s="41" t="s">
        <v>169</v>
      </c>
      <c r="B370" s="44" t="str">
        <f>LEFT(A370,(FIND(" city",A370,1)-1))</f>
        <v>Lubbock</v>
      </c>
      <c r="C370" s="45" t="str">
        <f>TRIM(RIGHT(SUBSTITUTE(A370,",",REPT(" ",100)),100))</f>
        <v>Texas</v>
      </c>
      <c r="D370" s="42">
        <v>229943</v>
      </c>
      <c r="E370" s="42">
        <v>258862</v>
      </c>
      <c r="F370" s="42">
        <v>28919</v>
      </c>
      <c r="G370" s="43">
        <v>12.6</v>
      </c>
    </row>
    <row r="371" spans="1:7" x14ac:dyDescent="0.25">
      <c r="A371" s="41" t="s">
        <v>429</v>
      </c>
      <c r="B371" s="44" t="str">
        <f>LEFT(A371,(FIND(" city",A371,1)-1))</f>
        <v>Lowell</v>
      </c>
      <c r="C371" s="45" t="str">
        <f>TRIM(RIGHT(SUBSTITUTE(A371,",",REPT(" ",100)),100))</f>
        <v>Massachusetts</v>
      </c>
      <c r="D371" s="42">
        <v>106525</v>
      </c>
      <c r="E371" s="42">
        <v>110997</v>
      </c>
      <c r="F371" s="42">
        <v>4472</v>
      </c>
      <c r="G371" s="43">
        <v>4.2</v>
      </c>
    </row>
    <row r="372" spans="1:7" x14ac:dyDescent="0.25">
      <c r="A372" s="41" t="s">
        <v>87</v>
      </c>
      <c r="B372" s="44" t="str">
        <f>LEFT(A372,(FIND(" city",A372,1)-1))</f>
        <v>Loveland</v>
      </c>
      <c r="C372" s="45" t="str">
        <f>TRIM(RIGHT(SUBSTITUTE(A372,",",REPT(" ",100)),100))</f>
        <v>Colorado</v>
      </c>
      <c r="D372" s="42">
        <v>66992</v>
      </c>
      <c r="E372" s="42">
        <v>78877</v>
      </c>
      <c r="F372" s="42">
        <v>11885</v>
      </c>
      <c r="G372" s="43">
        <v>17.7</v>
      </c>
    </row>
    <row r="373" spans="1:7" x14ac:dyDescent="0.25">
      <c r="A373" s="41" t="s">
        <v>446</v>
      </c>
      <c r="B373" s="44" t="s">
        <v>736</v>
      </c>
      <c r="C373" s="45" t="str">
        <f>TRIM(RIGHT(SUBSTITUTE(A373,",",REPT(" ",100)),100))</f>
        <v>Kentucky</v>
      </c>
      <c r="D373" s="42">
        <v>595710</v>
      </c>
      <c r="E373" s="42">
        <v>617638</v>
      </c>
      <c r="F373" s="42">
        <v>21928</v>
      </c>
      <c r="G373" s="43">
        <v>3.7</v>
      </c>
    </row>
    <row r="374" spans="1:7" x14ac:dyDescent="0.25">
      <c r="A374" s="41" t="s">
        <v>402</v>
      </c>
      <c r="B374" s="44" t="str">
        <f>LEFT(A374,(FIND(" city",A374,1)-1))</f>
        <v>Los Angeles</v>
      </c>
      <c r="C374" s="45" t="str">
        <f>TRIM(RIGHT(SUBSTITUTE(A374,",",REPT(" ",100)),100))</f>
        <v>California</v>
      </c>
      <c r="D374" s="42">
        <v>3793139</v>
      </c>
      <c r="E374" s="42">
        <v>3979576</v>
      </c>
      <c r="F374" s="42">
        <v>186437</v>
      </c>
      <c r="G374" s="43">
        <v>4.9000000000000004</v>
      </c>
    </row>
    <row r="375" spans="1:7" x14ac:dyDescent="0.25">
      <c r="A375" s="41" t="s">
        <v>609</v>
      </c>
      <c r="B375" s="44" t="str">
        <f>LEFT(A375,(FIND(" city",A375,1)-1))</f>
        <v>Lorain</v>
      </c>
      <c r="C375" s="45" t="str">
        <f>TRIM(RIGHT(SUBSTITUTE(A375,",",REPT(" ",100)),100))</f>
        <v>Ohio</v>
      </c>
      <c r="D375" s="42">
        <v>64099</v>
      </c>
      <c r="E375" s="42">
        <v>63855</v>
      </c>
      <c r="F375" s="42">
        <v>-244</v>
      </c>
      <c r="G375" s="43">
        <v>-0.4</v>
      </c>
    </row>
    <row r="376" spans="1:7" x14ac:dyDescent="0.25">
      <c r="A376" s="41" t="s">
        <v>526</v>
      </c>
      <c r="B376" s="44" t="str">
        <f>LEFT(A376,(FIND(" city",A376,1)-1))</f>
        <v>Longview</v>
      </c>
      <c r="C376" s="45" t="str">
        <f>TRIM(RIGHT(SUBSTITUTE(A376,",",REPT(" ",100)),100))</f>
        <v>Texas</v>
      </c>
      <c r="D376" s="42">
        <v>80423</v>
      </c>
      <c r="E376" s="42">
        <v>81631</v>
      </c>
      <c r="F376" s="42">
        <v>1208</v>
      </c>
      <c r="G376" s="43">
        <v>1.5</v>
      </c>
    </row>
    <row r="377" spans="1:7" x14ac:dyDescent="0.25">
      <c r="A377" s="41" t="s">
        <v>164</v>
      </c>
      <c r="B377" s="44" t="str">
        <f>LEFT(A377,(FIND(" city",A377,1)-1))</f>
        <v>Longmont</v>
      </c>
      <c r="C377" s="45" t="str">
        <f>TRIM(RIGHT(SUBSTITUTE(A377,",",REPT(" ",100)),100))</f>
        <v>Colorado</v>
      </c>
      <c r="D377" s="42">
        <v>86327</v>
      </c>
      <c r="E377" s="42">
        <v>97261</v>
      </c>
      <c r="F377" s="42">
        <v>10934</v>
      </c>
      <c r="G377" s="43">
        <v>12.7</v>
      </c>
    </row>
    <row r="378" spans="1:7" x14ac:dyDescent="0.25">
      <c r="A378" s="41" t="s">
        <v>581</v>
      </c>
      <c r="B378" s="44" t="str">
        <f>LEFT(A378,(FIND(" city",A378,1)-1))</f>
        <v>Long Beach</v>
      </c>
      <c r="C378" s="45" t="str">
        <f>TRIM(RIGHT(SUBSTITUTE(A378,",",REPT(" ",100)),100))</f>
        <v>California</v>
      </c>
      <c r="D378" s="42">
        <v>462221</v>
      </c>
      <c r="E378" s="42">
        <v>462628</v>
      </c>
      <c r="F378" s="42">
        <v>407</v>
      </c>
      <c r="G378" s="43">
        <v>0.1</v>
      </c>
    </row>
    <row r="379" spans="1:7" x14ac:dyDescent="0.25">
      <c r="A379" s="41" t="s">
        <v>279</v>
      </c>
      <c r="B379" s="44" t="str">
        <f>LEFT(A379,(FIND(" city",A379,1)-1))</f>
        <v>Lodi</v>
      </c>
      <c r="C379" s="45" t="str">
        <f>TRIM(RIGHT(SUBSTITUTE(A379,",",REPT(" ",100)),100))</f>
        <v>California</v>
      </c>
      <c r="D379" s="42">
        <v>62121</v>
      </c>
      <c r="E379" s="42">
        <v>67586</v>
      </c>
      <c r="F379" s="42">
        <v>5465</v>
      </c>
      <c r="G379" s="43">
        <v>8.8000000000000007</v>
      </c>
    </row>
    <row r="380" spans="1:7" x14ac:dyDescent="0.25">
      <c r="A380" s="41" t="s">
        <v>684</v>
      </c>
      <c r="B380" s="44" t="str">
        <f>LEFT(A380,(FIND(" city",A380,1)-1))</f>
        <v>Livonia</v>
      </c>
      <c r="C380" s="45" t="str">
        <f>TRIM(RIGHT(SUBSTITUTE(A380,",",REPT(" ",100)),100))</f>
        <v>Michigan</v>
      </c>
      <c r="D380" s="42">
        <v>96857</v>
      </c>
      <c r="E380" s="42">
        <v>93665</v>
      </c>
      <c r="F380" s="42">
        <v>-3192</v>
      </c>
      <c r="G380" s="43">
        <v>-3.3</v>
      </c>
    </row>
    <row r="381" spans="1:7" x14ac:dyDescent="0.25">
      <c r="A381" s="41" t="s">
        <v>223</v>
      </c>
      <c r="B381" s="44" t="str">
        <f>LEFT(A381,(FIND(" city",A381,1)-1))</f>
        <v>Livermore</v>
      </c>
      <c r="C381" s="45" t="str">
        <f>TRIM(RIGHT(SUBSTITUTE(A381,",",REPT(" ",100)),100))</f>
        <v>California</v>
      </c>
      <c r="D381" s="42">
        <v>81426</v>
      </c>
      <c r="E381" s="42">
        <v>90189</v>
      </c>
      <c r="F381" s="42">
        <v>8763</v>
      </c>
      <c r="G381" s="43">
        <v>10.8</v>
      </c>
    </row>
    <row r="382" spans="1:7" x14ac:dyDescent="0.25">
      <c r="A382" s="41" t="s">
        <v>507</v>
      </c>
      <c r="B382" s="44" t="str">
        <f>LEFT(A382,(FIND(" city",A382,1)-1))</f>
        <v>Little Rock</v>
      </c>
      <c r="C382" s="45" t="str">
        <f>TRIM(RIGHT(SUBSTITUTE(A382,",",REPT(" ",100)),100))</f>
        <v>Arkansas</v>
      </c>
      <c r="D382" s="42">
        <v>193538</v>
      </c>
      <c r="E382" s="42">
        <v>197312</v>
      </c>
      <c r="F382" s="42">
        <v>3774</v>
      </c>
      <c r="G382" s="43">
        <v>2</v>
      </c>
    </row>
    <row r="383" spans="1:7" x14ac:dyDescent="0.25">
      <c r="A383" s="41" t="s">
        <v>193</v>
      </c>
      <c r="B383" s="44" t="str">
        <f>LEFT(A383,(FIND(" city",A383,1)-1))</f>
        <v>Lincoln</v>
      </c>
      <c r="C383" s="45" t="str">
        <f>TRIM(RIGHT(SUBSTITUTE(A383,",",REPT(" ",100)),100))</f>
        <v>Nebraska</v>
      </c>
      <c r="D383" s="42">
        <v>258794</v>
      </c>
      <c r="E383" s="42">
        <v>289102</v>
      </c>
      <c r="F383" s="42">
        <v>30308</v>
      </c>
      <c r="G383" s="43">
        <v>11.7</v>
      </c>
    </row>
    <row r="384" spans="1:7" x14ac:dyDescent="0.25">
      <c r="A384" s="41" t="s">
        <v>266</v>
      </c>
      <c r="B384" s="44" t="s">
        <v>738</v>
      </c>
      <c r="C384" s="45" t="str">
        <f>TRIM(RIGHT(SUBSTITUTE(A384,",",REPT(" ",100)),100))</f>
        <v>Kentucky</v>
      </c>
      <c r="D384" s="42">
        <v>295870</v>
      </c>
      <c r="E384" s="42">
        <v>323152</v>
      </c>
      <c r="F384" s="42">
        <v>27282</v>
      </c>
      <c r="G384" s="43">
        <v>9.1999999999999993</v>
      </c>
    </row>
    <row r="385" spans="1:7" x14ac:dyDescent="0.25">
      <c r="A385" s="41" t="s">
        <v>136</v>
      </c>
      <c r="B385" s="44" t="str">
        <f>LEFT(A385,(FIND(" city",A385,1)-1))</f>
        <v>Lewisville</v>
      </c>
      <c r="C385" s="45" t="str">
        <f>TRIM(RIGHT(SUBSTITUTE(A385,",",REPT(" ",100)),100))</f>
        <v>Texas</v>
      </c>
      <c r="D385" s="42">
        <v>95459</v>
      </c>
      <c r="E385" s="42">
        <v>109212</v>
      </c>
      <c r="F385" s="42">
        <v>13753</v>
      </c>
      <c r="G385" s="43">
        <v>14.4</v>
      </c>
    </row>
    <row r="386" spans="1:7" x14ac:dyDescent="0.25">
      <c r="A386" s="41" t="s">
        <v>282</v>
      </c>
      <c r="B386" s="44" t="str">
        <f>LEFT(A386,(FIND(" city",A386,1)-1))</f>
        <v>Lee's Summit</v>
      </c>
      <c r="C386" s="45" t="str">
        <f>TRIM(RIGHT(SUBSTITUTE(A386,",",REPT(" ",100)),100))</f>
        <v>Missouri</v>
      </c>
      <c r="D386" s="42">
        <v>91368</v>
      </c>
      <c r="E386" s="42">
        <v>99357</v>
      </c>
      <c r="F386" s="42">
        <v>7989</v>
      </c>
      <c r="G386" s="43">
        <v>8.6999999999999993</v>
      </c>
    </row>
    <row r="387" spans="1:7" x14ac:dyDescent="0.25">
      <c r="A387" s="41" t="s">
        <v>20</v>
      </c>
      <c r="B387" s="44" t="str">
        <f>LEFT(A387,(FIND(" city",A387,1)-1))</f>
        <v>League City</v>
      </c>
      <c r="C387" s="45" t="str">
        <f>TRIM(RIGHT(SUBSTITUTE(A387,",",REPT(" ",100)),100))</f>
        <v>Texas</v>
      </c>
      <c r="D387" s="42">
        <v>83584</v>
      </c>
      <c r="E387" s="42">
        <v>107536</v>
      </c>
      <c r="F387" s="42">
        <v>23952</v>
      </c>
      <c r="G387" s="43">
        <v>28.7</v>
      </c>
    </row>
    <row r="388" spans="1:7" x14ac:dyDescent="0.25">
      <c r="A388" s="41" t="s">
        <v>117</v>
      </c>
      <c r="B388" s="44" t="str">
        <f>LEFT(A388,(FIND(" city",A388,1)-1))</f>
        <v>Layton</v>
      </c>
      <c r="C388" s="45" t="str">
        <f>TRIM(RIGHT(SUBSTITUTE(A388,",",REPT(" ",100)),100))</f>
        <v>Utah</v>
      </c>
      <c r="D388" s="42">
        <v>67529</v>
      </c>
      <c r="E388" s="42">
        <v>78014</v>
      </c>
      <c r="F388" s="42">
        <v>10485</v>
      </c>
      <c r="G388" s="43">
        <v>15.5</v>
      </c>
    </row>
    <row r="389" spans="1:7" x14ac:dyDescent="0.25">
      <c r="A389" s="41" t="s">
        <v>690</v>
      </c>
      <c r="B389" s="44" t="str">
        <f>LEFT(A389,(FIND(" city",A389,1)-1))</f>
        <v>Lawton</v>
      </c>
      <c r="C389" s="45" t="str">
        <f>TRIM(RIGHT(SUBSTITUTE(A389,",",REPT(" ",100)),100))</f>
        <v>Oklahoma</v>
      </c>
      <c r="D389" s="42">
        <v>96867</v>
      </c>
      <c r="E389" s="42">
        <v>93025</v>
      </c>
      <c r="F389" s="42">
        <v>-3842</v>
      </c>
      <c r="G389" s="43">
        <v>-4</v>
      </c>
    </row>
    <row r="390" spans="1:7" x14ac:dyDescent="0.25">
      <c r="A390" s="41" t="s">
        <v>194</v>
      </c>
      <c r="B390" s="44" t="str">
        <f>LEFT(A390,(FIND(" city",A390,1)-1))</f>
        <v>Lawrence</v>
      </c>
      <c r="C390" s="45" t="str">
        <f>TRIM(RIGHT(SUBSTITUTE(A390,",",REPT(" ",100)),100))</f>
        <v>Kansas</v>
      </c>
      <c r="D390" s="42">
        <v>87918</v>
      </c>
      <c r="E390" s="42">
        <v>98193</v>
      </c>
      <c r="F390" s="42">
        <v>10275</v>
      </c>
      <c r="G390" s="43">
        <v>11.7</v>
      </c>
    </row>
    <row r="391" spans="1:7" x14ac:dyDescent="0.25">
      <c r="A391" s="41" t="s">
        <v>406</v>
      </c>
      <c r="B391" s="44" t="str">
        <f>LEFT(A391,(FIND(" city",A391,1)-1))</f>
        <v>Lawrence</v>
      </c>
      <c r="C391" s="45" t="str">
        <f>TRIM(RIGHT(SUBSTITUTE(A391,",",REPT(" ",100)),100))</f>
        <v>Massachusetts</v>
      </c>
      <c r="D391" s="42">
        <v>76343</v>
      </c>
      <c r="E391" s="42">
        <v>80028</v>
      </c>
      <c r="F391" s="42">
        <v>3685</v>
      </c>
      <c r="G391" s="43">
        <v>4.8</v>
      </c>
    </row>
    <row r="392" spans="1:7" x14ac:dyDescent="0.25">
      <c r="A392" s="41" t="s">
        <v>320</v>
      </c>
      <c r="B392" s="44" t="str">
        <f>LEFT(A392,(FIND(" city",A392,1)-1))</f>
        <v>Lauderhill</v>
      </c>
      <c r="C392" s="45" t="str">
        <f>TRIM(RIGHT(SUBSTITUTE(A392,",",REPT(" ",100)),100))</f>
        <v>Florida</v>
      </c>
      <c r="D392" s="42">
        <v>66936</v>
      </c>
      <c r="E392" s="42">
        <v>71868</v>
      </c>
      <c r="F392" s="42">
        <v>4932</v>
      </c>
      <c r="G392" s="43">
        <v>7.4</v>
      </c>
    </row>
    <row r="393" spans="1:7" x14ac:dyDescent="0.25">
      <c r="A393" s="41" t="s">
        <v>204</v>
      </c>
      <c r="B393" s="44" t="str">
        <f>LEFT(A393,(FIND(" city",A393,1)-1))</f>
        <v>Las Vegas</v>
      </c>
      <c r="C393" s="45" t="str">
        <f>TRIM(RIGHT(SUBSTITUTE(A393,",",REPT(" ",100)),100))</f>
        <v>Nevada</v>
      </c>
      <c r="D393" s="42">
        <v>584489</v>
      </c>
      <c r="E393" s="42">
        <v>651319</v>
      </c>
      <c r="F393" s="42">
        <v>66830</v>
      </c>
      <c r="G393" s="43">
        <v>11.4</v>
      </c>
    </row>
    <row r="394" spans="1:7" x14ac:dyDescent="0.25">
      <c r="A394" s="41" t="s">
        <v>361</v>
      </c>
      <c r="B394" s="44" t="str">
        <f>LEFT(A394,(FIND(" city",A394,1)-1))</f>
        <v>Las Cruces</v>
      </c>
      <c r="C394" s="45" t="str">
        <f>TRIM(RIGHT(SUBSTITUTE(A394,",",REPT(" ",100)),100))</f>
        <v>New Mexico</v>
      </c>
      <c r="D394" s="42">
        <v>97706</v>
      </c>
      <c r="E394" s="42">
        <v>103432</v>
      </c>
      <c r="F394" s="42">
        <v>5726</v>
      </c>
      <c r="G394" s="43">
        <v>5.9</v>
      </c>
    </row>
    <row r="395" spans="1:7" x14ac:dyDescent="0.25">
      <c r="A395" s="41" t="s">
        <v>333</v>
      </c>
      <c r="B395" s="44" t="str">
        <f>LEFT(A395,(FIND(" city",A395,1)-1))</f>
        <v>Largo</v>
      </c>
      <c r="C395" s="45" t="str">
        <f>TRIM(RIGHT(SUBSTITUTE(A395,",",REPT(" ",100)),100))</f>
        <v>Florida</v>
      </c>
      <c r="D395" s="42">
        <v>79439</v>
      </c>
      <c r="E395" s="42">
        <v>84948</v>
      </c>
      <c r="F395" s="42">
        <v>5509</v>
      </c>
      <c r="G395" s="43">
        <v>6.9</v>
      </c>
    </row>
    <row r="396" spans="1:7" x14ac:dyDescent="0.25">
      <c r="A396" s="41" t="s">
        <v>209</v>
      </c>
      <c r="B396" s="44" t="str">
        <f>LEFT(A396,(FIND(" city",A396,1)-1))</f>
        <v>Laredo</v>
      </c>
      <c r="C396" s="45" t="str">
        <f>TRIM(RIGHT(SUBSTITUTE(A396,",",REPT(" ",100)),100))</f>
        <v>Texas</v>
      </c>
      <c r="D396" s="42">
        <v>235780</v>
      </c>
      <c r="E396" s="42">
        <v>262491</v>
      </c>
      <c r="F396" s="42">
        <v>26711</v>
      </c>
      <c r="G396" s="43">
        <v>11.3</v>
      </c>
    </row>
    <row r="397" spans="1:7" x14ac:dyDescent="0.25">
      <c r="A397" s="41" t="s">
        <v>453</v>
      </c>
      <c r="B397" s="44" t="str">
        <f>LEFT(A397,(FIND(" city",A397,1)-1))</f>
        <v>Lansing</v>
      </c>
      <c r="C397" s="45" t="str">
        <f>TRIM(RIGHT(SUBSTITUTE(A397,",",REPT(" ",100)),100))</f>
        <v>Michigan</v>
      </c>
      <c r="D397" s="42">
        <v>114265</v>
      </c>
      <c r="E397" s="42">
        <v>118210</v>
      </c>
      <c r="F397" s="42">
        <v>3945</v>
      </c>
      <c r="G397" s="43">
        <v>3.5</v>
      </c>
    </row>
    <row r="398" spans="1:7" x14ac:dyDescent="0.25">
      <c r="A398" s="41" t="s">
        <v>565</v>
      </c>
      <c r="B398" s="44" t="str">
        <f>LEFT(A398,(FIND(" city",A398,1)-1))</f>
        <v>Lancaster</v>
      </c>
      <c r="C398" s="45" t="str">
        <f>TRIM(RIGHT(SUBSTITUTE(A398,",",REPT(" ",100)),100))</f>
        <v>California</v>
      </c>
      <c r="D398" s="42">
        <v>156649</v>
      </c>
      <c r="E398" s="42">
        <v>157601</v>
      </c>
      <c r="F398" s="42">
        <v>952</v>
      </c>
      <c r="G398" s="43">
        <v>0.6</v>
      </c>
    </row>
    <row r="399" spans="1:7" x14ac:dyDescent="0.25">
      <c r="A399" s="41" t="s">
        <v>585</v>
      </c>
      <c r="B399" s="44" t="str">
        <f>LEFT(A399,(FIND(" city",A399,1)-1))</f>
        <v>Lancaster</v>
      </c>
      <c r="C399" s="45" t="str">
        <f>TRIM(RIGHT(SUBSTITUTE(A399,",",REPT(" ",100)),100))</f>
        <v>Pennsylvania</v>
      </c>
      <c r="D399" s="42">
        <v>59263</v>
      </c>
      <c r="E399" s="42">
        <v>59265</v>
      </c>
      <c r="F399" s="42">
        <v>2</v>
      </c>
      <c r="G399" s="43" t="s">
        <v>727</v>
      </c>
    </row>
    <row r="400" spans="1:7" x14ac:dyDescent="0.25">
      <c r="A400" s="41" t="s">
        <v>225</v>
      </c>
      <c r="B400" s="44" t="str">
        <f>LEFT(A400,(FIND(" city",A400,1)-1))</f>
        <v>Lakewood</v>
      </c>
      <c r="C400" s="45" t="str">
        <f>TRIM(RIGHT(SUBSTITUTE(A400,",",REPT(" ",100)),100))</f>
        <v>Colorado</v>
      </c>
      <c r="D400" s="42">
        <v>142600</v>
      </c>
      <c r="E400" s="42">
        <v>157935</v>
      </c>
      <c r="F400" s="42">
        <v>15335</v>
      </c>
      <c r="G400" s="43">
        <v>10.8</v>
      </c>
    </row>
    <row r="401" spans="1:7" x14ac:dyDescent="0.25">
      <c r="A401" s="41" t="s">
        <v>630</v>
      </c>
      <c r="B401" s="44" t="str">
        <f>LEFT(A401,(FIND(" city",A401,1)-1))</f>
        <v>Lakewood</v>
      </c>
      <c r="C401" s="45" t="str">
        <f>TRIM(RIGHT(SUBSTITUTE(A401,",",REPT(" ",100)),100))</f>
        <v>California</v>
      </c>
      <c r="D401" s="42">
        <v>80086</v>
      </c>
      <c r="E401" s="42">
        <v>79307</v>
      </c>
      <c r="F401" s="42">
        <v>-779</v>
      </c>
      <c r="G401" s="43">
        <v>-1</v>
      </c>
    </row>
    <row r="402" spans="1:7" x14ac:dyDescent="0.25">
      <c r="A402" s="41" t="s">
        <v>353</v>
      </c>
      <c r="B402" s="44" t="str">
        <f>LEFT(A402,(FIND(" city",A402,1)-1))</f>
        <v>Lakewood</v>
      </c>
      <c r="C402" s="45" t="str">
        <f>TRIM(RIGHT(SUBSTITUTE(A402,",",REPT(" ",100)),100))</f>
        <v>Washington</v>
      </c>
      <c r="D402" s="42">
        <v>57532</v>
      </c>
      <c r="E402" s="42">
        <v>61037</v>
      </c>
      <c r="F402" s="42">
        <v>3505</v>
      </c>
      <c r="G402" s="43">
        <v>6.1</v>
      </c>
    </row>
    <row r="403" spans="1:7" x14ac:dyDescent="0.25">
      <c r="A403" s="41" t="s">
        <v>703</v>
      </c>
      <c r="B403" s="44" t="str">
        <f>LEFT(A403,(FIND(" city",A403,1)-1))</f>
        <v>Lakewood</v>
      </c>
      <c r="C403" s="45" t="str">
        <f>TRIM(RIGHT(SUBSTITUTE(A403,",",REPT(" ",100)),100))</f>
        <v>Ohio</v>
      </c>
      <c r="D403" s="42">
        <v>52131</v>
      </c>
      <c r="E403" s="42">
        <v>49678</v>
      </c>
      <c r="F403" s="42">
        <v>-2453</v>
      </c>
      <c r="G403" s="43">
        <v>-4.7</v>
      </c>
    </row>
    <row r="404" spans="1:7" x14ac:dyDescent="0.25">
      <c r="A404" s="41" t="s">
        <v>61</v>
      </c>
      <c r="B404" s="44" t="str">
        <f>LEFT(A404,(FIND(" city",A404,1)-1))</f>
        <v>Lakeville</v>
      </c>
      <c r="C404" s="45" t="str">
        <f>TRIM(RIGHT(SUBSTITUTE(A404,",",REPT(" ",100)),100))</f>
        <v>Minnesota</v>
      </c>
      <c r="D404" s="42">
        <v>56001</v>
      </c>
      <c r="E404" s="42">
        <v>67317</v>
      </c>
      <c r="F404" s="42">
        <v>11316</v>
      </c>
      <c r="G404" s="43">
        <v>20.2</v>
      </c>
    </row>
    <row r="405" spans="1:7" x14ac:dyDescent="0.25">
      <c r="A405" s="41" t="s">
        <v>123</v>
      </c>
      <c r="B405" s="44" t="str">
        <f>LEFT(A405,(FIND(" city",A405,1)-1))</f>
        <v>Lakeland</v>
      </c>
      <c r="C405" s="45" t="str">
        <f>TRIM(RIGHT(SUBSTITUTE(A405,",",REPT(" ",100)),100))</f>
        <v>Florida</v>
      </c>
      <c r="D405" s="42">
        <v>97270</v>
      </c>
      <c r="E405" s="42">
        <v>112136</v>
      </c>
      <c r="F405" s="42">
        <v>14866</v>
      </c>
      <c r="G405" s="43">
        <v>15.3</v>
      </c>
    </row>
    <row r="406" spans="1:7" x14ac:dyDescent="0.25">
      <c r="A406" s="41" t="s">
        <v>348</v>
      </c>
      <c r="B406" s="44" t="str">
        <f>LEFT(A406,(FIND(" city",A406,1)-1))</f>
        <v>Lake Havasu City</v>
      </c>
      <c r="C406" s="45" t="str">
        <f>TRIM(RIGHT(SUBSTITUTE(A406,",",REPT(" ",100)),100))</f>
        <v>Arizona</v>
      </c>
      <c r="D406" s="42">
        <v>52531</v>
      </c>
      <c r="E406" s="42">
        <v>55865</v>
      </c>
      <c r="F406" s="42">
        <v>3334</v>
      </c>
      <c r="G406" s="43">
        <v>6.3</v>
      </c>
    </row>
    <row r="407" spans="1:7" x14ac:dyDescent="0.25">
      <c r="A407" s="41" t="s">
        <v>237</v>
      </c>
      <c r="B407" s="44" t="str">
        <f>LEFT(A407,(FIND(" city",A407,1)-1))</f>
        <v>Lake Forest</v>
      </c>
      <c r="C407" s="45" t="str">
        <f>TRIM(RIGHT(SUBSTITUTE(A407,",",REPT(" ",100)),100))</f>
        <v>California</v>
      </c>
      <c r="D407" s="42">
        <v>77445</v>
      </c>
      <c r="E407" s="42">
        <v>85531</v>
      </c>
      <c r="F407" s="42">
        <v>8086</v>
      </c>
      <c r="G407" s="43">
        <v>10.4</v>
      </c>
    </row>
    <row r="408" spans="1:7" x14ac:dyDescent="0.25">
      <c r="A408" s="41" t="s">
        <v>19</v>
      </c>
      <c r="B408" s="44" t="str">
        <f>LEFT(A408,(FIND(" city",A408,1)-1))</f>
        <v>Lake Elsinore</v>
      </c>
      <c r="C408" s="45" t="str">
        <f>TRIM(RIGHT(SUBSTITUTE(A408,",",REPT(" ",100)),100))</f>
        <v>California</v>
      </c>
      <c r="D408" s="42">
        <v>53313</v>
      </c>
      <c r="E408" s="42">
        <v>69283</v>
      </c>
      <c r="F408" s="42">
        <v>15970</v>
      </c>
      <c r="G408" s="43">
        <v>30</v>
      </c>
    </row>
    <row r="409" spans="1:7" x14ac:dyDescent="0.25">
      <c r="A409" s="41" t="s">
        <v>290</v>
      </c>
      <c r="B409" s="44" t="str">
        <f>LEFT(A409,(FIND(" city",A409,1)-1))</f>
        <v>Lake Charles</v>
      </c>
      <c r="C409" s="45" t="str">
        <f>TRIM(RIGHT(SUBSTITUTE(A409,",",REPT(" ",100)),100))</f>
        <v>Louisiana</v>
      </c>
      <c r="D409" s="42">
        <v>72398</v>
      </c>
      <c r="E409" s="42">
        <v>78396</v>
      </c>
      <c r="F409" s="42">
        <v>5998</v>
      </c>
      <c r="G409" s="43">
        <v>8.3000000000000007</v>
      </c>
    </row>
    <row r="410" spans="1:7" x14ac:dyDescent="0.25">
      <c r="A410" s="41" t="s">
        <v>381</v>
      </c>
      <c r="B410" s="44" t="str">
        <f>LEFT(A410,(FIND(" city",A410,1)-1))</f>
        <v>Laguna Niguel</v>
      </c>
      <c r="C410" s="45" t="str">
        <f>TRIM(RIGHT(SUBSTITUTE(A410,",",REPT(" ",100)),100))</f>
        <v>California</v>
      </c>
      <c r="D410" s="42">
        <v>62989</v>
      </c>
      <c r="E410" s="42">
        <v>66385</v>
      </c>
      <c r="F410" s="42">
        <v>3396</v>
      </c>
      <c r="G410" s="43">
        <v>5.4</v>
      </c>
    </row>
    <row r="411" spans="1:7" x14ac:dyDescent="0.25">
      <c r="A411" s="41" t="s">
        <v>445</v>
      </c>
      <c r="B411" s="44" t="str">
        <f>LEFT(A411,(FIND(" city",A411,1)-1))</f>
        <v>Lafayette</v>
      </c>
      <c r="C411" s="45" t="str">
        <f>TRIM(RIGHT(SUBSTITUTE(A411,",",REPT(" ",100)),100))</f>
        <v>Louisiana</v>
      </c>
      <c r="D411" s="42">
        <v>121667</v>
      </c>
      <c r="E411" s="42">
        <v>126185</v>
      </c>
      <c r="F411" s="42">
        <v>4518</v>
      </c>
      <c r="G411" s="43">
        <v>3.7</v>
      </c>
    </row>
    <row r="412" spans="1:7" x14ac:dyDescent="0.25">
      <c r="A412" s="41" t="s">
        <v>431</v>
      </c>
      <c r="B412" s="44" t="str">
        <f>LEFT(A412,(FIND(" city",A412,1)-1))</f>
        <v>Lafayette</v>
      </c>
      <c r="C412" s="45" t="str">
        <f>TRIM(RIGHT(SUBSTITUTE(A412,",",REPT(" ",100)),100))</f>
        <v>Indiana</v>
      </c>
      <c r="D412" s="42">
        <v>68864</v>
      </c>
      <c r="E412" s="42">
        <v>71721</v>
      </c>
      <c r="F412" s="42">
        <v>2857</v>
      </c>
      <c r="G412" s="43">
        <v>4.0999999999999996</v>
      </c>
    </row>
    <row r="413" spans="1:7" x14ac:dyDescent="0.25">
      <c r="A413" s="41" t="s">
        <v>436</v>
      </c>
      <c r="B413" s="44" t="str">
        <f>LEFT(A413,(FIND(" city",A413,1)-1))</f>
        <v>La Mesa</v>
      </c>
      <c r="C413" s="45" t="str">
        <f>TRIM(RIGHT(SUBSTITUTE(A413,",",REPT(" ",100)),100))</f>
        <v>California</v>
      </c>
      <c r="D413" s="42">
        <v>57016</v>
      </c>
      <c r="E413" s="42">
        <v>59249</v>
      </c>
      <c r="F413" s="42">
        <v>2233</v>
      </c>
      <c r="G413" s="43">
        <v>3.9</v>
      </c>
    </row>
    <row r="414" spans="1:7" x14ac:dyDescent="0.25">
      <c r="A414" s="41" t="s">
        <v>480</v>
      </c>
      <c r="B414" s="44" t="str">
        <f>LEFT(A414,(FIND(" city",A414,1)-1))</f>
        <v>La Habra</v>
      </c>
      <c r="C414" s="45" t="str">
        <f>TRIM(RIGHT(SUBSTITUTE(A414,",",REPT(" ",100)),100))</f>
        <v>California</v>
      </c>
      <c r="D414" s="42">
        <v>59016</v>
      </c>
      <c r="E414" s="42">
        <v>60513</v>
      </c>
      <c r="F414" s="42">
        <v>1497</v>
      </c>
      <c r="G414" s="43">
        <v>2.5</v>
      </c>
    </row>
    <row r="415" spans="1:7" x14ac:dyDescent="0.25">
      <c r="A415" s="41" t="s">
        <v>599</v>
      </c>
      <c r="B415" s="44" t="str">
        <f>LEFT(A415,(FIND(" city",A415,1)-1))</f>
        <v>La Crosse</v>
      </c>
      <c r="C415" s="45" t="str">
        <f>TRIM(RIGHT(SUBSTITUTE(A415,",",REPT(" ",100)),100))</f>
        <v>Wisconsin</v>
      </c>
      <c r="D415" s="42">
        <v>51343</v>
      </c>
      <c r="E415" s="42">
        <v>51227</v>
      </c>
      <c r="F415" s="42">
        <v>-116</v>
      </c>
      <c r="G415" s="43">
        <v>-0.2</v>
      </c>
    </row>
    <row r="416" spans="1:7" x14ac:dyDescent="0.25">
      <c r="A416" s="41" t="s">
        <v>605</v>
      </c>
      <c r="B416" s="44" t="str">
        <f>LEFT(A416,(FIND(" city",A416,1)-1))</f>
        <v>Kokomo</v>
      </c>
      <c r="C416" s="45" t="str">
        <f>TRIM(RIGHT(SUBSTITUTE(A416,",",REPT(" ",100)),100))</f>
        <v>Indiana</v>
      </c>
      <c r="D416" s="42">
        <v>58187</v>
      </c>
      <c r="E416" s="42">
        <v>58020</v>
      </c>
      <c r="F416" s="42">
        <v>-167</v>
      </c>
      <c r="G416" s="43">
        <v>-0.3</v>
      </c>
    </row>
    <row r="417" spans="1:7" x14ac:dyDescent="0.25">
      <c r="A417" s="41" t="s">
        <v>385</v>
      </c>
      <c r="B417" s="44" t="str">
        <f>LEFT(A417,(FIND(" city",A417,1)-1))</f>
        <v>Knoxville</v>
      </c>
      <c r="C417" s="45" t="str">
        <f>TRIM(RIGHT(SUBSTITUTE(A417,",",REPT(" ",100)),100))</f>
        <v>Tennessee</v>
      </c>
      <c r="D417" s="42">
        <v>178134</v>
      </c>
      <c r="E417" s="42">
        <v>187603</v>
      </c>
      <c r="F417" s="42">
        <v>9469</v>
      </c>
      <c r="G417" s="43">
        <v>5.3</v>
      </c>
    </row>
    <row r="418" spans="1:7" x14ac:dyDescent="0.25">
      <c r="A418" s="41" t="s">
        <v>45</v>
      </c>
      <c r="B418" s="44" t="str">
        <f>LEFT(A418,(FIND(" city",A418,1)-1))</f>
        <v>Kissimmee</v>
      </c>
      <c r="C418" s="45" t="str">
        <f>TRIM(RIGHT(SUBSTITUTE(A418,",",REPT(" ",100)),100))</f>
        <v>Florida</v>
      </c>
      <c r="D418" s="42">
        <v>59558</v>
      </c>
      <c r="E418" s="42">
        <v>72717</v>
      </c>
      <c r="F418" s="42">
        <v>13159</v>
      </c>
      <c r="G418" s="43">
        <v>22.1</v>
      </c>
    </row>
    <row r="419" spans="1:7" x14ac:dyDescent="0.25">
      <c r="A419" s="41" t="s">
        <v>120</v>
      </c>
      <c r="B419" s="44" t="str">
        <f>LEFT(A419,(FIND(" city",A419,1)-1))</f>
        <v>Kirkland</v>
      </c>
      <c r="C419" s="45" t="str">
        <f>TRIM(RIGHT(SUBSTITUTE(A419,",",REPT(" ",100)),100))</f>
        <v>Washington</v>
      </c>
      <c r="D419" s="42">
        <v>80585</v>
      </c>
      <c r="E419" s="42">
        <v>93010</v>
      </c>
      <c r="F419" s="42">
        <v>12425</v>
      </c>
      <c r="G419" s="43">
        <v>15.4</v>
      </c>
    </row>
    <row r="420" spans="1:7" x14ac:dyDescent="0.25">
      <c r="A420" s="41" t="s">
        <v>497</v>
      </c>
      <c r="B420" s="44" t="str">
        <f>LEFT(A420,(FIND(" city",A420,1)-1))</f>
        <v>Kingsport</v>
      </c>
      <c r="C420" s="45" t="str">
        <f>TRIM(RIGHT(SUBSTITUTE(A420,",",REPT(" ",100)),100))</f>
        <v>Tennessee</v>
      </c>
      <c r="D420" s="42">
        <v>52997</v>
      </c>
      <c r="E420" s="42">
        <v>54127</v>
      </c>
      <c r="F420" s="42">
        <v>1130</v>
      </c>
      <c r="G420" s="43">
        <v>2.1</v>
      </c>
    </row>
    <row r="421" spans="1:7" x14ac:dyDescent="0.25">
      <c r="A421" s="41" t="s">
        <v>77</v>
      </c>
      <c r="B421" s="44" t="str">
        <f>LEFT(A421,(FIND(" city",A421,1)-1))</f>
        <v>Killeen</v>
      </c>
      <c r="C421" s="45" t="str">
        <f>TRIM(RIGHT(SUBSTITUTE(A421,",",REPT(" ",100)),100))</f>
        <v>Texas</v>
      </c>
      <c r="D421" s="42">
        <v>127747</v>
      </c>
      <c r="E421" s="42">
        <v>151666</v>
      </c>
      <c r="F421" s="42">
        <v>23919</v>
      </c>
      <c r="G421" s="43">
        <v>18.7</v>
      </c>
    </row>
    <row r="422" spans="1:7" x14ac:dyDescent="0.25">
      <c r="A422" s="41" t="s">
        <v>666</v>
      </c>
      <c r="B422" s="44" t="str">
        <f>LEFT(A422,(FIND(" city",A422,1)-1))</f>
        <v>Kettering</v>
      </c>
      <c r="C422" s="45" t="str">
        <f>TRIM(RIGHT(SUBSTITUTE(A422,",",REPT(" ",100)),100))</f>
        <v>Ohio</v>
      </c>
      <c r="D422" s="42">
        <v>56129</v>
      </c>
      <c r="E422" s="42">
        <v>54855</v>
      </c>
      <c r="F422" s="42">
        <v>-1274</v>
      </c>
      <c r="G422" s="43">
        <v>-2.2999999999999998</v>
      </c>
    </row>
    <row r="423" spans="1:7" x14ac:dyDescent="0.25">
      <c r="A423" s="41" t="s">
        <v>200</v>
      </c>
      <c r="B423" s="44" t="str">
        <f>LEFT(A423,(FIND(" city",A423,1)-1))</f>
        <v>Kent</v>
      </c>
      <c r="C423" s="45" t="str">
        <f>TRIM(RIGHT(SUBSTITUTE(A423,",",REPT(" ",100)),100))</f>
        <v>Washington</v>
      </c>
      <c r="D423" s="42">
        <v>118620</v>
      </c>
      <c r="E423" s="42">
        <v>132319</v>
      </c>
      <c r="F423" s="42">
        <v>13699</v>
      </c>
      <c r="G423" s="43">
        <v>11.5</v>
      </c>
    </row>
    <row r="424" spans="1:7" x14ac:dyDescent="0.25">
      <c r="A424" s="41" t="s">
        <v>563</v>
      </c>
      <c r="B424" s="44" t="str">
        <f>LEFT(A424,(FIND(" city",A424,1)-1))</f>
        <v>Kenosha</v>
      </c>
      <c r="C424" s="45" t="str">
        <f>TRIM(RIGHT(SUBSTITUTE(A424,",",REPT(" ",100)),100))</f>
        <v>Wisconsin</v>
      </c>
      <c r="D424" s="42">
        <v>99279</v>
      </c>
      <c r="E424" s="42">
        <v>99944</v>
      </c>
      <c r="F424" s="42">
        <v>665</v>
      </c>
      <c r="G424" s="43">
        <v>0.7</v>
      </c>
    </row>
    <row r="425" spans="1:7" x14ac:dyDescent="0.25">
      <c r="A425" s="41" t="s">
        <v>140</v>
      </c>
      <c r="B425" s="44" t="str">
        <f>LEFT(A425,(FIND(" city",A425,1)-1))</f>
        <v>Kennewick</v>
      </c>
      <c r="C425" s="45" t="str">
        <f>TRIM(RIGHT(SUBSTITUTE(A425,",",REPT(" ",100)),100))</f>
        <v>Washington</v>
      </c>
      <c r="D425" s="42">
        <v>73994</v>
      </c>
      <c r="E425" s="42">
        <v>84347</v>
      </c>
      <c r="F425" s="42">
        <v>10353</v>
      </c>
      <c r="G425" s="43">
        <v>14</v>
      </c>
    </row>
    <row r="426" spans="1:7" x14ac:dyDescent="0.25">
      <c r="A426" s="41" t="s">
        <v>612</v>
      </c>
      <c r="B426" s="44" t="str">
        <f>LEFT(A426,(FIND(" city",A426,1)-1))</f>
        <v>Kenner</v>
      </c>
      <c r="C426" s="45" t="str">
        <f>TRIM(RIGHT(SUBSTITUTE(A426,",",REPT(" ",100)),100))</f>
        <v>Louisiana</v>
      </c>
      <c r="D426" s="42">
        <v>66631</v>
      </c>
      <c r="E426" s="42">
        <v>66340</v>
      </c>
      <c r="F426" s="42">
        <v>-291</v>
      </c>
      <c r="G426" s="43">
        <v>-0.4</v>
      </c>
    </row>
    <row r="427" spans="1:7" x14ac:dyDescent="0.25">
      <c r="A427" s="41" t="s">
        <v>308</v>
      </c>
      <c r="B427" s="44" t="str">
        <f>LEFT(A427,(FIND(" city",A427,1)-1))</f>
        <v>Kansas City</v>
      </c>
      <c r="C427" s="45" t="str">
        <f>TRIM(RIGHT(SUBSTITUTE(A427,",",REPT(" ",100)),100))</f>
        <v>Missouri</v>
      </c>
      <c r="D427" s="42">
        <v>459902</v>
      </c>
      <c r="E427" s="42">
        <v>495327</v>
      </c>
      <c r="F427" s="42">
        <v>35425</v>
      </c>
      <c r="G427" s="43">
        <v>7.7</v>
      </c>
    </row>
    <row r="428" spans="1:7" x14ac:dyDescent="0.25">
      <c r="A428" s="41" t="s">
        <v>400</v>
      </c>
      <c r="B428" s="44" t="str">
        <f>LEFT(A428,(FIND(" city",A428,1)-1))</f>
        <v>Kansas City</v>
      </c>
      <c r="C428" s="45" t="str">
        <f>TRIM(RIGHT(SUBSTITUTE(A428,",",REPT(" ",100)),100))</f>
        <v>Kansas</v>
      </c>
      <c r="D428" s="42">
        <v>145783</v>
      </c>
      <c r="E428" s="42">
        <v>152960</v>
      </c>
      <c r="F428" s="42">
        <v>7177</v>
      </c>
      <c r="G428" s="43">
        <v>4.9000000000000004</v>
      </c>
    </row>
    <row r="429" spans="1:7" x14ac:dyDescent="0.25">
      <c r="A429" s="41" t="s">
        <v>475</v>
      </c>
      <c r="B429" s="44" t="str">
        <f>LEFT(A429,(FIND(" city",A429,1)-1))</f>
        <v>Kalamazoo</v>
      </c>
      <c r="C429" s="45" t="str">
        <f>TRIM(RIGHT(SUBSTITUTE(A429,",",REPT(" ",100)),100))</f>
        <v>Michigan</v>
      </c>
      <c r="D429" s="42">
        <v>74263</v>
      </c>
      <c r="E429" s="42">
        <v>76200</v>
      </c>
      <c r="F429" s="42">
        <v>1937</v>
      </c>
      <c r="G429" s="43">
        <v>2.6</v>
      </c>
    </row>
    <row r="430" spans="1:7" x14ac:dyDescent="0.25">
      <c r="A430" s="41" t="s">
        <v>122</v>
      </c>
      <c r="B430" s="44" t="str">
        <f>LEFT(A430,(FIND(" city",A430,1)-1))</f>
        <v>Jurupa Valley</v>
      </c>
      <c r="C430" s="45" t="str">
        <f>TRIM(RIGHT(SUBSTITUTE(A430,",",REPT(" ",100)),100))</f>
        <v>California</v>
      </c>
      <c r="D430" s="42">
        <v>94986</v>
      </c>
      <c r="E430" s="42">
        <v>109527</v>
      </c>
      <c r="F430" s="42">
        <v>14541</v>
      </c>
      <c r="G430" s="43">
        <v>15.3</v>
      </c>
    </row>
    <row r="431" spans="1:7" x14ac:dyDescent="0.25">
      <c r="A431" s="41" t="s">
        <v>74</v>
      </c>
      <c r="B431" s="44" t="str">
        <f>LEFT(A431,(FIND(" town",A431,1)-1))</f>
        <v>Jupiter</v>
      </c>
      <c r="C431" s="45" t="str">
        <f>TRIM(RIGHT(SUBSTITUTE(A431,",",REPT(" ",100)),100))</f>
        <v>Florida</v>
      </c>
      <c r="D431" s="42">
        <v>55312</v>
      </c>
      <c r="E431" s="42">
        <v>65791</v>
      </c>
      <c r="F431" s="42">
        <v>10479</v>
      </c>
      <c r="G431" s="43">
        <v>18.899999999999999</v>
      </c>
    </row>
    <row r="432" spans="1:7" x14ac:dyDescent="0.25">
      <c r="A432" s="41" t="s">
        <v>577</v>
      </c>
      <c r="B432" s="44" t="str">
        <f>LEFT(A432,(FIND(" city",A432,1)-1))</f>
        <v>Joplin</v>
      </c>
      <c r="C432" s="45" t="str">
        <f>TRIM(RIGHT(SUBSTITUTE(A432,",",REPT(" ",100)),100))</f>
        <v>Missouri</v>
      </c>
      <c r="D432" s="42">
        <v>50798</v>
      </c>
      <c r="E432" s="42">
        <v>50925</v>
      </c>
      <c r="F432" s="42">
        <v>127</v>
      </c>
      <c r="G432" s="43">
        <v>0.3</v>
      </c>
    </row>
    <row r="433" spans="1:7" x14ac:dyDescent="0.25">
      <c r="A433" s="41" t="s">
        <v>101</v>
      </c>
      <c r="B433" s="44" t="str">
        <f>LEFT(A433,(FIND(" city",A433,1)-1))</f>
        <v>Jonesboro</v>
      </c>
      <c r="C433" s="45" t="str">
        <f>TRIM(RIGHT(SUBSTITUTE(A433,",",REPT(" ",100)),100))</f>
        <v>Arkansas</v>
      </c>
      <c r="D433" s="42">
        <v>67295</v>
      </c>
      <c r="E433" s="42">
        <v>78394</v>
      </c>
      <c r="F433" s="42">
        <v>11099</v>
      </c>
      <c r="G433" s="43">
        <v>16.5</v>
      </c>
    </row>
    <row r="434" spans="1:7" x14ac:dyDescent="0.25">
      <c r="A434" s="41" t="s">
        <v>584</v>
      </c>
      <c r="B434" s="44" t="str">
        <f>LEFT(A434,(FIND(" city",A434,1)-1))</f>
        <v>Joliet</v>
      </c>
      <c r="C434" s="45" t="str">
        <f>TRIM(RIGHT(SUBSTITUTE(A434,",",REPT(" ",100)),100))</f>
        <v>Illinois</v>
      </c>
      <c r="D434" s="42">
        <v>147308</v>
      </c>
      <c r="E434" s="42">
        <v>147344</v>
      </c>
      <c r="F434" s="42">
        <v>36</v>
      </c>
      <c r="G434" s="43" t="s">
        <v>727</v>
      </c>
    </row>
    <row r="435" spans="1:7" x14ac:dyDescent="0.25">
      <c r="A435" s="41" t="s">
        <v>372</v>
      </c>
      <c r="B435" s="44" t="str">
        <f>LEFT(A435,(FIND(" city",A435,1)-1))</f>
        <v>Johnson City</v>
      </c>
      <c r="C435" s="45" t="str">
        <f>TRIM(RIGHT(SUBSTITUTE(A435,",",REPT(" ",100)),100))</f>
        <v>Tennessee</v>
      </c>
      <c r="D435" s="42">
        <v>63383</v>
      </c>
      <c r="E435" s="42">
        <v>66906</v>
      </c>
      <c r="F435" s="42">
        <v>3523</v>
      </c>
      <c r="G435" s="43">
        <v>5.6</v>
      </c>
    </row>
    <row r="436" spans="1:7" x14ac:dyDescent="0.25">
      <c r="A436" s="41" t="s">
        <v>240</v>
      </c>
      <c r="B436" s="44" t="str">
        <f>LEFT(A436,(FIND(" city",A436,1)-1))</f>
        <v>Johns Creek</v>
      </c>
      <c r="C436" s="45" t="str">
        <f>TRIM(RIGHT(SUBSTITUTE(A436,",",REPT(" ",100)),100))</f>
        <v>Georgia</v>
      </c>
      <c r="D436" s="42">
        <v>76638</v>
      </c>
      <c r="E436" s="42">
        <v>84579</v>
      </c>
      <c r="F436" s="42">
        <v>7941</v>
      </c>
      <c r="G436" s="43">
        <v>10.4</v>
      </c>
    </row>
    <row r="437" spans="1:7" x14ac:dyDescent="0.25">
      <c r="A437" s="41" t="s">
        <v>362</v>
      </c>
      <c r="B437" s="44" t="str">
        <f>LEFT(A437,(FIND(" city",A437,1)-1))</f>
        <v>Jersey City</v>
      </c>
      <c r="C437" s="45" t="str">
        <f>TRIM(RIGHT(SUBSTITUTE(A437,",",REPT(" ",100)),100))</f>
        <v>New Jersey</v>
      </c>
      <c r="D437" s="42">
        <v>247608</v>
      </c>
      <c r="E437" s="42">
        <v>262075</v>
      </c>
      <c r="F437" s="42">
        <v>14467</v>
      </c>
      <c r="G437" s="43">
        <v>5.8</v>
      </c>
    </row>
    <row r="438" spans="1:7" x14ac:dyDescent="0.25">
      <c r="A438" s="41" t="s">
        <v>528</v>
      </c>
      <c r="B438" s="44" t="str">
        <f>LEFT(A438,(FIND(" city",A438,1)-1))</f>
        <v>Janesville</v>
      </c>
      <c r="C438" s="45" t="str">
        <f>TRIM(RIGHT(SUBSTITUTE(A438,",",REPT(" ",100)),100))</f>
        <v>Wisconsin</v>
      </c>
      <c r="D438" s="42">
        <v>63658</v>
      </c>
      <c r="E438" s="42">
        <v>64575</v>
      </c>
      <c r="F438" s="42">
        <v>917</v>
      </c>
      <c r="G438" s="43">
        <v>1.4</v>
      </c>
    </row>
    <row r="439" spans="1:7" x14ac:dyDescent="0.25">
      <c r="A439" s="41" t="s">
        <v>218</v>
      </c>
      <c r="B439" s="44" t="str">
        <f>LEFT(A439,(FIND(" city",A439,1)-1))</f>
        <v>Jacksonville</v>
      </c>
      <c r="C439" s="45" t="str">
        <f>TRIM(RIGHT(SUBSTITUTE(A439,",",REPT(" ",100)),100))</f>
        <v>Florida</v>
      </c>
      <c r="D439" s="42">
        <v>821750</v>
      </c>
      <c r="E439" s="42">
        <v>911507</v>
      </c>
      <c r="F439" s="42">
        <v>89757</v>
      </c>
      <c r="G439" s="43">
        <v>10.9</v>
      </c>
    </row>
    <row r="440" spans="1:7" x14ac:dyDescent="0.25">
      <c r="A440" s="41" t="s">
        <v>462</v>
      </c>
      <c r="B440" s="44" t="str">
        <f>LEFT(A440,(FIND(" city",A440,1)-1))</f>
        <v>Jacksonville</v>
      </c>
      <c r="C440" s="45" t="str">
        <f>TRIM(RIGHT(SUBSTITUTE(A440,",",REPT(" ",100)),100))</f>
        <v>North Carolina</v>
      </c>
      <c r="D440" s="42">
        <v>70327</v>
      </c>
      <c r="E440" s="42">
        <v>72436</v>
      </c>
      <c r="F440" s="42">
        <v>2109</v>
      </c>
      <c r="G440" s="43">
        <v>3</v>
      </c>
    </row>
    <row r="441" spans="1:7" x14ac:dyDescent="0.25">
      <c r="A441" s="41" t="s">
        <v>717</v>
      </c>
      <c r="B441" s="44" t="str">
        <f>LEFT(A441,(FIND(" city",A441,1)-1))</f>
        <v>Jackson</v>
      </c>
      <c r="C441" s="45" t="str">
        <f>TRIM(RIGHT(SUBSTITUTE(A441,",",REPT(" ",100)),100))</f>
        <v>Mississippi</v>
      </c>
      <c r="D441" s="42">
        <v>173551</v>
      </c>
      <c r="E441" s="42">
        <v>160628</v>
      </c>
      <c r="F441" s="42">
        <v>-12923</v>
      </c>
      <c r="G441" s="43">
        <v>-7.4</v>
      </c>
    </row>
    <row r="442" spans="1:7" x14ac:dyDescent="0.25">
      <c r="A442" s="41" t="s">
        <v>567</v>
      </c>
      <c r="B442" s="44" t="str">
        <f>LEFT(A442,(FIND(" city",A442,1)-1))</f>
        <v>Jackson</v>
      </c>
      <c r="C442" s="45" t="str">
        <f>TRIM(RIGHT(SUBSTITUTE(A442,",",REPT(" ",100)),100))</f>
        <v>Tennessee</v>
      </c>
      <c r="D442" s="42">
        <v>66847</v>
      </c>
      <c r="E442" s="42">
        <v>67191</v>
      </c>
      <c r="F442" s="42">
        <v>344</v>
      </c>
      <c r="G442" s="43">
        <v>0.5</v>
      </c>
    </row>
    <row r="443" spans="1:7" x14ac:dyDescent="0.25">
      <c r="A443" s="41" t="s">
        <v>219</v>
      </c>
      <c r="B443" s="44" t="str">
        <f>LEFT(A443,(FIND(" city",A443,1)-1))</f>
        <v>Irving</v>
      </c>
      <c r="C443" s="45" t="str">
        <f>TRIM(RIGHT(SUBSTITUTE(A443,",",REPT(" ",100)),100))</f>
        <v>Texas</v>
      </c>
      <c r="D443" s="42">
        <v>216285</v>
      </c>
      <c r="E443" s="42">
        <v>239798</v>
      </c>
      <c r="F443" s="42">
        <v>23513</v>
      </c>
      <c r="G443" s="43">
        <v>10.9</v>
      </c>
    </row>
    <row r="444" spans="1:7" x14ac:dyDescent="0.25">
      <c r="A444" s="41" t="s">
        <v>9</v>
      </c>
      <c r="B444" s="44" t="str">
        <f>LEFT(A444,(FIND(" city",A444,1)-1))</f>
        <v>Irvine</v>
      </c>
      <c r="C444" s="45" t="str">
        <f>TRIM(RIGHT(SUBSTITUTE(A444,",",REPT(" ",100)),100))</f>
        <v>California</v>
      </c>
      <c r="D444" s="42">
        <v>212107</v>
      </c>
      <c r="E444" s="42">
        <v>287401</v>
      </c>
      <c r="F444" s="42">
        <v>75294</v>
      </c>
      <c r="G444" s="43">
        <v>35.5</v>
      </c>
    </row>
    <row r="445" spans="1:7" x14ac:dyDescent="0.25">
      <c r="A445" s="41" t="s">
        <v>233</v>
      </c>
      <c r="B445" s="44" t="str">
        <f>LEFT(A445,(FIND(" city",A445,1)-1))</f>
        <v>Iowa City</v>
      </c>
      <c r="C445" s="45" t="str">
        <f>TRIM(RIGHT(SUBSTITUTE(A445,",",REPT(" ",100)),100))</f>
        <v>Iowa</v>
      </c>
      <c r="D445" s="42">
        <v>67961</v>
      </c>
      <c r="E445" s="42">
        <v>75130</v>
      </c>
      <c r="F445" s="42">
        <v>7169</v>
      </c>
      <c r="G445" s="43">
        <v>10.5</v>
      </c>
    </row>
    <row r="446" spans="1:7" x14ac:dyDescent="0.25">
      <c r="A446" s="41" t="s">
        <v>642</v>
      </c>
      <c r="B446" s="44" t="str">
        <f>LEFT(A446,(FIND(" city",A446,1)-1))</f>
        <v>Inglewood</v>
      </c>
      <c r="C446" s="45" t="str">
        <f>TRIM(RIGHT(SUBSTITUTE(A446,",",REPT(" ",100)),100))</f>
        <v>California</v>
      </c>
      <c r="D446" s="42">
        <v>109649</v>
      </c>
      <c r="E446" s="42">
        <v>108151</v>
      </c>
      <c r="F446" s="42">
        <v>-1498</v>
      </c>
      <c r="G446" s="43">
        <v>-1.4</v>
      </c>
    </row>
    <row r="447" spans="1:7" x14ac:dyDescent="0.25">
      <c r="A447" s="41" t="s">
        <v>108</v>
      </c>
      <c r="B447" s="44" t="str">
        <f>LEFT(A447,(FIND(" city",A447,1)-1))</f>
        <v>Indio</v>
      </c>
      <c r="C447" s="45" t="str">
        <f>TRIM(RIGHT(SUBSTITUTE(A447,",",REPT(" ",100)),100))</f>
        <v>California</v>
      </c>
      <c r="D447" s="42">
        <v>79166</v>
      </c>
      <c r="E447" s="42">
        <v>91765</v>
      </c>
      <c r="F447" s="42">
        <v>12599</v>
      </c>
      <c r="G447" s="43">
        <v>15.9</v>
      </c>
    </row>
    <row r="448" spans="1:7" x14ac:dyDescent="0.25">
      <c r="A448" s="41" t="s">
        <v>339</v>
      </c>
      <c r="B448" s="44" t="str">
        <f>LEFT(A448,(FIND(" city",A448,1)-1))</f>
        <v>Indianapolis</v>
      </c>
      <c r="C448" s="45" t="str">
        <f>TRIM(RIGHT(SUBSTITUTE(A448,",",REPT(" ",100)),100))</f>
        <v>Indiana</v>
      </c>
      <c r="D448" s="42">
        <v>820457</v>
      </c>
      <c r="E448" s="42">
        <v>876384</v>
      </c>
      <c r="F448" s="42">
        <v>55927</v>
      </c>
      <c r="G448" s="43">
        <v>6.8</v>
      </c>
    </row>
    <row r="449" spans="1:7" x14ac:dyDescent="0.25">
      <c r="A449" s="41" t="s">
        <v>594</v>
      </c>
      <c r="B449" s="44" t="str">
        <f>LEFT(A449,(FIND(" city",A449,1)-1))</f>
        <v>Independence</v>
      </c>
      <c r="C449" s="45" t="str">
        <f>TRIM(RIGHT(SUBSTITUTE(A449,",",REPT(" ",100)),100))</f>
        <v>Missouri</v>
      </c>
      <c r="D449" s="42">
        <v>116812</v>
      </c>
      <c r="E449" s="42">
        <v>116672</v>
      </c>
      <c r="F449" s="42">
        <v>-140</v>
      </c>
      <c r="G449" s="43">
        <v>-0.1</v>
      </c>
    </row>
    <row r="450" spans="1:7" x14ac:dyDescent="0.25">
      <c r="A450" s="41" t="s">
        <v>283</v>
      </c>
      <c r="B450" s="44" t="str">
        <f>LEFT(A450,(FIND(" city",A450,1)-1))</f>
        <v>Idaho Falls</v>
      </c>
      <c r="C450" s="45" t="str">
        <f>TRIM(RIGHT(SUBSTITUTE(A450,",",REPT(" ",100)),100))</f>
        <v>Idaho</v>
      </c>
      <c r="D450" s="42">
        <v>57833</v>
      </c>
      <c r="E450" s="42">
        <v>62888</v>
      </c>
      <c r="F450" s="42">
        <v>5055</v>
      </c>
      <c r="G450" s="43">
        <v>8.6999999999999993</v>
      </c>
    </row>
    <row r="451" spans="1:7" x14ac:dyDescent="0.25">
      <c r="A451" s="41" t="s">
        <v>212</v>
      </c>
      <c r="B451" s="44" t="str">
        <f>LEFT(A451,(FIND(" city",A451,1)-1))</f>
        <v>Huntsville</v>
      </c>
      <c r="C451" s="45" t="str">
        <f>TRIM(RIGHT(SUBSTITUTE(A451,",",REPT(" ",100)),100))</f>
        <v>Alabama</v>
      </c>
      <c r="D451" s="42">
        <v>180395</v>
      </c>
      <c r="E451" s="42">
        <v>200574</v>
      </c>
      <c r="F451" s="42">
        <v>20179</v>
      </c>
      <c r="G451" s="43">
        <v>11.2</v>
      </c>
    </row>
    <row r="452" spans="1:7" x14ac:dyDescent="0.25">
      <c r="A452" s="41" t="s">
        <v>633</v>
      </c>
      <c r="B452" s="44" t="str">
        <f>LEFT(A452,(FIND(" city",A452,1)-1))</f>
        <v>Huntington Park</v>
      </c>
      <c r="C452" s="45" t="str">
        <f>TRIM(RIGHT(SUBSTITUTE(A452,",",REPT(" ",100)),100))</f>
        <v>California</v>
      </c>
      <c r="D452" s="42">
        <v>58125</v>
      </c>
      <c r="E452" s="42">
        <v>57509</v>
      </c>
      <c r="F452" s="42">
        <v>-616</v>
      </c>
      <c r="G452" s="43">
        <v>-1.1000000000000001</v>
      </c>
    </row>
    <row r="453" spans="1:7" x14ac:dyDescent="0.25">
      <c r="A453" s="41" t="s">
        <v>427</v>
      </c>
      <c r="B453" s="44" t="str">
        <f>LEFT(A453,(FIND(" city",A453,1)-1))</f>
        <v>Huntington Beach</v>
      </c>
      <c r="C453" s="45" t="str">
        <f>TRIM(RIGHT(SUBSTITUTE(A453,",",REPT(" ",100)),100))</f>
        <v>California</v>
      </c>
      <c r="D453" s="42">
        <v>191038</v>
      </c>
      <c r="E453" s="42">
        <v>199223</v>
      </c>
      <c r="F453" s="42">
        <v>8185</v>
      </c>
      <c r="G453" s="43">
        <v>4.3</v>
      </c>
    </row>
    <row r="454" spans="1:7" x14ac:dyDescent="0.25">
      <c r="A454" s="41" t="s">
        <v>226</v>
      </c>
      <c r="B454" s="44" t="str">
        <f>LEFT(A454,(FIND(" city",A454,1)-1))</f>
        <v>Houston</v>
      </c>
      <c r="C454" s="45" t="str">
        <f>TRIM(RIGHT(SUBSTITUTE(A454,",",REPT(" ",100)),100))</f>
        <v>Texas</v>
      </c>
      <c r="D454" s="42">
        <v>2095517</v>
      </c>
      <c r="E454" s="42">
        <v>2320268</v>
      </c>
      <c r="F454" s="42">
        <v>224751</v>
      </c>
      <c r="G454" s="43">
        <v>10.7</v>
      </c>
    </row>
    <row r="455" spans="1:7" x14ac:dyDescent="0.25">
      <c r="A455" s="41" t="s">
        <v>352</v>
      </c>
      <c r="B455" s="44" t="str">
        <f>LEFT(A455,(FIND(" city",A455,1)-1))</f>
        <v>Hoover</v>
      </c>
      <c r="C455" s="45" t="str">
        <f>TRIM(RIGHT(SUBSTITUTE(A455,",",REPT(" ",100)),100))</f>
        <v>Alabama</v>
      </c>
      <c r="D455" s="42">
        <v>80823</v>
      </c>
      <c r="E455" s="42">
        <v>85768</v>
      </c>
      <c r="F455" s="42">
        <v>4945</v>
      </c>
      <c r="G455" s="43">
        <v>6.1</v>
      </c>
    </row>
    <row r="456" spans="1:7" x14ac:dyDescent="0.25">
      <c r="A456" s="41" t="s">
        <v>495</v>
      </c>
      <c r="B456" s="44" t="s">
        <v>737</v>
      </c>
      <c r="C456" s="45" t="str">
        <f>TRIM(RIGHT(SUBSTITUTE(A456,",",REPT(" ",100)),100))</f>
        <v>Hawaii</v>
      </c>
      <c r="D456" s="42">
        <v>337721</v>
      </c>
      <c r="E456" s="42">
        <v>345064</v>
      </c>
      <c r="F456" s="42">
        <v>7343</v>
      </c>
      <c r="G456" s="43">
        <v>2.2000000000000002</v>
      </c>
    </row>
    <row r="457" spans="1:7" x14ac:dyDescent="0.25">
      <c r="A457" s="41" t="s">
        <v>135</v>
      </c>
      <c r="B457" s="44" t="str">
        <f>LEFT(A457,(FIND(" city",A457,1)-1))</f>
        <v>Homestead</v>
      </c>
      <c r="C457" s="45" t="str">
        <f>TRIM(RIGHT(SUBSTITUTE(A457,",",REPT(" ",100)),100))</f>
        <v>Florida</v>
      </c>
      <c r="D457" s="42">
        <v>60748</v>
      </c>
      <c r="E457" s="42">
        <v>69523</v>
      </c>
      <c r="F457" s="42">
        <v>8775</v>
      </c>
      <c r="G457" s="43">
        <v>14.4</v>
      </c>
    </row>
    <row r="458" spans="1:7" x14ac:dyDescent="0.25">
      <c r="A458" s="41" t="s">
        <v>253</v>
      </c>
      <c r="B458" s="44" t="str">
        <f>LEFT(A458,(FIND(" city",A458,1)-1))</f>
        <v>Hollywood</v>
      </c>
      <c r="C458" s="45" t="str">
        <f>TRIM(RIGHT(SUBSTITUTE(A458,",",REPT(" ",100)),100))</f>
        <v>Florida</v>
      </c>
      <c r="D458" s="42">
        <v>140709</v>
      </c>
      <c r="E458" s="42">
        <v>154817</v>
      </c>
      <c r="F458" s="42">
        <v>14108</v>
      </c>
      <c r="G458" s="43">
        <v>10</v>
      </c>
    </row>
    <row r="459" spans="1:7" x14ac:dyDescent="0.25">
      <c r="A459" s="41" t="s">
        <v>387</v>
      </c>
      <c r="B459" s="44" t="str">
        <f>LEFT(A459,(FIND(" city",A459,1)-1))</f>
        <v>Hoboken</v>
      </c>
      <c r="C459" s="45" t="str">
        <f>TRIM(RIGHT(SUBSTITUTE(A459,",",REPT(" ",100)),100))</f>
        <v>New Jersey</v>
      </c>
      <c r="D459" s="42">
        <v>50020</v>
      </c>
      <c r="E459" s="42">
        <v>52677</v>
      </c>
      <c r="F459" s="42">
        <v>2657</v>
      </c>
      <c r="G459" s="43">
        <v>5.3</v>
      </c>
    </row>
    <row r="460" spans="1:7" x14ac:dyDescent="0.25">
      <c r="A460" s="41" t="s">
        <v>82</v>
      </c>
      <c r="B460" s="44" t="str">
        <f>LEFT(A460,(FIND(" city",A460,1)-1))</f>
        <v>Hillsboro</v>
      </c>
      <c r="C460" s="45" t="str">
        <f>TRIM(RIGHT(SUBSTITUTE(A460,",",REPT(" ",100)),100))</f>
        <v>Oregon</v>
      </c>
      <c r="D460" s="42">
        <v>92265</v>
      </c>
      <c r="E460" s="42">
        <v>109128</v>
      </c>
      <c r="F460" s="42">
        <v>16863</v>
      </c>
      <c r="G460" s="43">
        <v>18.3</v>
      </c>
    </row>
    <row r="461" spans="1:7" x14ac:dyDescent="0.25">
      <c r="A461" s="41" t="s">
        <v>426</v>
      </c>
      <c r="B461" s="44" t="str">
        <f>LEFT(A461,(FIND(" city",A461,1)-1))</f>
        <v>Highland</v>
      </c>
      <c r="C461" s="45" t="str">
        <f>TRIM(RIGHT(SUBSTITUTE(A461,",",REPT(" ",100)),100))</f>
        <v>California</v>
      </c>
      <c r="D461" s="42">
        <v>53106</v>
      </c>
      <c r="E461" s="42">
        <v>55417</v>
      </c>
      <c r="F461" s="42">
        <v>2311</v>
      </c>
      <c r="G461" s="43">
        <v>4.4000000000000004</v>
      </c>
    </row>
    <row r="462" spans="1:7" x14ac:dyDescent="0.25">
      <c r="A462" s="41" t="s">
        <v>299</v>
      </c>
      <c r="B462" s="44" t="str">
        <f>LEFT(A462,(FIND(" city",A462,1)-1))</f>
        <v>High Point</v>
      </c>
      <c r="C462" s="45" t="str">
        <f>TRIM(RIGHT(SUBSTITUTE(A462,",",REPT(" ",100)),100))</f>
        <v>North Carolina</v>
      </c>
      <c r="D462" s="42">
        <v>104526</v>
      </c>
      <c r="E462" s="42">
        <v>112791</v>
      </c>
      <c r="F462" s="42">
        <v>8265</v>
      </c>
      <c r="G462" s="43">
        <v>7.9</v>
      </c>
    </row>
    <row r="463" spans="1:7" x14ac:dyDescent="0.25">
      <c r="A463" s="41" t="s">
        <v>441</v>
      </c>
      <c r="B463" s="44" t="str">
        <f>LEFT(A463,(FIND(" city",A463,1)-1))</f>
        <v>Hialeah</v>
      </c>
      <c r="C463" s="45" t="str">
        <f>TRIM(RIGHT(SUBSTITUTE(A463,",",REPT(" ",100)),100))</f>
        <v>Florida</v>
      </c>
      <c r="D463" s="42">
        <v>224704</v>
      </c>
      <c r="E463" s="42">
        <v>233339</v>
      </c>
      <c r="F463" s="42">
        <v>8635</v>
      </c>
      <c r="G463" s="43">
        <v>3.8</v>
      </c>
    </row>
    <row r="464" spans="1:7" x14ac:dyDescent="0.25">
      <c r="A464" s="41" t="s">
        <v>349</v>
      </c>
      <c r="B464" s="44" t="str">
        <f>LEFT(A464,(FIND(" city",A464,1)-1))</f>
        <v>Hesperia</v>
      </c>
      <c r="C464" s="45" t="str">
        <f>TRIM(RIGHT(SUBSTITUTE(A464,",",REPT(" ",100)),100))</f>
        <v>California</v>
      </c>
      <c r="D464" s="42">
        <v>90100</v>
      </c>
      <c r="E464" s="42">
        <v>95750</v>
      </c>
      <c r="F464" s="42">
        <v>5650</v>
      </c>
      <c r="G464" s="43">
        <v>6.3</v>
      </c>
    </row>
    <row r="465" spans="1:7" x14ac:dyDescent="0.25">
      <c r="A465" s="41" t="s">
        <v>153</v>
      </c>
      <c r="B465" s="44" t="str">
        <f>LEFT(A465,(FIND(" city",A465,1)-1))</f>
        <v>Hendersonville</v>
      </c>
      <c r="C465" s="45" t="str">
        <f>TRIM(RIGHT(SUBSTITUTE(A465,",",REPT(" ",100)),100))</f>
        <v>Tennessee</v>
      </c>
      <c r="D465" s="42">
        <v>51333</v>
      </c>
      <c r="E465" s="42">
        <v>58113</v>
      </c>
      <c r="F465" s="42">
        <v>6780</v>
      </c>
      <c r="G465" s="43">
        <v>13.2</v>
      </c>
    </row>
    <row r="466" spans="1:7" x14ac:dyDescent="0.25">
      <c r="A466" s="41" t="s">
        <v>29</v>
      </c>
      <c r="B466" s="44" t="str">
        <f>LEFT(A466,(FIND(" city",A466,1)-1))</f>
        <v>Henderson</v>
      </c>
      <c r="C466" s="45" t="str">
        <f>TRIM(RIGHT(SUBSTITUTE(A466,",",REPT(" ",100)),100))</f>
        <v>Nevada</v>
      </c>
      <c r="D466" s="42">
        <v>257001</v>
      </c>
      <c r="E466" s="42">
        <v>320189</v>
      </c>
      <c r="F466" s="42">
        <v>63188</v>
      </c>
      <c r="G466" s="43">
        <v>24.6</v>
      </c>
    </row>
    <row r="467" spans="1:7" x14ac:dyDescent="0.25">
      <c r="A467" s="41" t="s">
        <v>286</v>
      </c>
      <c r="B467" s="44" t="str">
        <f>LEFT(A467,(FIND(" city",A467,1)-1))</f>
        <v>Hemet</v>
      </c>
      <c r="C467" s="45" t="str">
        <f>TRIM(RIGHT(SUBSTITUTE(A467,",",REPT(" ",100)),100))</f>
        <v>California</v>
      </c>
      <c r="D467" s="42">
        <v>78630</v>
      </c>
      <c r="E467" s="42">
        <v>85334</v>
      </c>
      <c r="F467" s="42">
        <v>6704</v>
      </c>
      <c r="G467" s="43">
        <v>8.5</v>
      </c>
    </row>
    <row r="468" spans="1:7" x14ac:dyDescent="0.25">
      <c r="A468" s="41" t="s">
        <v>248</v>
      </c>
      <c r="B468" s="44" t="str">
        <f>LEFT(A468,(FIND(" city",A468,1)-1))</f>
        <v>Hayward</v>
      </c>
      <c r="C468" s="45" t="str">
        <f>TRIM(RIGHT(SUBSTITUTE(A468,",",REPT(" ",100)),100))</f>
        <v>California</v>
      </c>
      <c r="D468" s="42">
        <v>144427</v>
      </c>
      <c r="E468" s="42">
        <v>159203</v>
      </c>
      <c r="F468" s="42">
        <v>14776</v>
      </c>
      <c r="G468" s="43">
        <v>10.199999999999999</v>
      </c>
    </row>
    <row r="469" spans="1:7" x14ac:dyDescent="0.25">
      <c r="A469" s="41" t="s">
        <v>499</v>
      </c>
      <c r="B469" s="44" t="str">
        <f>LEFT(A469,(FIND(" city",A469,1)-1))</f>
        <v>Hawthorne</v>
      </c>
      <c r="C469" s="45" t="str">
        <f>TRIM(RIGHT(SUBSTITUTE(A469,",",REPT(" ",100)),100))</f>
        <v>California</v>
      </c>
      <c r="D469" s="42">
        <v>84290</v>
      </c>
      <c r="E469" s="42">
        <v>86068</v>
      </c>
      <c r="F469" s="42">
        <v>1778</v>
      </c>
      <c r="G469" s="43">
        <v>2.1</v>
      </c>
    </row>
    <row r="470" spans="1:7" x14ac:dyDescent="0.25">
      <c r="A470" s="41" t="s">
        <v>392</v>
      </c>
      <c r="B470" s="44" t="str">
        <f>LEFT(A470,(FIND(" city",A470,1)-1))</f>
        <v>Haverhill</v>
      </c>
      <c r="C470" s="45" t="str">
        <f>TRIM(RIGHT(SUBSTITUTE(A470,",",REPT(" ",100)),100))</f>
        <v>Massachusetts</v>
      </c>
      <c r="D470" s="42">
        <v>60878</v>
      </c>
      <c r="E470" s="42">
        <v>64014</v>
      </c>
      <c r="F470" s="42">
        <v>3136</v>
      </c>
      <c r="G470" s="43">
        <v>5.2</v>
      </c>
    </row>
    <row r="471" spans="1:7" x14ac:dyDescent="0.25">
      <c r="A471" s="41" t="s">
        <v>662</v>
      </c>
      <c r="B471" s="44" t="str">
        <f>LEFT(A471,(FIND(" city",A471,1)-1))</f>
        <v>Hartford</v>
      </c>
      <c r="C471" s="45" t="str">
        <f>TRIM(RIGHT(SUBSTITUTE(A471,",",REPT(" ",100)),100))</f>
        <v>Connecticut</v>
      </c>
      <c r="D471" s="42">
        <v>124765</v>
      </c>
      <c r="E471" s="42">
        <v>122105</v>
      </c>
      <c r="F471" s="42">
        <v>-2660</v>
      </c>
      <c r="G471" s="43">
        <v>-2.1</v>
      </c>
    </row>
    <row r="472" spans="1:7" x14ac:dyDescent="0.25">
      <c r="A472" s="41" t="s">
        <v>579</v>
      </c>
      <c r="B472" s="44" t="str">
        <f>LEFT(A472,(FIND(" city",A472,1)-1))</f>
        <v>Harlingen</v>
      </c>
      <c r="C472" s="45" t="str">
        <f>TRIM(RIGHT(SUBSTITUTE(A472,",",REPT(" ",100)),100))</f>
        <v>Texas</v>
      </c>
      <c r="D472" s="42">
        <v>64943</v>
      </c>
      <c r="E472" s="42">
        <v>65022</v>
      </c>
      <c r="F472" s="42">
        <v>79</v>
      </c>
      <c r="G472" s="43">
        <v>0.1</v>
      </c>
    </row>
    <row r="473" spans="1:7" x14ac:dyDescent="0.25">
      <c r="A473" s="41" t="s">
        <v>357</v>
      </c>
      <c r="B473" s="44" t="str">
        <f>LEFT(A473,(FIND(" city",A473,1)-1))</f>
        <v>Hanford</v>
      </c>
      <c r="C473" s="45" t="str">
        <f>TRIM(RIGHT(SUBSTITUTE(A473,",",REPT(" ",100)),100))</f>
        <v>California</v>
      </c>
      <c r="D473" s="42">
        <v>54436</v>
      </c>
      <c r="E473" s="42">
        <v>57703</v>
      </c>
      <c r="F473" s="42">
        <v>3267</v>
      </c>
      <c r="G473" s="43">
        <v>6</v>
      </c>
    </row>
    <row r="474" spans="1:7" x14ac:dyDescent="0.25">
      <c r="A474" s="41" t="s">
        <v>664</v>
      </c>
      <c r="B474" s="44" t="str">
        <f>LEFT(A474,(FIND(" city",A474,1)-1))</f>
        <v>Hampton</v>
      </c>
      <c r="C474" s="45" t="str">
        <f>TRIM(RIGHT(SUBSTITUTE(A474,",",REPT(" ",100)),100))</f>
        <v>Virginia</v>
      </c>
      <c r="D474" s="42">
        <v>137464</v>
      </c>
      <c r="E474" s="42">
        <v>134510</v>
      </c>
      <c r="F474" s="42">
        <v>-2954</v>
      </c>
      <c r="G474" s="43">
        <v>-2.1</v>
      </c>
    </row>
    <row r="475" spans="1:7" x14ac:dyDescent="0.25">
      <c r="A475" s="41" t="s">
        <v>711</v>
      </c>
      <c r="B475" s="44" t="str">
        <f>LEFT(A475,(FIND(" city",A475,1)-1))</f>
        <v>Hammond</v>
      </c>
      <c r="C475" s="45" t="str">
        <f>TRIM(RIGHT(SUBSTITUTE(A475,",",REPT(" ",100)),100))</f>
        <v>Indiana</v>
      </c>
      <c r="D475" s="42">
        <v>80825</v>
      </c>
      <c r="E475" s="42">
        <v>75522</v>
      </c>
      <c r="F475" s="42">
        <v>-5303</v>
      </c>
      <c r="G475" s="43">
        <v>-6.6</v>
      </c>
    </row>
    <row r="476" spans="1:7" x14ac:dyDescent="0.25">
      <c r="A476" s="41" t="s">
        <v>607</v>
      </c>
      <c r="B476" s="44" t="str">
        <f>LEFT(A476,(FIND(" city",A476,1)-1))</f>
        <v>Hamilton</v>
      </c>
      <c r="C476" s="45" t="str">
        <f>TRIM(RIGHT(SUBSTITUTE(A476,",",REPT(" ",100)),100))</f>
        <v>Ohio</v>
      </c>
      <c r="D476" s="42">
        <v>62291</v>
      </c>
      <c r="E476" s="42">
        <v>62082</v>
      </c>
      <c r="F476" s="42">
        <v>-209</v>
      </c>
      <c r="G476" s="43">
        <v>-0.3</v>
      </c>
    </row>
    <row r="477" spans="1:7" x14ac:dyDescent="0.25">
      <c r="A477" s="41" t="s">
        <v>365</v>
      </c>
      <c r="B477" s="44" t="str">
        <f>LEFT(A477,(FIND(" city",A477,1)-1))</f>
        <v>Gulfport</v>
      </c>
      <c r="C477" s="45" t="str">
        <f>TRIM(RIGHT(SUBSTITUTE(A477,",",REPT(" ",100)),100))</f>
        <v>Mississippi</v>
      </c>
      <c r="D477" s="42">
        <v>67785</v>
      </c>
      <c r="E477" s="42">
        <v>71705</v>
      </c>
      <c r="F477" s="42">
        <v>3920</v>
      </c>
      <c r="G477" s="43">
        <v>5.8</v>
      </c>
    </row>
    <row r="478" spans="1:7" x14ac:dyDescent="0.25">
      <c r="A478" s="41" t="s">
        <v>450</v>
      </c>
      <c r="B478" s="44" t="str">
        <f>LEFT(A478,(FIND(" city",A478,1)-1))</f>
        <v>Gresham</v>
      </c>
      <c r="C478" s="45" t="str">
        <f>TRIM(RIGHT(SUBSTITUTE(A478,",",REPT(" ",100)),100))</f>
        <v>Oregon</v>
      </c>
      <c r="D478" s="42">
        <v>105639</v>
      </c>
      <c r="E478" s="42">
        <v>109381</v>
      </c>
      <c r="F478" s="42">
        <v>3742</v>
      </c>
      <c r="G478" s="43">
        <v>3.5</v>
      </c>
    </row>
    <row r="479" spans="1:7" x14ac:dyDescent="0.25">
      <c r="A479" s="41" t="s">
        <v>103</v>
      </c>
      <c r="B479" s="44" t="str">
        <f>LEFT(A479,(FIND(" city",A479,1)-1))</f>
        <v>Greenwood</v>
      </c>
      <c r="C479" s="45" t="str">
        <f>TRIM(RIGHT(SUBSTITUTE(A479,",",REPT(" ",100)),100))</f>
        <v>Indiana</v>
      </c>
      <c r="D479" s="42">
        <v>51116</v>
      </c>
      <c r="E479" s="42">
        <v>59458</v>
      </c>
      <c r="F479" s="42">
        <v>8342</v>
      </c>
      <c r="G479" s="43">
        <v>16.3</v>
      </c>
    </row>
    <row r="480" spans="1:7" x14ac:dyDescent="0.25">
      <c r="A480" s="41" t="s">
        <v>245</v>
      </c>
      <c r="B480" s="44" t="str">
        <f>LEFT(A480,(FIND(" city",A480,1)-1))</f>
        <v>Greenville</v>
      </c>
      <c r="C480" s="45" t="str">
        <f>TRIM(RIGHT(SUBSTITUTE(A480,",",REPT(" ",100)),100))</f>
        <v>North Carolina</v>
      </c>
      <c r="D480" s="42">
        <v>84711</v>
      </c>
      <c r="E480" s="42">
        <v>93400</v>
      </c>
      <c r="F480" s="42">
        <v>8689</v>
      </c>
      <c r="G480" s="43">
        <v>10.3</v>
      </c>
    </row>
    <row r="481" spans="1:7" x14ac:dyDescent="0.25">
      <c r="A481" s="41" t="s">
        <v>69</v>
      </c>
      <c r="B481" s="44" t="str">
        <f>LEFT(A481,(FIND(" city",A481,1)-1))</f>
        <v>Greenville</v>
      </c>
      <c r="C481" s="45" t="str">
        <f>TRIM(RIGHT(SUBSTITUTE(A481,",",REPT(" ",100)),100))</f>
        <v>South Carolina</v>
      </c>
      <c r="D481" s="42">
        <v>59280</v>
      </c>
      <c r="E481" s="42">
        <v>70635</v>
      </c>
      <c r="F481" s="42">
        <v>11355</v>
      </c>
      <c r="G481" s="43">
        <v>19.2</v>
      </c>
    </row>
    <row r="482" spans="1:7" x14ac:dyDescent="0.25">
      <c r="A482" s="41" t="s">
        <v>244</v>
      </c>
      <c r="B482" s="44" t="str">
        <f>LEFT(A482,(FIND(" city",A482,1)-1))</f>
        <v>Greensboro</v>
      </c>
      <c r="C482" s="45" t="str">
        <f>TRIM(RIGHT(SUBSTITUTE(A482,",",REPT(" ",100)),100))</f>
        <v>North Carolina</v>
      </c>
      <c r="D482" s="42">
        <v>268936</v>
      </c>
      <c r="E482" s="42">
        <v>296710</v>
      </c>
      <c r="F482" s="42">
        <v>27774</v>
      </c>
      <c r="G482" s="43">
        <v>10.3</v>
      </c>
    </row>
    <row r="483" spans="1:7" x14ac:dyDescent="0.25">
      <c r="A483" s="41" t="s">
        <v>562</v>
      </c>
      <c r="B483" s="44" t="str">
        <f>LEFT(A483,(FIND(" city",A483,1)-1))</f>
        <v>Green Bay</v>
      </c>
      <c r="C483" s="45" t="str">
        <f>TRIM(RIGHT(SUBSTITUTE(A483,",",REPT(" ",100)),100))</f>
        <v>Wisconsin</v>
      </c>
      <c r="D483" s="42">
        <v>103882</v>
      </c>
      <c r="E483" s="42">
        <v>104578</v>
      </c>
      <c r="F483" s="42">
        <v>696</v>
      </c>
      <c r="G483" s="43">
        <v>0.7</v>
      </c>
    </row>
    <row r="484" spans="1:7" x14ac:dyDescent="0.25">
      <c r="A484" s="41" t="s">
        <v>96</v>
      </c>
      <c r="B484" s="44" t="str">
        <f>LEFT(A484,(FIND(" city",A484,1)-1))</f>
        <v>Greeley</v>
      </c>
      <c r="C484" s="45" t="str">
        <f>TRIM(RIGHT(SUBSTITUTE(A484,",",REPT(" ",100)),100))</f>
        <v>Colorado</v>
      </c>
      <c r="D484" s="42">
        <v>92950</v>
      </c>
      <c r="E484" s="42">
        <v>108649</v>
      </c>
      <c r="F484" s="42">
        <v>15699</v>
      </c>
      <c r="G484" s="43">
        <v>16.899999999999999</v>
      </c>
    </row>
    <row r="485" spans="1:7" x14ac:dyDescent="0.25">
      <c r="A485" s="41" t="s">
        <v>636</v>
      </c>
      <c r="B485" s="44" t="str">
        <f>LEFT(A485,(FIND(" city",A485,1)-1))</f>
        <v>Great Falls</v>
      </c>
      <c r="C485" s="45" t="str">
        <f>TRIM(RIGHT(SUBSTITUTE(A485,",",REPT(" ",100)),100))</f>
        <v>Montana</v>
      </c>
      <c r="D485" s="42">
        <v>59121</v>
      </c>
      <c r="E485" s="42">
        <v>58434</v>
      </c>
      <c r="F485" s="42">
        <v>-687</v>
      </c>
      <c r="G485" s="43">
        <v>-1.2</v>
      </c>
    </row>
    <row r="486" spans="1:7" x14ac:dyDescent="0.25">
      <c r="A486" s="41" t="s">
        <v>336</v>
      </c>
      <c r="B486" s="44" t="str">
        <f>LEFT(A486,(FIND(" city",A486,1)-1))</f>
        <v>Grand Rapids</v>
      </c>
      <c r="C486" s="45" t="str">
        <f>TRIM(RIGHT(SUBSTITUTE(A486,",",REPT(" ",100)),100))</f>
        <v>Michigan</v>
      </c>
      <c r="D486" s="42">
        <v>188036</v>
      </c>
      <c r="E486" s="42">
        <v>201013</v>
      </c>
      <c r="F486" s="42">
        <v>12977</v>
      </c>
      <c r="G486" s="43">
        <v>6.9</v>
      </c>
    </row>
    <row r="487" spans="1:7" x14ac:dyDescent="0.25">
      <c r="A487" s="41" t="s">
        <v>220</v>
      </c>
      <c r="B487" s="44" t="str">
        <f>LEFT(A487,(FIND(" city",A487,1)-1))</f>
        <v>Grand Prairie</v>
      </c>
      <c r="C487" s="45" t="str">
        <f>TRIM(RIGHT(SUBSTITUTE(A487,",",REPT(" ",100)),100))</f>
        <v>Texas</v>
      </c>
      <c r="D487" s="42">
        <v>175468</v>
      </c>
      <c r="E487" s="42">
        <v>194543</v>
      </c>
      <c r="F487" s="42">
        <v>19075</v>
      </c>
      <c r="G487" s="43">
        <v>10.9</v>
      </c>
    </row>
    <row r="488" spans="1:7" x14ac:dyDescent="0.25">
      <c r="A488" s="41" t="s">
        <v>307</v>
      </c>
      <c r="B488" s="44" t="str">
        <f>LEFT(A488,(FIND(" city",A488,1)-1))</f>
        <v>Grand Junction</v>
      </c>
      <c r="C488" s="45" t="str">
        <f>TRIM(RIGHT(SUBSTITUTE(A488,",",REPT(" ",100)),100))</f>
        <v>Colorado</v>
      </c>
      <c r="D488" s="42">
        <v>59034</v>
      </c>
      <c r="E488" s="42">
        <v>63597</v>
      </c>
      <c r="F488" s="42">
        <v>4563</v>
      </c>
      <c r="G488" s="43">
        <v>7.7</v>
      </c>
    </row>
    <row r="489" spans="1:7" x14ac:dyDescent="0.25">
      <c r="A489" s="41" t="s">
        <v>376</v>
      </c>
      <c r="B489" s="44" t="str">
        <f>LEFT(A489,(FIND(" city",A489,1)-1))</f>
        <v>Grand Forks</v>
      </c>
      <c r="C489" s="45" t="str">
        <f>TRIM(RIGHT(SUBSTITUTE(A489,",",REPT(" ",100)),100))</f>
        <v>North Dakota</v>
      </c>
      <c r="D489" s="42">
        <v>52920</v>
      </c>
      <c r="E489" s="42">
        <v>55839</v>
      </c>
      <c r="F489" s="42">
        <v>2919</v>
      </c>
      <c r="G489" s="43">
        <v>5.5</v>
      </c>
    </row>
    <row r="490" spans="1:7" x14ac:dyDescent="0.25">
      <c r="A490" s="41" t="s">
        <v>13</v>
      </c>
      <c r="B490" s="44" t="str">
        <f>LEFT(A490,(FIND(" city",A490,1)-1))</f>
        <v>Goodyear</v>
      </c>
      <c r="C490" s="45" t="str">
        <f>TRIM(RIGHT(SUBSTITUTE(A490,",",REPT(" ",100)),100))</f>
        <v>Arizona</v>
      </c>
      <c r="D490" s="42">
        <v>65261</v>
      </c>
      <c r="E490" s="42">
        <v>86840</v>
      </c>
      <c r="F490" s="42">
        <v>21579</v>
      </c>
      <c r="G490" s="43">
        <v>33.1</v>
      </c>
    </row>
    <row r="491" spans="1:7" x14ac:dyDescent="0.25">
      <c r="A491" s="41" t="s">
        <v>479</v>
      </c>
      <c r="B491" s="44" t="str">
        <f>LEFT(A491,(FIND(" city",A491,1)-1))</f>
        <v>Glendora</v>
      </c>
      <c r="C491" s="45" t="str">
        <f>TRIM(RIGHT(SUBSTITUTE(A491,",",REPT(" ",100)),100))</f>
        <v>California</v>
      </c>
      <c r="D491" s="42">
        <v>50267</v>
      </c>
      <c r="E491" s="42">
        <v>51544</v>
      </c>
      <c r="F491" s="42">
        <v>1277</v>
      </c>
      <c r="G491" s="43">
        <v>2.5</v>
      </c>
    </row>
    <row r="492" spans="1:7" x14ac:dyDescent="0.25">
      <c r="A492" s="41" t="s">
        <v>196</v>
      </c>
      <c r="B492" s="44" t="str">
        <f>LEFT(A492,(FIND(" city",A492,1)-1))</f>
        <v>Glendale</v>
      </c>
      <c r="C492" s="45" t="str">
        <f>TRIM(RIGHT(SUBSTITUTE(A492,",",REPT(" ",100)),100))</f>
        <v>Arizona</v>
      </c>
      <c r="D492" s="42">
        <v>226172</v>
      </c>
      <c r="E492" s="42">
        <v>252381</v>
      </c>
      <c r="F492" s="42">
        <v>26209</v>
      </c>
      <c r="G492" s="43">
        <v>11.6</v>
      </c>
    </row>
    <row r="493" spans="1:7" x14ac:dyDescent="0.25">
      <c r="A493" s="41" t="s">
        <v>434</v>
      </c>
      <c r="B493" s="44" t="str">
        <f>LEFT(A493,(FIND(" city",A493,1)-1))</f>
        <v>Glendale</v>
      </c>
      <c r="C493" s="45" t="str">
        <f>TRIM(RIGHT(SUBSTITUTE(A493,",",REPT(" ",100)),100))</f>
        <v>California</v>
      </c>
      <c r="D493" s="42">
        <v>191692</v>
      </c>
      <c r="E493" s="42">
        <v>199303</v>
      </c>
      <c r="F493" s="42">
        <v>7611</v>
      </c>
      <c r="G493" s="43">
        <v>4</v>
      </c>
    </row>
    <row r="494" spans="1:7" x14ac:dyDescent="0.25">
      <c r="A494" s="41" t="s">
        <v>47</v>
      </c>
      <c r="B494" s="44" t="str">
        <f>LEFT(A494,(FIND(" town",A494,1)-1))</f>
        <v>Gilbert</v>
      </c>
      <c r="C494" s="45" t="str">
        <f>TRIM(RIGHT(SUBSTITUTE(A494,",",REPT(" ",100)),100))</f>
        <v>Arizona</v>
      </c>
      <c r="D494" s="42">
        <v>208462</v>
      </c>
      <c r="E494" s="42">
        <v>254114</v>
      </c>
      <c r="F494" s="42">
        <v>45652</v>
      </c>
      <c r="G494" s="43">
        <v>21.9</v>
      </c>
    </row>
    <row r="495" spans="1:7" x14ac:dyDescent="0.25">
      <c r="A495" s="41" t="s">
        <v>306</v>
      </c>
      <c r="B495" s="44" t="str">
        <f>LEFT(A495,(FIND(" city",A495,1)-1))</f>
        <v>Gastonia</v>
      </c>
      <c r="C495" s="45" t="str">
        <f>TRIM(RIGHT(SUBSTITUTE(A495,",",REPT(" ",100)),100))</f>
        <v>North Carolina</v>
      </c>
      <c r="D495" s="42">
        <v>71720</v>
      </c>
      <c r="E495" s="42">
        <v>77273</v>
      </c>
      <c r="F495" s="42">
        <v>5553</v>
      </c>
      <c r="G495" s="43">
        <v>7.7</v>
      </c>
    </row>
    <row r="496" spans="1:7" x14ac:dyDescent="0.25">
      <c r="A496" s="41" t="s">
        <v>713</v>
      </c>
      <c r="B496" s="44" t="str">
        <f>LEFT(A496,(FIND(" city",A496,1)-1))</f>
        <v>Gary</v>
      </c>
      <c r="C496" s="45" t="str">
        <f>TRIM(RIGHT(SUBSTITUTE(A496,",",REPT(" ",100)),100))</f>
        <v>Indiana</v>
      </c>
      <c r="D496" s="42">
        <v>80256</v>
      </c>
      <c r="E496" s="42">
        <v>74879</v>
      </c>
      <c r="F496" s="42">
        <v>-5377</v>
      </c>
      <c r="G496" s="43">
        <v>-6.7</v>
      </c>
    </row>
    <row r="497" spans="1:7" x14ac:dyDescent="0.25">
      <c r="A497" s="41" t="s">
        <v>367</v>
      </c>
      <c r="B497" s="44" t="str">
        <f>LEFT(A497,(FIND(" city",A497,1)-1))</f>
        <v>Garland</v>
      </c>
      <c r="C497" s="45" t="str">
        <f>TRIM(RIGHT(SUBSTITUTE(A497,",",REPT(" ",100)),100))</f>
        <v>Texas</v>
      </c>
      <c r="D497" s="42">
        <v>226908</v>
      </c>
      <c r="E497" s="42">
        <v>239928</v>
      </c>
      <c r="F497" s="42">
        <v>13020</v>
      </c>
      <c r="G497" s="43">
        <v>5.7</v>
      </c>
    </row>
    <row r="498" spans="1:7" x14ac:dyDescent="0.25">
      <c r="A498" s="41" t="s">
        <v>555</v>
      </c>
      <c r="B498" s="44" t="str">
        <f>LEFT(A498,(FIND(" city",A498,1)-1))</f>
        <v>Gardena</v>
      </c>
      <c r="C498" s="45" t="str">
        <f>TRIM(RIGHT(SUBSTITUTE(A498,",",REPT(" ",100)),100))</f>
        <v>California</v>
      </c>
      <c r="D498" s="42">
        <v>58829</v>
      </c>
      <c r="E498" s="42">
        <v>59329</v>
      </c>
      <c r="F498" s="42">
        <v>500</v>
      </c>
      <c r="G498" s="43">
        <v>0.8</v>
      </c>
    </row>
    <row r="499" spans="1:7" x14ac:dyDescent="0.25">
      <c r="A499" s="41" t="s">
        <v>570</v>
      </c>
      <c r="B499" s="44" t="str">
        <f>LEFT(A499,(FIND(" city",A499,1)-1))</f>
        <v>Garden Grove</v>
      </c>
      <c r="C499" s="45" t="str">
        <f>TRIM(RIGHT(SUBSTITUTE(A499,",",REPT(" ",100)),100))</f>
        <v>California</v>
      </c>
      <c r="D499" s="42">
        <v>170958</v>
      </c>
      <c r="E499" s="42">
        <v>171644</v>
      </c>
      <c r="F499" s="42">
        <v>686</v>
      </c>
      <c r="G499" s="43">
        <v>0.4</v>
      </c>
    </row>
    <row r="500" spans="1:7" x14ac:dyDescent="0.25">
      <c r="A500" s="41" t="s">
        <v>148</v>
      </c>
      <c r="B500" s="44" t="str">
        <f>LEFT(A500,(FIND(" city",A500,1)-1))</f>
        <v>Gaithersburg</v>
      </c>
      <c r="C500" s="45" t="str">
        <f>TRIM(RIGHT(SUBSTITUTE(A500,",",REPT(" ",100)),100))</f>
        <v>Maryland</v>
      </c>
      <c r="D500" s="42">
        <v>59899</v>
      </c>
      <c r="E500" s="42">
        <v>67985</v>
      </c>
      <c r="F500" s="42">
        <v>8086</v>
      </c>
      <c r="G500" s="43">
        <v>13.5</v>
      </c>
    </row>
    <row r="501" spans="1:7" x14ac:dyDescent="0.25">
      <c r="A501" s="41" t="s">
        <v>310</v>
      </c>
      <c r="B501" s="44" t="str">
        <f>LEFT(A501,(FIND(" city",A501,1)-1))</f>
        <v>Gainesville</v>
      </c>
      <c r="C501" s="45" t="str">
        <f>TRIM(RIGHT(SUBSTITUTE(A501,",",REPT(" ",100)),100))</f>
        <v>Florida</v>
      </c>
      <c r="D501" s="42">
        <v>124504</v>
      </c>
      <c r="E501" s="42">
        <v>133997</v>
      </c>
      <c r="F501" s="42">
        <v>9493</v>
      </c>
      <c r="G501" s="43">
        <v>7.6</v>
      </c>
    </row>
    <row r="502" spans="1:7" x14ac:dyDescent="0.25">
      <c r="A502" s="41" t="s">
        <v>481</v>
      </c>
      <c r="B502" s="44" t="str">
        <f>LEFT(A502,(FIND(" city",A502,1)-1))</f>
        <v>Fullerton</v>
      </c>
      <c r="C502" s="45" t="str">
        <f>TRIM(RIGHT(SUBSTITUTE(A502,",",REPT(" ",100)),100))</f>
        <v>California</v>
      </c>
      <c r="D502" s="42">
        <v>135233</v>
      </c>
      <c r="E502" s="42">
        <v>138632</v>
      </c>
      <c r="F502" s="42">
        <v>3399</v>
      </c>
      <c r="G502" s="43">
        <v>2.5</v>
      </c>
    </row>
    <row r="503" spans="1:7" x14ac:dyDescent="0.25">
      <c r="A503" s="41" t="s">
        <v>0</v>
      </c>
      <c r="B503" s="44" t="str">
        <f>LEFT(A503,(FIND(" city",A503,1)-1))</f>
        <v>Frisco</v>
      </c>
      <c r="C503" s="45" t="str">
        <f>TRIM(RIGHT(SUBSTITUTE(A503,",",REPT(" ",100)),100))</f>
        <v>Texas</v>
      </c>
      <c r="D503" s="42">
        <v>117174</v>
      </c>
      <c r="E503" s="42">
        <v>200490</v>
      </c>
      <c r="F503" s="42">
        <v>83316</v>
      </c>
      <c r="G503" s="43">
        <v>71.099999999999994</v>
      </c>
    </row>
    <row r="504" spans="1:7" x14ac:dyDescent="0.25">
      <c r="A504" s="41" t="s">
        <v>334</v>
      </c>
      <c r="B504" s="44" t="str">
        <f>LEFT(A504,(FIND(" city",A504,1)-1))</f>
        <v>Fresno</v>
      </c>
      <c r="C504" s="45" t="str">
        <f>TRIM(RIGHT(SUBSTITUTE(A504,",",REPT(" ",100)),100))</f>
        <v>California</v>
      </c>
      <c r="D504" s="42">
        <v>497172</v>
      </c>
      <c r="E504" s="42">
        <v>531576</v>
      </c>
      <c r="F504" s="42">
        <v>34404</v>
      </c>
      <c r="G504" s="43">
        <v>6.9</v>
      </c>
    </row>
    <row r="505" spans="1:7" x14ac:dyDescent="0.25">
      <c r="A505" s="41" t="s">
        <v>166</v>
      </c>
      <c r="B505" s="44" t="str">
        <f>LEFT(A505,(FIND(" city",A505,1)-1))</f>
        <v>Fremont</v>
      </c>
      <c r="C505" s="45" t="str">
        <f>TRIM(RIGHT(SUBSTITUTE(A505,",",REPT(" ",100)),100))</f>
        <v>California</v>
      </c>
      <c r="D505" s="42">
        <v>214074</v>
      </c>
      <c r="E505" s="42">
        <v>241110</v>
      </c>
      <c r="F505" s="42">
        <v>27036</v>
      </c>
      <c r="G505" s="43">
        <v>12.6</v>
      </c>
    </row>
    <row r="506" spans="1:7" x14ac:dyDescent="0.25">
      <c r="A506" s="41" t="s">
        <v>231</v>
      </c>
      <c r="B506" s="44" t="str">
        <f>LEFT(A506,(FIND(" city",A506,1)-1))</f>
        <v>Frederick</v>
      </c>
      <c r="C506" s="45" t="str">
        <f>TRIM(RIGHT(SUBSTITUTE(A506,",",REPT(" ",100)),100))</f>
        <v>Maryland</v>
      </c>
      <c r="D506" s="42">
        <v>65289</v>
      </c>
      <c r="E506" s="42">
        <v>72244</v>
      </c>
      <c r="F506" s="42">
        <v>6955</v>
      </c>
      <c r="G506" s="43">
        <v>10.7</v>
      </c>
    </row>
    <row r="507" spans="1:7" x14ac:dyDescent="0.25">
      <c r="A507" s="41" t="s">
        <v>14</v>
      </c>
      <c r="B507" s="44" t="str">
        <f>LEFT(A507,(FIND(" city",A507,1)-1))</f>
        <v>Franklin</v>
      </c>
      <c r="C507" s="45" t="str">
        <f>TRIM(RIGHT(SUBSTITUTE(A507,",",REPT(" ",100)),100))</f>
        <v>Tennessee</v>
      </c>
      <c r="D507" s="42">
        <v>62569</v>
      </c>
      <c r="E507" s="42">
        <v>83097</v>
      </c>
      <c r="F507" s="42">
        <v>20528</v>
      </c>
      <c r="G507" s="43">
        <v>32.799999999999997</v>
      </c>
    </row>
    <row r="508" spans="1:7" x14ac:dyDescent="0.25">
      <c r="A508" s="41" t="s">
        <v>277</v>
      </c>
      <c r="B508" s="44" t="str">
        <f>LEFT(A508,(FIND(" city",A508,1)-1))</f>
        <v>Framingham</v>
      </c>
      <c r="C508" s="45" t="str">
        <f>TRIM(RIGHT(SUBSTITUTE(A508,",",REPT(" ",100)),100))</f>
        <v>Massachusetts</v>
      </c>
      <c r="D508" s="42">
        <v>68323</v>
      </c>
      <c r="E508" s="42">
        <v>74416</v>
      </c>
      <c r="F508" s="42">
        <v>6093</v>
      </c>
      <c r="G508" s="43">
        <v>8.9</v>
      </c>
    </row>
    <row r="509" spans="1:7" x14ac:dyDescent="0.25">
      <c r="A509" s="41" t="s">
        <v>587</v>
      </c>
      <c r="B509" s="44" t="str">
        <f>LEFT(A509,(FIND(" city",A509,1)-1))</f>
        <v>Fountain Valley</v>
      </c>
      <c r="C509" s="45" t="str">
        <f>TRIM(RIGHT(SUBSTITUTE(A509,",",REPT(" ",100)),100))</f>
        <v>California</v>
      </c>
      <c r="D509" s="42">
        <v>55360</v>
      </c>
      <c r="E509" s="42">
        <v>55357</v>
      </c>
      <c r="F509" s="42">
        <v>-3</v>
      </c>
      <c r="G509" s="43" t="s">
        <v>727</v>
      </c>
    </row>
    <row r="510" spans="1:7" x14ac:dyDescent="0.25">
      <c r="A510" s="41" t="s">
        <v>44</v>
      </c>
      <c r="B510" s="44" t="str">
        <f>LEFT(A510,(FIND(" city",A510,1)-1))</f>
        <v>Fort Worth</v>
      </c>
      <c r="C510" s="45" t="str">
        <f>TRIM(RIGHT(SUBSTITUTE(A510,",",REPT(" ",100)),100))</f>
        <v>Texas</v>
      </c>
      <c r="D510" s="42">
        <v>744824</v>
      </c>
      <c r="E510" s="42">
        <v>909585</v>
      </c>
      <c r="F510" s="42">
        <v>164761</v>
      </c>
      <c r="G510" s="43">
        <v>22.1</v>
      </c>
    </row>
    <row r="511" spans="1:7" x14ac:dyDescent="0.25">
      <c r="A511" s="41" t="s">
        <v>344</v>
      </c>
      <c r="B511" s="44" t="str">
        <f>LEFT(A511,(FIND(" city",A511,1)-1))</f>
        <v>Fort Wayne</v>
      </c>
      <c r="C511" s="45" t="str">
        <f>TRIM(RIGHT(SUBSTITUTE(A511,",",REPT(" ",100)),100))</f>
        <v>Indiana</v>
      </c>
      <c r="D511" s="42">
        <v>253739</v>
      </c>
      <c r="E511" s="42">
        <v>270402</v>
      </c>
      <c r="F511" s="42">
        <v>16663</v>
      </c>
      <c r="G511" s="43">
        <v>6.6</v>
      </c>
    </row>
    <row r="512" spans="1:7" x14ac:dyDescent="0.25">
      <c r="A512" s="41" t="s">
        <v>511</v>
      </c>
      <c r="B512" s="44" t="str">
        <f>LEFT(A512,(FIND(" city",A512,1)-1))</f>
        <v>Fort Smith</v>
      </c>
      <c r="C512" s="45" t="str">
        <f>TRIM(RIGHT(SUBSTITUTE(A512,",",REPT(" ",100)),100))</f>
        <v>Arkansas</v>
      </c>
      <c r="D512" s="42">
        <v>86266</v>
      </c>
      <c r="E512" s="42">
        <v>87891</v>
      </c>
      <c r="F512" s="42">
        <v>1625</v>
      </c>
      <c r="G512" s="43">
        <v>1.9</v>
      </c>
    </row>
    <row r="513" spans="1:7" x14ac:dyDescent="0.25">
      <c r="A513" s="41" t="s">
        <v>7</v>
      </c>
      <c r="B513" s="44" t="str">
        <f>LEFT(A513,(FIND(" city",A513,1)-1))</f>
        <v>Fort Myers</v>
      </c>
      <c r="C513" s="45" t="str">
        <f>TRIM(RIGHT(SUBSTITUTE(A513,",",REPT(" ",100)),100))</f>
        <v>Florida</v>
      </c>
      <c r="D513" s="42">
        <v>62305</v>
      </c>
      <c r="E513" s="42">
        <v>87103</v>
      </c>
      <c r="F513" s="42">
        <v>24798</v>
      </c>
      <c r="G513" s="43">
        <v>39.799999999999997</v>
      </c>
    </row>
    <row r="514" spans="1:7" x14ac:dyDescent="0.25">
      <c r="A514" s="41" t="s">
        <v>252</v>
      </c>
      <c r="B514" s="44" t="str">
        <f>LEFT(A514,(FIND(" city",A514,1)-1))</f>
        <v>Fort Lauderdale</v>
      </c>
      <c r="C514" s="45" t="str">
        <f>TRIM(RIGHT(SUBSTITUTE(A514,",",REPT(" ",100)),100))</f>
        <v>Florida</v>
      </c>
      <c r="D514" s="42">
        <v>165754</v>
      </c>
      <c r="E514" s="42">
        <v>182437</v>
      </c>
      <c r="F514" s="42">
        <v>16683</v>
      </c>
      <c r="G514" s="43">
        <v>10.1</v>
      </c>
    </row>
    <row r="515" spans="1:7" x14ac:dyDescent="0.25">
      <c r="A515" s="41" t="s">
        <v>90</v>
      </c>
      <c r="B515" s="44" t="str">
        <f>LEFT(A515,(FIND(" city",A515,1)-1))</f>
        <v>Fort Collins</v>
      </c>
      <c r="C515" s="45" t="str">
        <f>TRIM(RIGHT(SUBSTITUTE(A515,",",REPT(" ",100)),100))</f>
        <v>Colorado</v>
      </c>
      <c r="D515" s="42">
        <v>144879</v>
      </c>
      <c r="E515" s="42">
        <v>170243</v>
      </c>
      <c r="F515" s="42">
        <v>25364</v>
      </c>
      <c r="G515" s="43">
        <v>17.5</v>
      </c>
    </row>
    <row r="516" spans="1:7" x14ac:dyDescent="0.25">
      <c r="A516" s="41" t="s">
        <v>267</v>
      </c>
      <c r="B516" s="44" t="str">
        <f>LEFT(A516,(FIND(" city",A516,1)-1))</f>
        <v>Fontana</v>
      </c>
      <c r="C516" s="45" t="str">
        <f>TRIM(RIGHT(SUBSTITUTE(A516,",",REPT(" ",100)),100))</f>
        <v>California</v>
      </c>
      <c r="D516" s="42">
        <v>196458</v>
      </c>
      <c r="E516" s="42">
        <v>214547</v>
      </c>
      <c r="F516" s="42">
        <v>18089</v>
      </c>
      <c r="G516" s="43">
        <v>9.1999999999999993</v>
      </c>
    </row>
    <row r="517" spans="1:7" x14ac:dyDescent="0.25">
      <c r="A517" s="41" t="s">
        <v>163</v>
      </c>
      <c r="B517" s="44" t="str">
        <f>LEFT(A517,(FIND(" city",A517,1)-1))</f>
        <v>Folsom</v>
      </c>
      <c r="C517" s="45" t="str">
        <f>TRIM(RIGHT(SUBSTITUTE(A517,",",REPT(" ",100)),100))</f>
        <v>California</v>
      </c>
      <c r="D517" s="42">
        <v>72147</v>
      </c>
      <c r="E517" s="42">
        <v>81328</v>
      </c>
      <c r="F517" s="42">
        <v>9181</v>
      </c>
      <c r="G517" s="43">
        <v>12.7</v>
      </c>
    </row>
    <row r="518" spans="1:7" x14ac:dyDescent="0.25">
      <c r="A518" s="41" t="s">
        <v>42</v>
      </c>
      <c r="B518" s="44" t="str">
        <f>LEFT(A518,(FIND(" town",A518,1)-1))</f>
        <v>Flower Mound</v>
      </c>
      <c r="C518" s="45" t="str">
        <f>TRIM(RIGHT(SUBSTITUTE(A518,",",REPT(" ",100)),100))</f>
        <v>Texas</v>
      </c>
      <c r="D518" s="42">
        <v>64675</v>
      </c>
      <c r="E518" s="42">
        <v>79135</v>
      </c>
      <c r="F518" s="42">
        <v>14460</v>
      </c>
      <c r="G518" s="43">
        <v>22.4</v>
      </c>
    </row>
    <row r="519" spans="1:7" x14ac:dyDescent="0.25">
      <c r="A519" s="41" t="s">
        <v>678</v>
      </c>
      <c r="B519" s="44" t="str">
        <f>LEFT(A519,(FIND(" city",A519,1)-1))</f>
        <v>Florissant</v>
      </c>
      <c r="C519" s="45" t="str">
        <f>TRIM(RIGHT(SUBSTITUTE(A519,",",REPT(" ",100)),100))</f>
        <v>Missouri</v>
      </c>
      <c r="D519" s="42">
        <v>52260</v>
      </c>
      <c r="E519" s="42">
        <v>50952</v>
      </c>
      <c r="F519" s="42">
        <v>-1308</v>
      </c>
      <c r="G519" s="43">
        <v>-2.5</v>
      </c>
    </row>
    <row r="520" spans="1:7" x14ac:dyDescent="0.25">
      <c r="A520" s="41" t="s">
        <v>712</v>
      </c>
      <c r="B520" s="44" t="str">
        <f>LEFT(A520,(FIND(" city",A520,1)-1))</f>
        <v>Flint</v>
      </c>
      <c r="C520" s="45" t="str">
        <f>TRIM(RIGHT(SUBSTITUTE(A520,",",REPT(" ",100)),100))</f>
        <v>Michigan</v>
      </c>
      <c r="D520" s="42">
        <v>102266</v>
      </c>
      <c r="E520" s="42">
        <v>95538</v>
      </c>
      <c r="F520" s="42">
        <v>-6728</v>
      </c>
      <c r="G520" s="43">
        <v>-6.6</v>
      </c>
    </row>
    <row r="521" spans="1:7" x14ac:dyDescent="0.25">
      <c r="A521" s="41" t="s">
        <v>144</v>
      </c>
      <c r="B521" s="44" t="str">
        <f>LEFT(A521,(FIND(" city",A521,1)-1))</f>
        <v>Flagstaff</v>
      </c>
      <c r="C521" s="45" t="str">
        <f>TRIM(RIGHT(SUBSTITUTE(A521,",",REPT(" ",100)),100))</f>
        <v>Arizona</v>
      </c>
      <c r="D521" s="42">
        <v>66006</v>
      </c>
      <c r="E521" s="42">
        <v>75038</v>
      </c>
      <c r="F521" s="42">
        <v>9032</v>
      </c>
      <c r="G521" s="43">
        <v>13.7</v>
      </c>
    </row>
    <row r="522" spans="1:7" x14ac:dyDescent="0.25">
      <c r="A522" s="41" t="s">
        <v>36</v>
      </c>
      <c r="B522" s="44" t="str">
        <f>LEFT(A522,(FIND(" city",A522,1)-1))</f>
        <v>Fishers</v>
      </c>
      <c r="C522" s="45" t="str">
        <f>TRIM(RIGHT(SUBSTITUTE(A522,",",REPT(" ",100)),100))</f>
        <v>Indiana</v>
      </c>
      <c r="D522" s="42">
        <v>77293</v>
      </c>
      <c r="E522" s="42">
        <v>95310</v>
      </c>
      <c r="F522" s="42">
        <v>18017</v>
      </c>
      <c r="G522" s="43">
        <v>23.3</v>
      </c>
    </row>
    <row r="523" spans="1:7" x14ac:dyDescent="0.25">
      <c r="A523" s="41" t="s">
        <v>302</v>
      </c>
      <c r="B523" s="44" t="str">
        <f>LEFT(A523,(FIND(" city",A523,1)-1))</f>
        <v>Federal Way</v>
      </c>
      <c r="C523" s="45" t="str">
        <f>TRIM(RIGHT(SUBSTITUTE(A523,",",REPT(" ",100)),100))</f>
        <v>Washington</v>
      </c>
      <c r="D523" s="42">
        <v>89295</v>
      </c>
      <c r="E523" s="42">
        <v>96289</v>
      </c>
      <c r="F523" s="42">
        <v>6994</v>
      </c>
      <c r="G523" s="43">
        <v>7.8</v>
      </c>
    </row>
    <row r="524" spans="1:7" x14ac:dyDescent="0.25">
      <c r="A524" s="41" t="s">
        <v>374</v>
      </c>
      <c r="B524" s="44" t="str">
        <f>LEFT(A524,(FIND(" city",A524,1)-1))</f>
        <v>Fayetteville</v>
      </c>
      <c r="C524" s="45" t="str">
        <f>TRIM(RIGHT(SUBSTITUTE(A524,",",REPT(" ",100)),100))</f>
        <v>North Carolina</v>
      </c>
      <c r="D524" s="42">
        <v>200565</v>
      </c>
      <c r="E524" s="42">
        <v>211657</v>
      </c>
      <c r="F524" s="42">
        <v>11092</v>
      </c>
      <c r="G524" s="43">
        <v>5.5</v>
      </c>
    </row>
    <row r="525" spans="1:7" x14ac:dyDescent="0.25">
      <c r="A525" s="41" t="s">
        <v>71</v>
      </c>
      <c r="B525" s="44" t="str">
        <f>LEFT(A525,(FIND(" city",A525,1)-1))</f>
        <v>Fayetteville</v>
      </c>
      <c r="C525" s="45" t="str">
        <f>TRIM(RIGHT(SUBSTITUTE(A525,",",REPT(" ",100)),100))</f>
        <v>Arkansas</v>
      </c>
      <c r="D525" s="42">
        <v>73580</v>
      </c>
      <c r="E525" s="42">
        <v>87590</v>
      </c>
      <c r="F525" s="42">
        <v>14010</v>
      </c>
      <c r="G525" s="43">
        <v>19</v>
      </c>
    </row>
    <row r="526" spans="1:7" x14ac:dyDescent="0.25">
      <c r="A526" s="41" t="s">
        <v>541</v>
      </c>
      <c r="B526" s="44" t="str">
        <f>LEFT(A526,(FIND(" city",A526,1)-1))</f>
        <v>Farmington Hills</v>
      </c>
      <c r="C526" s="45" t="str">
        <f>TRIM(RIGHT(SUBSTITUTE(A526,",",REPT(" ",100)),100))</f>
        <v>Michigan</v>
      </c>
      <c r="D526" s="42">
        <v>79725</v>
      </c>
      <c r="E526" s="42">
        <v>80612</v>
      </c>
      <c r="F526" s="42">
        <v>887</v>
      </c>
      <c r="G526" s="43">
        <v>1.1000000000000001</v>
      </c>
    </row>
    <row r="527" spans="1:7" x14ac:dyDescent="0.25">
      <c r="A527" s="41" t="s">
        <v>85</v>
      </c>
      <c r="B527" s="44" t="str">
        <f>LEFT(A527,(FIND(" city",A527,1)-1))</f>
        <v>Fargo</v>
      </c>
      <c r="C527" s="45" t="str">
        <f>TRIM(RIGHT(SUBSTITUTE(A527,",",REPT(" ",100)),100))</f>
        <v>North Dakota</v>
      </c>
      <c r="D527" s="42">
        <v>105625</v>
      </c>
      <c r="E527" s="42">
        <v>124662</v>
      </c>
      <c r="F527" s="42">
        <v>19037</v>
      </c>
      <c r="G527" s="43">
        <v>18</v>
      </c>
    </row>
    <row r="528" spans="1:7" x14ac:dyDescent="0.25">
      <c r="A528" s="41" t="s">
        <v>558</v>
      </c>
      <c r="B528" s="44" t="str">
        <f>LEFT(A528,(FIND(" city",A528,1)-1))</f>
        <v>Fall River</v>
      </c>
      <c r="C528" s="45" t="str">
        <f>TRIM(RIGHT(SUBSTITUTE(A528,",",REPT(" ",100)),100))</f>
        <v>Massachusetts</v>
      </c>
      <c r="D528" s="42">
        <v>88865</v>
      </c>
      <c r="E528" s="42">
        <v>89541</v>
      </c>
      <c r="F528" s="42">
        <v>676</v>
      </c>
      <c r="G528" s="43">
        <v>0.8</v>
      </c>
    </row>
    <row r="529" spans="1:7" x14ac:dyDescent="0.25">
      <c r="A529" s="41" t="s">
        <v>216</v>
      </c>
      <c r="B529" s="44" t="str">
        <f>LEFT(A529,(FIND(" city",A529,1)-1))</f>
        <v>Fairfield</v>
      </c>
      <c r="C529" s="45" t="str">
        <f>TRIM(RIGHT(SUBSTITUTE(A529,",",REPT(" ",100)),100))</f>
        <v>California</v>
      </c>
      <c r="D529" s="42">
        <v>105467</v>
      </c>
      <c r="E529" s="42">
        <v>117133</v>
      </c>
      <c r="F529" s="42">
        <v>11666</v>
      </c>
      <c r="G529" s="43">
        <v>11.1</v>
      </c>
    </row>
    <row r="530" spans="1:7" x14ac:dyDescent="0.25">
      <c r="A530" s="41" t="s">
        <v>291</v>
      </c>
      <c r="B530" s="44" t="str">
        <f>LEFT(A530,(FIND(" city",A530,1)-1))</f>
        <v>Everett</v>
      </c>
      <c r="C530" s="45" t="str">
        <f>TRIM(RIGHT(SUBSTITUTE(A530,",",REPT(" ",100)),100))</f>
        <v>Washington</v>
      </c>
      <c r="D530" s="42">
        <v>102953</v>
      </c>
      <c r="E530" s="42">
        <v>111475</v>
      </c>
      <c r="F530" s="42">
        <v>8522</v>
      </c>
      <c r="G530" s="43">
        <v>8.3000000000000007</v>
      </c>
    </row>
    <row r="531" spans="1:7" x14ac:dyDescent="0.25">
      <c r="A531" s="41" t="s">
        <v>653</v>
      </c>
      <c r="B531" s="44" t="str">
        <f>LEFT(A531,(FIND(" city",A531,1)-1))</f>
        <v>Evansville</v>
      </c>
      <c r="C531" s="45" t="str">
        <f>TRIM(RIGHT(SUBSTITUTE(A531,",",REPT(" ",100)),100))</f>
        <v>Indiana</v>
      </c>
      <c r="D531" s="42">
        <v>120069</v>
      </c>
      <c r="E531" s="42">
        <v>117979</v>
      </c>
      <c r="F531" s="42">
        <v>-2090</v>
      </c>
      <c r="G531" s="43">
        <v>-1.7</v>
      </c>
    </row>
    <row r="532" spans="1:7" x14ac:dyDescent="0.25">
      <c r="A532" s="41" t="s">
        <v>641</v>
      </c>
      <c r="B532" s="44" t="str">
        <f>LEFT(A532,(FIND(" city",A532,1)-1))</f>
        <v>Evanston</v>
      </c>
      <c r="C532" s="45" t="str">
        <f>TRIM(RIGHT(SUBSTITUTE(A532,",",REPT(" ",100)),100))</f>
        <v>Illinois</v>
      </c>
      <c r="D532" s="42">
        <v>74483</v>
      </c>
      <c r="E532" s="42">
        <v>73473</v>
      </c>
      <c r="F532" s="42">
        <v>-1010</v>
      </c>
      <c r="G532" s="43">
        <v>-1.4</v>
      </c>
    </row>
    <row r="533" spans="1:7" x14ac:dyDescent="0.25">
      <c r="A533" s="41" t="s">
        <v>197</v>
      </c>
      <c r="B533" s="44" t="str">
        <f>LEFT(A533,(FIND(" city",A533,1)-1))</f>
        <v>Euless</v>
      </c>
      <c r="C533" s="45" t="str">
        <f>TRIM(RIGHT(SUBSTITUTE(A533,",",REPT(" ",100)),100))</f>
        <v>Texas</v>
      </c>
      <c r="D533" s="42">
        <v>51263</v>
      </c>
      <c r="E533" s="42">
        <v>57197</v>
      </c>
      <c r="F533" s="42">
        <v>5934</v>
      </c>
      <c r="G533" s="43">
        <v>11.6</v>
      </c>
    </row>
    <row r="534" spans="1:7" x14ac:dyDescent="0.25">
      <c r="A534" s="41" t="s">
        <v>242</v>
      </c>
      <c r="B534" s="44" t="str">
        <f>LEFT(A534,(FIND(" city",A534,1)-1))</f>
        <v>Eugene</v>
      </c>
      <c r="C534" s="45" t="str">
        <f>TRIM(RIGHT(SUBSTITUTE(A534,",",REPT(" ",100)),100))</f>
        <v>Oregon</v>
      </c>
      <c r="D534" s="42">
        <v>156431</v>
      </c>
      <c r="E534" s="42">
        <v>172622</v>
      </c>
      <c r="F534" s="42">
        <v>16191</v>
      </c>
      <c r="G534" s="43">
        <v>10.4</v>
      </c>
    </row>
    <row r="535" spans="1:7" x14ac:dyDescent="0.25">
      <c r="A535" s="41" t="s">
        <v>386</v>
      </c>
      <c r="B535" s="44" t="str">
        <f>LEFT(A535,(FIND(" city",A535,1)-1))</f>
        <v>Escondido</v>
      </c>
      <c r="C535" s="45" t="str">
        <f>TRIM(RIGHT(SUBSTITUTE(A535,",",REPT(" ",100)),100))</f>
        <v>California</v>
      </c>
      <c r="D535" s="42">
        <v>143976</v>
      </c>
      <c r="E535" s="42">
        <v>151625</v>
      </c>
      <c r="F535" s="42">
        <v>7649</v>
      </c>
      <c r="G535" s="43">
        <v>5.3</v>
      </c>
    </row>
    <row r="536" spans="1:7" x14ac:dyDescent="0.25">
      <c r="A536" s="41" t="s">
        <v>707</v>
      </c>
      <c r="B536" s="44" t="str">
        <f>LEFT(A536,(FIND(" city",A536,1)-1))</f>
        <v>Erie</v>
      </c>
      <c r="C536" s="45" t="str">
        <f>TRIM(RIGHT(SUBSTITUTE(A536,",",REPT(" ",100)),100))</f>
        <v>Pennsylvania</v>
      </c>
      <c r="D536" s="42">
        <v>101738</v>
      </c>
      <c r="E536" s="42">
        <v>95508</v>
      </c>
      <c r="F536" s="42">
        <v>-6230</v>
      </c>
      <c r="G536" s="43">
        <v>-6.1</v>
      </c>
    </row>
    <row r="537" spans="1:7" x14ac:dyDescent="0.25">
      <c r="A537" s="41" t="s">
        <v>384</v>
      </c>
      <c r="B537" s="44" t="str">
        <f>LEFT(A537,(FIND(" city",A537,1)-1))</f>
        <v>Encinitas</v>
      </c>
      <c r="C537" s="45" t="str">
        <f>TRIM(RIGHT(SUBSTITUTE(A537,",",REPT(" ",100)),100))</f>
        <v>California</v>
      </c>
      <c r="D537" s="42">
        <v>59526</v>
      </c>
      <c r="E537" s="42">
        <v>62709</v>
      </c>
      <c r="F537" s="42">
        <v>3183</v>
      </c>
      <c r="G537" s="43">
        <v>5.3</v>
      </c>
    </row>
    <row r="538" spans="1:7" x14ac:dyDescent="0.25">
      <c r="A538" s="41" t="s">
        <v>643</v>
      </c>
      <c r="B538" s="44" t="str">
        <f>LEFT(A538,(FIND(" city",A538,1)-1))</f>
        <v>Elyria</v>
      </c>
      <c r="C538" s="45" t="str">
        <f>TRIM(RIGHT(SUBSTITUTE(A538,",",REPT(" ",100)),100))</f>
        <v>Ohio</v>
      </c>
      <c r="D538" s="42">
        <v>54526</v>
      </c>
      <c r="E538" s="42">
        <v>53757</v>
      </c>
      <c r="F538" s="42">
        <v>-769</v>
      </c>
      <c r="G538" s="43">
        <v>-1.4</v>
      </c>
    </row>
    <row r="539" spans="1:7" x14ac:dyDescent="0.25">
      <c r="A539" s="41" t="s">
        <v>554</v>
      </c>
      <c r="B539" s="44" t="str">
        <f>LEFT(A539,(FIND(" city",A539,1)-1))</f>
        <v>Elkhart</v>
      </c>
      <c r="C539" s="45" t="str">
        <f>TRIM(RIGHT(SUBSTITUTE(A539,",",REPT(" ",100)),100))</f>
        <v>Indiana</v>
      </c>
      <c r="D539" s="42">
        <v>51908</v>
      </c>
      <c r="E539" s="42">
        <v>52358</v>
      </c>
      <c r="F539" s="42">
        <v>450</v>
      </c>
      <c r="G539" s="43">
        <v>0.9</v>
      </c>
    </row>
    <row r="540" spans="1:7" x14ac:dyDescent="0.25">
      <c r="A540" s="41" t="s">
        <v>138</v>
      </c>
      <c r="B540" s="44" t="str">
        <f>LEFT(A540,(FIND(" city",A540,1)-1))</f>
        <v>Elk Grove</v>
      </c>
      <c r="C540" s="45" t="str">
        <f>TRIM(RIGHT(SUBSTITUTE(A540,",",REPT(" ",100)),100))</f>
        <v>California</v>
      </c>
      <c r="D540" s="42">
        <v>152995</v>
      </c>
      <c r="E540" s="42">
        <v>174775</v>
      </c>
      <c r="F540" s="42">
        <v>21780</v>
      </c>
      <c r="G540" s="43">
        <v>14.2</v>
      </c>
    </row>
    <row r="541" spans="1:7" x14ac:dyDescent="0.25">
      <c r="A541" s="41" t="s">
        <v>454</v>
      </c>
      <c r="B541" s="44" t="str">
        <f>LEFT(A541,(FIND(" city",A541,1)-1))</f>
        <v>Elizabeth</v>
      </c>
      <c r="C541" s="45" t="str">
        <f>TRIM(RIGHT(SUBSTITUTE(A541,",",REPT(" ",100)),100))</f>
        <v>New Jersey</v>
      </c>
      <c r="D541" s="42">
        <v>124973</v>
      </c>
      <c r="E541" s="42">
        <v>129216</v>
      </c>
      <c r="F541" s="42">
        <v>4243</v>
      </c>
      <c r="G541" s="43">
        <v>3.4</v>
      </c>
    </row>
    <row r="542" spans="1:7" x14ac:dyDescent="0.25">
      <c r="A542" s="41" t="s">
        <v>485</v>
      </c>
      <c r="B542" s="44" t="str">
        <f>LEFT(A542,(FIND(" city",A542,1)-1))</f>
        <v>Elgin</v>
      </c>
      <c r="C542" s="45" t="str">
        <f>TRIM(RIGHT(SUBSTITUTE(A542,",",REPT(" ",100)),100))</f>
        <v>Illinois</v>
      </c>
      <c r="D542" s="42">
        <v>108219</v>
      </c>
      <c r="E542" s="42">
        <v>110849</v>
      </c>
      <c r="F542" s="42">
        <v>2630</v>
      </c>
      <c r="G542" s="43">
        <v>2.4</v>
      </c>
    </row>
    <row r="543" spans="1:7" x14ac:dyDescent="0.25">
      <c r="A543" s="41" t="s">
        <v>389</v>
      </c>
      <c r="B543" s="44" t="str">
        <f>LEFT(A543,(FIND(" city",A543,1)-1))</f>
        <v>El Paso</v>
      </c>
      <c r="C543" s="45" t="str">
        <f>TRIM(RIGHT(SUBSTITUTE(A543,",",REPT(" ",100)),100))</f>
        <v>Texas</v>
      </c>
      <c r="D543" s="42">
        <v>648245</v>
      </c>
      <c r="E543" s="42">
        <v>681728</v>
      </c>
      <c r="F543" s="42">
        <v>33483</v>
      </c>
      <c r="G543" s="43">
        <v>5.2</v>
      </c>
    </row>
    <row r="544" spans="1:7" x14ac:dyDescent="0.25">
      <c r="A544" s="41" t="s">
        <v>518</v>
      </c>
      <c r="B544" s="44" t="str">
        <f>LEFT(A544,(FIND(" city",A544,1)-1))</f>
        <v>El Monte</v>
      </c>
      <c r="C544" s="45" t="str">
        <f>TRIM(RIGHT(SUBSTITUTE(A544,",",REPT(" ",100)),100))</f>
        <v>California</v>
      </c>
      <c r="D544" s="42">
        <v>113531</v>
      </c>
      <c r="E544" s="42">
        <v>115487</v>
      </c>
      <c r="F544" s="42">
        <v>1956</v>
      </c>
      <c r="G544" s="43">
        <v>1.7</v>
      </c>
    </row>
    <row r="545" spans="1:7" x14ac:dyDescent="0.25">
      <c r="A545" s="41" t="s">
        <v>458</v>
      </c>
      <c r="B545" s="44" t="str">
        <f>LEFT(A545,(FIND(" city",A545,1)-1))</f>
        <v>El Cajon</v>
      </c>
      <c r="C545" s="45" t="str">
        <f>TRIM(RIGHT(SUBSTITUTE(A545,",",REPT(" ",100)),100))</f>
        <v>California</v>
      </c>
      <c r="D545" s="42">
        <v>99584</v>
      </c>
      <c r="E545" s="42">
        <v>102708</v>
      </c>
      <c r="F545" s="42">
        <v>3124</v>
      </c>
      <c r="G545" s="43">
        <v>3.1</v>
      </c>
    </row>
    <row r="546" spans="1:7" x14ac:dyDescent="0.25">
      <c r="A546" s="41" t="s">
        <v>107</v>
      </c>
      <c r="B546" s="44" t="str">
        <f>LEFT(A546,(FIND(" city",A546,1)-1))</f>
        <v>Edmond</v>
      </c>
      <c r="C546" s="45" t="str">
        <f>TRIM(RIGHT(SUBSTITUTE(A546,",",REPT(" ",100)),100))</f>
        <v>Oklahoma</v>
      </c>
      <c r="D546" s="42">
        <v>81130</v>
      </c>
      <c r="E546" s="42">
        <v>94054</v>
      </c>
      <c r="F546" s="42">
        <v>12924</v>
      </c>
      <c r="G546" s="43">
        <v>15.9</v>
      </c>
    </row>
    <row r="547" spans="1:7" x14ac:dyDescent="0.25">
      <c r="A547" s="41" t="s">
        <v>35</v>
      </c>
      <c r="B547" s="44" t="str">
        <f>LEFT(A547,(FIND(" city",A547,1)-1))</f>
        <v>Edinburg</v>
      </c>
      <c r="C547" s="45" t="str">
        <f>TRIM(RIGHT(SUBSTITUTE(A547,",",REPT(" ",100)),100))</f>
        <v>Texas</v>
      </c>
      <c r="D547" s="42">
        <v>82018</v>
      </c>
      <c r="E547" s="42">
        <v>101170</v>
      </c>
      <c r="F547" s="42">
        <v>19152</v>
      </c>
      <c r="G547" s="43">
        <v>23.4</v>
      </c>
    </row>
    <row r="548" spans="1:7" x14ac:dyDescent="0.25">
      <c r="A548" s="41" t="s">
        <v>341</v>
      </c>
      <c r="B548" s="44" t="str">
        <f>LEFT(A548,(FIND(" city",A548,1)-1))</f>
        <v>Eden Prairie</v>
      </c>
      <c r="C548" s="45" t="str">
        <f>TRIM(RIGHT(SUBSTITUTE(A548,",",REPT(" ",100)),100))</f>
        <v>Minnesota</v>
      </c>
      <c r="D548" s="42">
        <v>60797</v>
      </c>
      <c r="E548" s="42">
        <v>64893</v>
      </c>
      <c r="F548" s="42">
        <v>4096</v>
      </c>
      <c r="G548" s="43">
        <v>6.7</v>
      </c>
    </row>
    <row r="549" spans="1:7" x14ac:dyDescent="0.25">
      <c r="A549" s="41" t="s">
        <v>438</v>
      </c>
      <c r="B549" s="44" t="str">
        <f>LEFT(A549,(FIND(" city",A549,1)-1))</f>
        <v>Eau Claire</v>
      </c>
      <c r="C549" s="45" t="str">
        <f>TRIM(RIGHT(SUBSTITUTE(A549,",",REPT(" ",100)),100))</f>
        <v>Wisconsin</v>
      </c>
      <c r="D549" s="42">
        <v>66230</v>
      </c>
      <c r="E549" s="42">
        <v>68802</v>
      </c>
      <c r="F549" s="42">
        <v>2572</v>
      </c>
      <c r="G549" s="43">
        <v>3.9</v>
      </c>
    </row>
    <row r="550" spans="1:7" x14ac:dyDescent="0.25">
      <c r="A550" s="41" t="s">
        <v>65</v>
      </c>
      <c r="B550" s="44" t="str">
        <f>LEFT(A550,(FIND(" city",A550,1)-1))</f>
        <v>Eastvale</v>
      </c>
      <c r="C550" s="45" t="str">
        <f>TRIM(RIGHT(SUBSTITUTE(A550,",",REPT(" ",100)),100))</f>
        <v>California</v>
      </c>
      <c r="D550" s="42">
        <v>53712</v>
      </c>
      <c r="E550" s="42">
        <v>64157</v>
      </c>
      <c r="F550" s="42">
        <v>10445</v>
      </c>
      <c r="G550" s="43">
        <v>19.399999999999999</v>
      </c>
    </row>
    <row r="551" spans="1:7" x14ac:dyDescent="0.25">
      <c r="A551" s="41" t="s">
        <v>572</v>
      </c>
      <c r="B551" s="44" t="str">
        <f>LEFT(A551,(FIND(" city",A551,1)-1))</f>
        <v>East Orange</v>
      </c>
      <c r="C551" s="45" t="str">
        <f>TRIM(RIGHT(SUBSTITUTE(A551,",",REPT(" ",100)),100))</f>
        <v>New Jersey</v>
      </c>
      <c r="D551" s="42">
        <v>64169</v>
      </c>
      <c r="E551" s="42">
        <v>64367</v>
      </c>
      <c r="F551" s="42">
        <v>198</v>
      </c>
      <c r="G551" s="43">
        <v>0.3</v>
      </c>
    </row>
    <row r="552" spans="1:7" x14ac:dyDescent="0.25">
      <c r="A552" s="41" t="s">
        <v>452</v>
      </c>
      <c r="B552" s="44" t="str">
        <f>LEFT(A552,(FIND(" city",A552,1)-1))</f>
        <v>Eagan</v>
      </c>
      <c r="C552" s="45" t="str">
        <f>TRIM(RIGHT(SUBSTITUTE(A552,",",REPT(" ",100)),100))</f>
        <v>Minnesota</v>
      </c>
      <c r="D552" s="42">
        <v>64150</v>
      </c>
      <c r="E552" s="42">
        <v>66372</v>
      </c>
      <c r="F552" s="42">
        <v>2222</v>
      </c>
      <c r="G552" s="43">
        <v>3.5</v>
      </c>
    </row>
    <row r="553" spans="1:7" x14ac:dyDescent="0.25">
      <c r="A553" s="41" t="s">
        <v>49</v>
      </c>
      <c r="B553" s="44" t="str">
        <f>LEFT(A553,(FIND(" city",A553,1)-1))</f>
        <v>Durham</v>
      </c>
      <c r="C553" s="45" t="str">
        <f>TRIM(RIGHT(SUBSTITUTE(A553,",",REPT(" ",100)),100))</f>
        <v>North Carolina</v>
      </c>
      <c r="D553" s="42">
        <v>229892</v>
      </c>
      <c r="E553" s="42">
        <v>278993</v>
      </c>
      <c r="F553" s="42">
        <v>49101</v>
      </c>
      <c r="G553" s="43">
        <v>21.4</v>
      </c>
    </row>
    <row r="554" spans="1:7" x14ac:dyDescent="0.25">
      <c r="A554" s="41" t="s">
        <v>618</v>
      </c>
      <c r="B554" s="44" t="str">
        <f>LEFT(A554,(FIND(" city",A554,1)-1))</f>
        <v>Duluth</v>
      </c>
      <c r="C554" s="45" t="str">
        <f>TRIM(RIGHT(SUBSTITUTE(A554,",",REPT(" ",100)),100))</f>
        <v>Minnesota</v>
      </c>
      <c r="D554" s="42">
        <v>86266</v>
      </c>
      <c r="E554" s="42">
        <v>85618</v>
      </c>
      <c r="F554" s="42">
        <v>-648</v>
      </c>
      <c r="G554" s="43">
        <v>-0.8</v>
      </c>
    </row>
    <row r="555" spans="1:7" x14ac:dyDescent="0.25">
      <c r="A555" s="41" t="s">
        <v>568</v>
      </c>
      <c r="B555" s="44" t="str">
        <f>LEFT(A555,(FIND(" city",A555,1)-1))</f>
        <v>Dubuque</v>
      </c>
      <c r="C555" s="45" t="str">
        <f>TRIM(RIGHT(SUBSTITUTE(A555,",",REPT(" ",100)),100))</f>
        <v>Iowa</v>
      </c>
      <c r="D555" s="42">
        <v>57605</v>
      </c>
      <c r="E555" s="42">
        <v>57882</v>
      </c>
      <c r="F555" s="42">
        <v>277</v>
      </c>
      <c r="G555" s="43">
        <v>0.5</v>
      </c>
    </row>
    <row r="556" spans="1:7" x14ac:dyDescent="0.25">
      <c r="A556" s="41" t="s">
        <v>615</v>
      </c>
      <c r="B556" s="44" t="str">
        <f>LEFT(A556,(FIND(" city",A556,1)-1))</f>
        <v>Downey</v>
      </c>
      <c r="C556" s="45" t="str">
        <f>TRIM(RIGHT(SUBSTITUTE(A556,",",REPT(" ",100)),100))</f>
        <v>California</v>
      </c>
      <c r="D556" s="42">
        <v>111775</v>
      </c>
      <c r="E556" s="42">
        <v>111126</v>
      </c>
      <c r="F556" s="42">
        <v>-649</v>
      </c>
      <c r="G556" s="43">
        <v>-0.6</v>
      </c>
    </row>
    <row r="557" spans="1:7" x14ac:dyDescent="0.25">
      <c r="A557" s="41" t="s">
        <v>415</v>
      </c>
      <c r="B557" s="44" t="str">
        <f>LEFT(A557,(FIND(" city",A557,1)-1))</f>
        <v>Dothan</v>
      </c>
      <c r="C557" s="45" t="str">
        <f>TRIM(RIGHT(SUBSTITUTE(A557,",",REPT(" ",100)),100))</f>
        <v>Alabama</v>
      </c>
      <c r="D557" s="42">
        <v>65922</v>
      </c>
      <c r="E557" s="42">
        <v>68941</v>
      </c>
      <c r="F557" s="42">
        <v>3019</v>
      </c>
      <c r="G557" s="43">
        <v>4.5999999999999996</v>
      </c>
    </row>
    <row r="558" spans="1:7" x14ac:dyDescent="0.25">
      <c r="A558" s="41" t="s">
        <v>575</v>
      </c>
      <c r="B558" s="44" t="str">
        <f>LEFT(A558,(FIND(" city",A558,1)-1))</f>
        <v>Diamond Bar</v>
      </c>
      <c r="C558" s="45" t="str">
        <f>TRIM(RIGHT(SUBSTITUTE(A558,",",REPT(" ",100)),100))</f>
        <v>California</v>
      </c>
      <c r="D558" s="42">
        <v>55568</v>
      </c>
      <c r="E558" s="42">
        <v>55720</v>
      </c>
      <c r="F558" s="42">
        <v>152</v>
      </c>
      <c r="G558" s="43">
        <v>0.3</v>
      </c>
    </row>
    <row r="559" spans="1:7" x14ac:dyDescent="0.25">
      <c r="A559" s="41" t="s">
        <v>708</v>
      </c>
      <c r="B559" s="44" t="str">
        <f>LEFT(A559,(FIND(" city",A559,1)-1))</f>
        <v>Detroit</v>
      </c>
      <c r="C559" s="45" t="str">
        <f>TRIM(RIGHT(SUBSTITUTE(A559,",",REPT(" ",100)),100))</f>
        <v>Michigan</v>
      </c>
      <c r="D559" s="42">
        <v>713898</v>
      </c>
      <c r="E559" s="42">
        <v>670031</v>
      </c>
      <c r="F559" s="42">
        <v>-43867</v>
      </c>
      <c r="G559" s="43">
        <v>-6.1</v>
      </c>
    </row>
    <row r="560" spans="1:7" x14ac:dyDescent="0.25">
      <c r="A560" s="41" t="s">
        <v>553</v>
      </c>
      <c r="B560" s="44" t="str">
        <f>LEFT(A560,(FIND(" city",A560,1)-1))</f>
        <v>Des Plaines</v>
      </c>
      <c r="C560" s="45" t="str">
        <f>TRIM(RIGHT(SUBSTITUTE(A560,",",REPT(" ",100)),100))</f>
        <v>Illinois</v>
      </c>
      <c r="D560" s="42">
        <v>58383</v>
      </c>
      <c r="E560" s="42">
        <v>58899</v>
      </c>
      <c r="F560" s="42">
        <v>516</v>
      </c>
      <c r="G560" s="43">
        <v>0.9</v>
      </c>
    </row>
    <row r="561" spans="1:7" x14ac:dyDescent="0.25">
      <c r="A561" s="41" t="s">
        <v>403</v>
      </c>
      <c r="B561" s="44" t="str">
        <f>LEFT(A561,(FIND(" city",A561,1)-1))</f>
        <v>Des Moines</v>
      </c>
      <c r="C561" s="45" t="str">
        <f>TRIM(RIGHT(SUBSTITUTE(A561,",",REPT(" ",100)),100))</f>
        <v>Iowa</v>
      </c>
      <c r="D561" s="42">
        <v>204220</v>
      </c>
      <c r="E561" s="42">
        <v>214237</v>
      </c>
      <c r="F561" s="42">
        <v>10017</v>
      </c>
      <c r="G561" s="43">
        <v>4.9000000000000004</v>
      </c>
    </row>
    <row r="562" spans="1:7" x14ac:dyDescent="0.25">
      <c r="A562" s="41" t="s">
        <v>53</v>
      </c>
      <c r="B562" s="44" t="str">
        <f>LEFT(A562,(FIND(" city",A562,1)-1))</f>
        <v>Denver</v>
      </c>
      <c r="C562" s="45" t="str">
        <f>TRIM(RIGHT(SUBSTITUTE(A562,",",REPT(" ",100)),100))</f>
        <v>Colorado</v>
      </c>
      <c r="D562" s="42">
        <v>599825</v>
      </c>
      <c r="E562" s="42">
        <v>727211</v>
      </c>
      <c r="F562" s="42">
        <v>127386</v>
      </c>
      <c r="G562" s="43">
        <v>21.2</v>
      </c>
    </row>
    <row r="563" spans="1:7" x14ac:dyDescent="0.25">
      <c r="A563" s="41" t="s">
        <v>48</v>
      </c>
      <c r="B563" s="44" t="str">
        <f>LEFT(A563,(FIND(" city",A563,1)-1))</f>
        <v>Denton</v>
      </c>
      <c r="C563" s="45" t="str">
        <f>TRIM(RIGHT(SUBSTITUTE(A563,",",REPT(" ",100)),100))</f>
        <v>Texas</v>
      </c>
      <c r="D563" s="42">
        <v>116326</v>
      </c>
      <c r="E563" s="42">
        <v>141541</v>
      </c>
      <c r="F563" s="42">
        <v>25215</v>
      </c>
      <c r="G563" s="43">
        <v>21.7</v>
      </c>
    </row>
    <row r="564" spans="1:7" x14ac:dyDescent="0.25">
      <c r="A564" s="41" t="s">
        <v>273</v>
      </c>
      <c r="B564" s="44" t="str">
        <f>LEFT(A564,(FIND(" city",A564,1)-1))</f>
        <v>Deltona</v>
      </c>
      <c r="C564" s="45" t="str">
        <f>TRIM(RIGHT(SUBSTITUTE(A564,",",REPT(" ",100)),100))</f>
        <v>Florida</v>
      </c>
      <c r="D564" s="42">
        <v>85131</v>
      </c>
      <c r="E564" s="42">
        <v>92757</v>
      </c>
      <c r="F564" s="42">
        <v>7626</v>
      </c>
      <c r="G564" s="43">
        <v>9</v>
      </c>
    </row>
    <row r="565" spans="1:7" x14ac:dyDescent="0.25">
      <c r="A565" s="41" t="s">
        <v>131</v>
      </c>
      <c r="B565" s="44" t="str">
        <f>LEFT(A565,(FIND(" city",A565,1)-1))</f>
        <v>Delray Beach</v>
      </c>
      <c r="C565" s="45" t="str">
        <f>TRIM(RIGHT(SUBSTITUTE(A565,",",REPT(" ",100)),100))</f>
        <v>Florida</v>
      </c>
      <c r="D565" s="42">
        <v>60611</v>
      </c>
      <c r="E565" s="42">
        <v>69451</v>
      </c>
      <c r="F565" s="42">
        <v>8840</v>
      </c>
      <c r="G565" s="43">
        <v>14.6</v>
      </c>
    </row>
    <row r="566" spans="1:7" x14ac:dyDescent="0.25">
      <c r="A566" s="41" t="s">
        <v>547</v>
      </c>
      <c r="B566" s="44" t="str">
        <f>LEFT(A566,(FIND(" city",A566,1)-1))</f>
        <v>Delano</v>
      </c>
      <c r="C566" s="45" t="str">
        <f>TRIM(RIGHT(SUBSTITUTE(A566,",",REPT(" ",100)),100))</f>
        <v>California</v>
      </c>
      <c r="D566" s="42">
        <v>53044</v>
      </c>
      <c r="E566" s="42">
        <v>53573</v>
      </c>
      <c r="F566" s="42">
        <v>529</v>
      </c>
      <c r="G566" s="43">
        <v>1</v>
      </c>
    </row>
    <row r="567" spans="1:7" x14ac:dyDescent="0.25">
      <c r="A567" s="41" t="s">
        <v>295</v>
      </c>
      <c r="B567" s="44" t="str">
        <f>LEFT(A567,(FIND(" city",A567,1)-1))</f>
        <v>Deerfield Beach</v>
      </c>
      <c r="C567" s="45" t="str">
        <f>TRIM(RIGHT(SUBSTITUTE(A567,",",REPT(" ",100)),100))</f>
        <v>Florida</v>
      </c>
      <c r="D567" s="42">
        <v>75008</v>
      </c>
      <c r="E567" s="42">
        <v>81066</v>
      </c>
      <c r="F567" s="42">
        <v>6058</v>
      </c>
      <c r="G567" s="43">
        <v>8.1</v>
      </c>
    </row>
    <row r="568" spans="1:7" x14ac:dyDescent="0.25">
      <c r="A568" s="41" t="s">
        <v>716</v>
      </c>
      <c r="B568" s="44" t="str">
        <f>LEFT(A568,(FIND(" city",A568,1)-1))</f>
        <v>Decatur</v>
      </c>
      <c r="C568" s="45" t="str">
        <f>TRIM(RIGHT(SUBSTITUTE(A568,",",REPT(" ",100)),100))</f>
        <v>Illinois</v>
      </c>
      <c r="D568" s="42">
        <v>76131</v>
      </c>
      <c r="E568" s="42">
        <v>70746</v>
      </c>
      <c r="F568" s="42">
        <v>-5385</v>
      </c>
      <c r="G568" s="43">
        <v>-7.1</v>
      </c>
    </row>
    <row r="569" spans="1:7" x14ac:dyDescent="0.25">
      <c r="A569" s="41" t="s">
        <v>674</v>
      </c>
      <c r="B569" s="44" t="str">
        <f>LEFT(A569,(FIND(" city",A569,1)-1))</f>
        <v>Decatur</v>
      </c>
      <c r="C569" s="45" t="str">
        <f>TRIM(RIGHT(SUBSTITUTE(A569,",",REPT(" ",100)),100))</f>
        <v>Alabama</v>
      </c>
      <c r="D569" s="42">
        <v>55786</v>
      </c>
      <c r="E569" s="42">
        <v>54445</v>
      </c>
      <c r="F569" s="42">
        <v>-1341</v>
      </c>
      <c r="G569" s="43">
        <v>-2.4</v>
      </c>
    </row>
    <row r="570" spans="1:7" x14ac:dyDescent="0.25">
      <c r="A570" s="41" t="s">
        <v>697</v>
      </c>
      <c r="B570" s="44" t="str">
        <f>LEFT(A570,(FIND(" city",A570,1)-1))</f>
        <v>Dearborn Heights</v>
      </c>
      <c r="C570" s="45" t="str">
        <f>TRIM(RIGHT(SUBSTITUTE(A570,",",REPT(" ",100)),100))</f>
        <v>Michigan</v>
      </c>
      <c r="D570" s="42">
        <v>57774</v>
      </c>
      <c r="E570" s="42">
        <v>55353</v>
      </c>
      <c r="F570" s="42">
        <v>-2421</v>
      </c>
      <c r="G570" s="43">
        <v>-4.2</v>
      </c>
    </row>
    <row r="571" spans="1:7" x14ac:dyDescent="0.25">
      <c r="A571" s="41" t="s">
        <v>699</v>
      </c>
      <c r="B571" s="44" t="str">
        <f>LEFT(A571,(FIND(" city",A571,1)-1))</f>
        <v>Dearborn</v>
      </c>
      <c r="C571" s="45" t="str">
        <f>TRIM(RIGHT(SUBSTITUTE(A571,",",REPT(" ",100)),100))</f>
        <v>Michigan</v>
      </c>
      <c r="D571" s="42">
        <v>98146</v>
      </c>
      <c r="E571" s="42">
        <v>93932</v>
      </c>
      <c r="F571" s="42">
        <v>-4214</v>
      </c>
      <c r="G571" s="43">
        <v>-4.3</v>
      </c>
    </row>
    <row r="572" spans="1:7" x14ac:dyDescent="0.25">
      <c r="A572" s="41" t="s">
        <v>174</v>
      </c>
      <c r="B572" s="44" t="str">
        <f>LEFT(A572,(FIND(" city",A572,1)-1))</f>
        <v>Daytona Beach</v>
      </c>
      <c r="C572" s="45" t="str">
        <f>TRIM(RIGHT(SUBSTITUTE(A572,",",REPT(" ",100)),100))</f>
        <v>Florida</v>
      </c>
      <c r="D572" s="42">
        <v>61591</v>
      </c>
      <c r="E572" s="42">
        <v>69186</v>
      </c>
      <c r="F572" s="42">
        <v>7595</v>
      </c>
      <c r="G572" s="43">
        <v>12.3</v>
      </c>
    </row>
    <row r="573" spans="1:7" x14ac:dyDescent="0.25">
      <c r="A573" s="41" t="s">
        <v>635</v>
      </c>
      <c r="B573" s="44" t="str">
        <f>LEFT(A573,(FIND(" city",A573,1)-1))</f>
        <v>Dayton</v>
      </c>
      <c r="C573" s="45" t="str">
        <f>TRIM(RIGHT(SUBSTITUTE(A573,",",REPT(" ",100)),100))</f>
        <v>Ohio</v>
      </c>
      <c r="D573" s="42">
        <v>141989</v>
      </c>
      <c r="E573" s="42">
        <v>140407</v>
      </c>
      <c r="F573" s="42">
        <v>-1582</v>
      </c>
      <c r="G573" s="43">
        <v>-1.1000000000000001</v>
      </c>
    </row>
    <row r="574" spans="1:7" x14ac:dyDescent="0.25">
      <c r="A574" s="41" t="s">
        <v>366</v>
      </c>
      <c r="B574" s="44" t="str">
        <f>LEFT(A574,(FIND(" city",A574,1)-1))</f>
        <v>Davis</v>
      </c>
      <c r="C574" s="45" t="str">
        <f>TRIM(RIGHT(SUBSTITUTE(A574,",",REPT(" ",100)),100))</f>
        <v>California</v>
      </c>
      <c r="D574" s="42">
        <v>65639</v>
      </c>
      <c r="E574" s="42">
        <v>69413</v>
      </c>
      <c r="F574" s="42">
        <v>3774</v>
      </c>
      <c r="G574" s="43">
        <v>5.7</v>
      </c>
    </row>
    <row r="575" spans="1:7" x14ac:dyDescent="0.25">
      <c r="A575" s="41" t="s">
        <v>115</v>
      </c>
      <c r="B575" s="44" t="str">
        <f>LEFT(A575,(FIND(" town",A575,1)-1))</f>
        <v>Davie</v>
      </c>
      <c r="C575" s="45" t="str">
        <f>TRIM(RIGHT(SUBSTITUTE(A575,",",REPT(" ",100)),100))</f>
        <v>Florida</v>
      </c>
      <c r="D575" s="42">
        <v>91950</v>
      </c>
      <c r="E575" s="42">
        <v>106306</v>
      </c>
      <c r="F575" s="42">
        <v>14356</v>
      </c>
      <c r="G575" s="43">
        <v>15.6</v>
      </c>
    </row>
    <row r="576" spans="1:7" x14ac:dyDescent="0.25">
      <c r="A576" s="41" t="s">
        <v>509</v>
      </c>
      <c r="B576" s="44" t="str">
        <f>LEFT(A576,(FIND(" city",A576,1)-1))</f>
        <v>Davenport</v>
      </c>
      <c r="C576" s="45" t="str">
        <f>TRIM(RIGHT(SUBSTITUTE(A576,",",REPT(" ",100)),100))</f>
        <v>Iowa</v>
      </c>
      <c r="D576" s="42">
        <v>99701</v>
      </c>
      <c r="E576" s="42">
        <v>101590</v>
      </c>
      <c r="F576" s="42">
        <v>1889</v>
      </c>
      <c r="G576" s="43">
        <v>1.9</v>
      </c>
    </row>
    <row r="577" spans="1:7" x14ac:dyDescent="0.25">
      <c r="A577" s="41" t="s">
        <v>409</v>
      </c>
      <c r="B577" s="44" t="str">
        <f>LEFT(A577,(FIND(" city",A577,1)-1))</f>
        <v>Danbury</v>
      </c>
      <c r="C577" s="45" t="str">
        <f>TRIM(RIGHT(SUBSTITUTE(A577,",",REPT(" ",100)),100))</f>
        <v>Connecticut</v>
      </c>
      <c r="D577" s="42">
        <v>80893</v>
      </c>
      <c r="E577" s="42">
        <v>84694</v>
      </c>
      <c r="F577" s="42">
        <v>3801</v>
      </c>
      <c r="G577" s="43">
        <v>4.7</v>
      </c>
    </row>
    <row r="578" spans="1:7" x14ac:dyDescent="0.25">
      <c r="A578" s="41" t="s">
        <v>394</v>
      </c>
      <c r="B578" s="44" t="str">
        <f>LEFT(A578,(FIND(" city",A578,1)-1))</f>
        <v>Daly City</v>
      </c>
      <c r="C578" s="45" t="str">
        <f>TRIM(RIGHT(SUBSTITUTE(A578,",",REPT(" ",100)),100))</f>
        <v>California</v>
      </c>
      <c r="D578" s="42">
        <v>101116</v>
      </c>
      <c r="E578" s="42">
        <v>106280</v>
      </c>
      <c r="F578" s="42">
        <v>5164</v>
      </c>
      <c r="G578" s="43">
        <v>5.0999999999999996</v>
      </c>
    </row>
    <row r="579" spans="1:7" x14ac:dyDescent="0.25">
      <c r="A579" s="41" t="s">
        <v>180</v>
      </c>
      <c r="B579" s="44" t="str">
        <f>LEFT(A579,(FIND(" city",A579,1)-1))</f>
        <v>Dallas</v>
      </c>
      <c r="C579" s="45" t="str">
        <f>TRIM(RIGHT(SUBSTITUTE(A579,",",REPT(" ",100)),100))</f>
        <v>Texas</v>
      </c>
      <c r="D579" s="42">
        <v>1197658</v>
      </c>
      <c r="E579" s="42">
        <v>1343573</v>
      </c>
      <c r="F579" s="42">
        <v>145915</v>
      </c>
      <c r="G579" s="43">
        <v>12.2</v>
      </c>
    </row>
    <row r="580" spans="1:7" x14ac:dyDescent="0.25">
      <c r="A580" s="41" t="s">
        <v>536</v>
      </c>
      <c r="B580" s="44" t="str">
        <f>LEFT(A580,(FIND(" city",A580,1)-1))</f>
        <v>Cupertino</v>
      </c>
      <c r="C580" s="45" t="str">
        <f>TRIM(RIGHT(SUBSTITUTE(A580,",",REPT(" ",100)),100))</f>
        <v>California</v>
      </c>
      <c r="D580" s="42">
        <v>58559</v>
      </c>
      <c r="E580" s="42">
        <v>59276</v>
      </c>
      <c r="F580" s="42">
        <v>717</v>
      </c>
      <c r="G580" s="43">
        <v>1.2</v>
      </c>
    </row>
    <row r="581" spans="1:7" x14ac:dyDescent="0.25">
      <c r="A581" s="41" t="s">
        <v>546</v>
      </c>
      <c r="B581" s="44" t="str">
        <f>LEFT(A581,(FIND(" city",A581,1)-1))</f>
        <v>Cranston</v>
      </c>
      <c r="C581" s="45" t="str">
        <f>TRIM(RIGHT(SUBSTITUTE(A581,",",REPT(" ",100)),100))</f>
        <v>Rhode Island</v>
      </c>
      <c r="D581" s="42">
        <v>80627</v>
      </c>
      <c r="E581" s="42">
        <v>81456</v>
      </c>
      <c r="F581" s="42">
        <v>829</v>
      </c>
      <c r="G581" s="43">
        <v>1</v>
      </c>
    </row>
    <row r="582" spans="1:7" x14ac:dyDescent="0.25">
      <c r="A582" s="41" t="s">
        <v>592</v>
      </c>
      <c r="B582" s="44" t="str">
        <f>LEFT(A582,(FIND(" city",A582,1)-1))</f>
        <v>Council Bluffs</v>
      </c>
      <c r="C582" s="45" t="str">
        <f>TRIM(RIGHT(SUBSTITUTE(A582,",",REPT(" ",100)),100))</f>
        <v>Iowa</v>
      </c>
      <c r="D582" s="42">
        <v>62226</v>
      </c>
      <c r="E582" s="42">
        <v>62166</v>
      </c>
      <c r="F582" s="42">
        <v>-60</v>
      </c>
      <c r="G582" s="43">
        <v>-0.1</v>
      </c>
    </row>
    <row r="583" spans="1:7" x14ac:dyDescent="0.25">
      <c r="A583" s="41" t="s">
        <v>471</v>
      </c>
      <c r="B583" s="44" t="str">
        <f>LEFT(A583,(FIND(" city",A583,1)-1))</f>
        <v>Costa Mesa</v>
      </c>
      <c r="C583" s="45" t="str">
        <f>TRIM(RIGHT(SUBSTITUTE(A583,",",REPT(" ",100)),100))</f>
        <v>California</v>
      </c>
      <c r="D583" s="42">
        <v>110078</v>
      </c>
      <c r="E583" s="42">
        <v>113003</v>
      </c>
      <c r="F583" s="42">
        <v>2925</v>
      </c>
      <c r="G583" s="43">
        <v>2.7</v>
      </c>
    </row>
    <row r="584" spans="1:7" x14ac:dyDescent="0.25">
      <c r="A584" s="41" t="s">
        <v>297</v>
      </c>
      <c r="B584" s="44" t="str">
        <f>LEFT(A584,(FIND(" city",A584,1)-1))</f>
        <v>Corvallis</v>
      </c>
      <c r="C584" s="45" t="str">
        <f>TRIM(RIGHT(SUBSTITUTE(A584,",",REPT(" ",100)),100))</f>
        <v>Oregon</v>
      </c>
      <c r="D584" s="42">
        <v>54494</v>
      </c>
      <c r="E584" s="42">
        <v>58856</v>
      </c>
      <c r="F584" s="42">
        <v>4362</v>
      </c>
      <c r="G584" s="43">
        <v>8</v>
      </c>
    </row>
    <row r="585" spans="1:7" x14ac:dyDescent="0.25">
      <c r="A585" s="41" t="s">
        <v>332</v>
      </c>
      <c r="B585" s="44" t="str">
        <f>LEFT(A585,(FIND(" city",A585,1)-1))</f>
        <v>Corpus Christi</v>
      </c>
      <c r="C585" s="45" t="str">
        <f>TRIM(RIGHT(SUBSTITUTE(A585,",",REPT(" ",100)),100))</f>
        <v>Texas</v>
      </c>
      <c r="D585" s="42">
        <v>305226</v>
      </c>
      <c r="E585" s="42">
        <v>326586</v>
      </c>
      <c r="F585" s="42">
        <v>21360</v>
      </c>
      <c r="G585" s="43">
        <v>7</v>
      </c>
    </row>
    <row r="586" spans="1:7" x14ac:dyDescent="0.25">
      <c r="A586" s="41" t="s">
        <v>202</v>
      </c>
      <c r="B586" s="44" t="str">
        <f>LEFT(A586,(FIND(" city",A586,1)-1))</f>
        <v>Corona</v>
      </c>
      <c r="C586" s="45" t="str">
        <f>TRIM(RIGHT(SUBSTITUTE(A586,",",REPT(" ",100)),100))</f>
        <v>California</v>
      </c>
      <c r="D586" s="42">
        <v>152315</v>
      </c>
      <c r="E586" s="42">
        <v>169868</v>
      </c>
      <c r="F586" s="42">
        <v>17553</v>
      </c>
      <c r="G586" s="43">
        <v>11.5</v>
      </c>
    </row>
    <row r="587" spans="1:7" x14ac:dyDescent="0.25">
      <c r="A587" s="41" t="s">
        <v>268</v>
      </c>
      <c r="B587" s="44" t="str">
        <f>LEFT(A587,(FIND(" city",A587,1)-1))</f>
        <v>Coral Springs</v>
      </c>
      <c r="C587" s="45" t="str">
        <f>TRIM(RIGHT(SUBSTITUTE(A587,",",REPT(" ",100)),100))</f>
        <v>Florida</v>
      </c>
      <c r="D587" s="42">
        <v>122588</v>
      </c>
      <c r="E587" s="42">
        <v>133759</v>
      </c>
      <c r="F587" s="42">
        <v>11171</v>
      </c>
      <c r="G587" s="43">
        <v>9.1</v>
      </c>
    </row>
    <row r="588" spans="1:7" x14ac:dyDescent="0.25">
      <c r="A588" s="41" t="s">
        <v>484</v>
      </c>
      <c r="B588" s="44" t="str">
        <f>LEFT(A588,(FIND(" city",A588,1)-1))</f>
        <v>Coon Rapids</v>
      </c>
      <c r="C588" s="45" t="str">
        <f>TRIM(RIGHT(SUBSTITUTE(A588,",",REPT(" ",100)),100))</f>
        <v>Minnesota</v>
      </c>
      <c r="D588" s="42">
        <v>61485</v>
      </c>
      <c r="E588" s="42">
        <v>62998</v>
      </c>
      <c r="F588" s="42">
        <v>1513</v>
      </c>
      <c r="G588" s="43">
        <v>2.5</v>
      </c>
    </row>
    <row r="589" spans="1:7" x14ac:dyDescent="0.25">
      <c r="A589" s="41" t="s">
        <v>126</v>
      </c>
      <c r="B589" s="44" t="str">
        <f>LEFT(A589,(FIND(" city",A589,1)-1))</f>
        <v>Conway</v>
      </c>
      <c r="C589" s="45" t="str">
        <f>TRIM(RIGHT(SUBSTITUTE(A589,",",REPT(" ",100)),100))</f>
        <v>Arkansas</v>
      </c>
      <c r="D589" s="42">
        <v>58874</v>
      </c>
      <c r="E589" s="42">
        <v>67638</v>
      </c>
      <c r="F589" s="42">
        <v>8764</v>
      </c>
      <c r="G589" s="43">
        <v>14.9</v>
      </c>
    </row>
    <row r="590" spans="1:7" x14ac:dyDescent="0.25">
      <c r="A590" s="41" t="s">
        <v>8</v>
      </c>
      <c r="B590" s="44" t="str">
        <f>LEFT(A590,(FIND(" city",A590,1)-1))</f>
        <v>Conroe</v>
      </c>
      <c r="C590" s="45" t="str">
        <f>TRIM(RIGHT(SUBSTITUTE(A590,",",REPT(" ",100)),100))</f>
        <v>Texas</v>
      </c>
      <c r="D590" s="42">
        <v>65392</v>
      </c>
      <c r="E590" s="42">
        <v>91079</v>
      </c>
      <c r="F590" s="42">
        <v>25687</v>
      </c>
      <c r="G590" s="43">
        <v>39.299999999999997</v>
      </c>
    </row>
    <row r="591" spans="1:7" x14ac:dyDescent="0.25">
      <c r="A591" s="41" t="s">
        <v>363</v>
      </c>
      <c r="B591" s="44" t="str">
        <f>LEFT(A591,(FIND(" city",A591,1)-1))</f>
        <v>Concord</v>
      </c>
      <c r="C591" s="45" t="str">
        <f>TRIM(RIGHT(SUBSTITUTE(A591,",",REPT(" ",100)),100))</f>
        <v>California</v>
      </c>
      <c r="D591" s="42">
        <v>122169</v>
      </c>
      <c r="E591" s="42">
        <v>129295</v>
      </c>
      <c r="F591" s="42">
        <v>7126</v>
      </c>
      <c r="G591" s="43">
        <v>5.8</v>
      </c>
    </row>
    <row r="592" spans="1:7" x14ac:dyDescent="0.25">
      <c r="A592" s="41" t="s">
        <v>50</v>
      </c>
      <c r="B592" s="44" t="str">
        <f>LEFT(A592,(FIND(" city",A592,1)-1))</f>
        <v>Concord</v>
      </c>
      <c r="C592" s="45" t="str">
        <f>TRIM(RIGHT(SUBSTITUTE(A592,",",REPT(" ",100)),100))</f>
        <v>North Carolina</v>
      </c>
      <c r="D592" s="42">
        <v>79389</v>
      </c>
      <c r="E592" s="42">
        <v>96341</v>
      </c>
      <c r="F592" s="42">
        <v>16952</v>
      </c>
      <c r="G592" s="43">
        <v>21.4</v>
      </c>
    </row>
    <row r="593" spans="1:7" x14ac:dyDescent="0.25">
      <c r="A593" s="41" t="s">
        <v>622</v>
      </c>
      <c r="B593" s="44" t="str">
        <f>LEFT(A593,(FIND(" city",A593,1)-1))</f>
        <v>Compton</v>
      </c>
      <c r="C593" s="45" t="str">
        <f>TRIM(RIGHT(SUBSTITUTE(A593,",",REPT(" ",100)),100))</f>
        <v>California</v>
      </c>
      <c r="D593" s="42">
        <v>96404</v>
      </c>
      <c r="E593" s="42">
        <v>95605</v>
      </c>
      <c r="F593" s="42">
        <v>-799</v>
      </c>
      <c r="G593" s="43">
        <v>-0.8</v>
      </c>
    </row>
    <row r="594" spans="1:7" x14ac:dyDescent="0.25">
      <c r="A594" s="41" t="s">
        <v>142</v>
      </c>
      <c r="B594" s="44" t="str">
        <f>LEFT(A594,(FIND(" city",A594,1)-1))</f>
        <v>Columbus</v>
      </c>
      <c r="C594" s="45" t="str">
        <f>TRIM(RIGHT(SUBSTITUTE(A594,",",REPT(" ",100)),100))</f>
        <v>Ohio</v>
      </c>
      <c r="D594" s="42">
        <v>789018</v>
      </c>
      <c r="E594" s="42">
        <v>898553</v>
      </c>
      <c r="F594" s="42">
        <v>109535</v>
      </c>
      <c r="G594" s="43">
        <v>13.9</v>
      </c>
    </row>
    <row r="595" spans="1:7" x14ac:dyDescent="0.25">
      <c r="A595" s="41" t="s">
        <v>470</v>
      </c>
      <c r="B595" s="44" t="str">
        <f>LEFT(A595,(FIND(" city",A595,1)-1))</f>
        <v>Columbus</v>
      </c>
      <c r="C595" s="45" t="str">
        <f>TRIM(RIGHT(SUBSTITUTE(A595,",",REPT(" ",100)),100))</f>
        <v>Georgia</v>
      </c>
      <c r="D595" s="42">
        <v>190570</v>
      </c>
      <c r="E595" s="42">
        <v>195769</v>
      </c>
      <c r="F595" s="42">
        <v>5199</v>
      </c>
      <c r="G595" s="43">
        <v>2.7</v>
      </c>
    </row>
    <row r="596" spans="1:7" x14ac:dyDescent="0.25">
      <c r="A596" s="41" t="s">
        <v>551</v>
      </c>
      <c r="B596" s="44" t="str">
        <f>LEFT(A596,(FIND(" city",A596,1)-1))</f>
        <v>Columbia</v>
      </c>
      <c r="C596" s="45" t="str">
        <f>TRIM(RIGHT(SUBSTITUTE(A596,",",REPT(" ",100)),100))</f>
        <v>South Carolina</v>
      </c>
      <c r="D596" s="42">
        <v>130421</v>
      </c>
      <c r="E596" s="42">
        <v>131674</v>
      </c>
      <c r="F596" s="42">
        <v>1253</v>
      </c>
      <c r="G596" s="43">
        <v>1</v>
      </c>
    </row>
    <row r="597" spans="1:7" x14ac:dyDescent="0.25">
      <c r="A597" s="41" t="s">
        <v>157</v>
      </c>
      <c r="B597" s="44" t="str">
        <f>LEFT(A597,(FIND(" city",A597,1)-1))</f>
        <v>Columbia</v>
      </c>
      <c r="C597" s="45" t="str">
        <f>TRIM(RIGHT(SUBSTITUTE(A597,",",REPT(" ",100)),100))</f>
        <v>Missouri</v>
      </c>
      <c r="D597" s="42">
        <v>109044</v>
      </c>
      <c r="E597" s="42">
        <v>123195</v>
      </c>
      <c r="F597" s="42">
        <v>14151</v>
      </c>
      <c r="G597" s="43">
        <v>13</v>
      </c>
    </row>
    <row r="598" spans="1:7" x14ac:dyDescent="0.25">
      <c r="A598" s="41" t="s">
        <v>393</v>
      </c>
      <c r="B598" s="44" t="str">
        <f>LEFT(A598,(FIND(" city",A598,1)-1))</f>
        <v>Colton</v>
      </c>
      <c r="C598" s="45" t="str">
        <f>TRIM(RIGHT(SUBSTITUTE(A598,",",REPT(" ",100)),100))</f>
        <v>California</v>
      </c>
      <c r="D598" s="42">
        <v>52148</v>
      </c>
      <c r="E598" s="42">
        <v>54824</v>
      </c>
      <c r="F598" s="42">
        <v>2676</v>
      </c>
      <c r="G598" s="43">
        <v>5.0999999999999996</v>
      </c>
    </row>
    <row r="599" spans="1:7" x14ac:dyDescent="0.25">
      <c r="A599" s="41" t="s">
        <v>133</v>
      </c>
      <c r="B599" s="44" t="str">
        <f>LEFT(A599,(FIND(" city",A599,1)-1))</f>
        <v>Colorado Springs</v>
      </c>
      <c r="C599" s="45" t="str">
        <f>TRIM(RIGHT(SUBSTITUTE(A599,",",REPT(" ",100)),100))</f>
        <v>Colorado</v>
      </c>
      <c r="D599" s="42">
        <v>417447</v>
      </c>
      <c r="E599" s="42">
        <v>478221</v>
      </c>
      <c r="F599" s="42">
        <v>60774</v>
      </c>
      <c r="G599" s="43">
        <v>14.6</v>
      </c>
    </row>
    <row r="600" spans="1:7" x14ac:dyDescent="0.25">
      <c r="A600" s="41" t="s">
        <v>27</v>
      </c>
      <c r="B600" s="44" t="str">
        <f>LEFT(A600,(FIND(" city",A600,1)-1))</f>
        <v>College Station</v>
      </c>
      <c r="C600" s="45" t="str">
        <f>TRIM(RIGHT(SUBSTITUTE(A600,",",REPT(" ",100)),100))</f>
        <v>Texas</v>
      </c>
      <c r="D600" s="42">
        <v>94225</v>
      </c>
      <c r="E600" s="42">
        <v>117911</v>
      </c>
      <c r="F600" s="42">
        <v>23686</v>
      </c>
      <c r="G600" s="43">
        <v>25.1</v>
      </c>
    </row>
    <row r="601" spans="1:7" x14ac:dyDescent="0.25">
      <c r="A601" s="41" t="s">
        <v>119</v>
      </c>
      <c r="B601" s="44" t="str">
        <f>LEFT(A601,(FIND(" city",A601,1)-1))</f>
        <v>Coconut Creek</v>
      </c>
      <c r="C601" s="45" t="str">
        <f>TRIM(RIGHT(SUBSTITUTE(A601,",",REPT(" ",100)),100))</f>
        <v>Florida</v>
      </c>
      <c r="D601" s="42">
        <v>53042</v>
      </c>
      <c r="E601" s="42">
        <v>61248</v>
      </c>
      <c r="F601" s="42">
        <v>8206</v>
      </c>
      <c r="G601" s="43">
        <v>15.5</v>
      </c>
    </row>
    <row r="602" spans="1:7" x14ac:dyDescent="0.25">
      <c r="A602" s="41" t="s">
        <v>67</v>
      </c>
      <c r="B602" s="44" t="str">
        <f>LEFT(A602,(FIND(" city",A602,1)-1))</f>
        <v>Clovis</v>
      </c>
      <c r="C602" s="45" t="str">
        <f>TRIM(RIGHT(SUBSTITUTE(A602,",",REPT(" ",100)),100))</f>
        <v>California</v>
      </c>
      <c r="D602" s="42">
        <v>95980</v>
      </c>
      <c r="E602" s="42">
        <v>114584</v>
      </c>
      <c r="F602" s="42">
        <v>18604</v>
      </c>
      <c r="G602" s="43">
        <v>19.399999999999999</v>
      </c>
    </row>
    <row r="603" spans="1:7" x14ac:dyDescent="0.25">
      <c r="A603" s="41" t="s">
        <v>542</v>
      </c>
      <c r="B603" s="44" t="str">
        <f>LEFT(A603,(FIND(" city",A603,1)-1))</f>
        <v>Clifton</v>
      </c>
      <c r="C603" s="45" t="str">
        <f>TRIM(RIGHT(SUBSTITUTE(A603,",",REPT(" ",100)),100))</f>
        <v>New Jersey</v>
      </c>
      <c r="D603" s="42">
        <v>84117</v>
      </c>
      <c r="E603" s="42">
        <v>85052</v>
      </c>
      <c r="F603" s="42">
        <v>935</v>
      </c>
      <c r="G603" s="43">
        <v>1.1000000000000001</v>
      </c>
    </row>
    <row r="604" spans="1:7" x14ac:dyDescent="0.25">
      <c r="A604" s="41" t="s">
        <v>689</v>
      </c>
      <c r="B604" s="44" t="str">
        <f>LEFT(A604,(FIND(" city",A604,1)-1))</f>
        <v>Cleveland</v>
      </c>
      <c r="C604" s="45" t="str">
        <f>TRIM(RIGHT(SUBSTITUTE(A604,",",REPT(" ",100)),100))</f>
        <v>Ohio</v>
      </c>
      <c r="D604" s="42">
        <v>396665</v>
      </c>
      <c r="E604" s="42">
        <v>381009</v>
      </c>
      <c r="F604" s="42">
        <v>-15656</v>
      </c>
      <c r="G604" s="43">
        <v>-3.9</v>
      </c>
    </row>
    <row r="605" spans="1:7" x14ac:dyDescent="0.25">
      <c r="A605" s="41" t="s">
        <v>327</v>
      </c>
      <c r="B605" s="44" t="str">
        <f>LEFT(A605,(FIND(" city",A605,1)-1))</f>
        <v>Clearwater</v>
      </c>
      <c r="C605" s="45" t="str">
        <f>TRIM(RIGHT(SUBSTITUTE(A605,",",REPT(" ",100)),100))</f>
        <v>Florida</v>
      </c>
      <c r="D605" s="42">
        <v>109139</v>
      </c>
      <c r="E605" s="42">
        <v>116946</v>
      </c>
      <c r="F605" s="42">
        <v>7807</v>
      </c>
      <c r="G605" s="43">
        <v>7.2</v>
      </c>
    </row>
    <row r="606" spans="1:7" x14ac:dyDescent="0.25">
      <c r="A606" s="41" t="s">
        <v>73</v>
      </c>
      <c r="B606" s="44" t="str">
        <f>LEFT(A606,(FIND(" city",A606,1)-1))</f>
        <v>Clarksville</v>
      </c>
      <c r="C606" s="45" t="str">
        <f>TRIM(RIGHT(SUBSTITUTE(A606,",",REPT(" ",100)),100))</f>
        <v>Tennessee</v>
      </c>
      <c r="D606" s="42">
        <v>132901</v>
      </c>
      <c r="E606" s="42">
        <v>158146</v>
      </c>
      <c r="F606" s="42">
        <v>25245</v>
      </c>
      <c r="G606" s="43">
        <v>19</v>
      </c>
    </row>
    <row r="607" spans="1:7" x14ac:dyDescent="0.25">
      <c r="A607" s="41" t="s">
        <v>373</v>
      </c>
      <c r="B607" s="44" t="str">
        <f>LEFT(A607,(FIND(" city",A607,1)-1))</f>
        <v>Citrus Heights</v>
      </c>
      <c r="C607" s="45" t="str">
        <f>TRIM(RIGHT(SUBSTITUTE(A607,",",REPT(" ",100)),100))</f>
        <v>California</v>
      </c>
      <c r="D607" s="42">
        <v>83184</v>
      </c>
      <c r="E607" s="42">
        <v>87796</v>
      </c>
      <c r="F607" s="42">
        <v>4612</v>
      </c>
      <c r="G607" s="43">
        <v>5.5</v>
      </c>
    </row>
    <row r="608" spans="1:7" x14ac:dyDescent="0.25">
      <c r="A608" s="41" t="s">
        <v>488</v>
      </c>
      <c r="B608" s="44" t="str">
        <f>LEFT(A608,(FIND(" city",A608,1)-1))</f>
        <v>Cincinnati</v>
      </c>
      <c r="C608" s="45" t="str">
        <f>TRIM(RIGHT(SUBSTITUTE(A608,",",REPT(" ",100)),100))</f>
        <v>Ohio</v>
      </c>
      <c r="D608" s="42">
        <v>297025</v>
      </c>
      <c r="E608" s="42">
        <v>303940</v>
      </c>
      <c r="F608" s="42">
        <v>6915</v>
      </c>
      <c r="G608" s="43">
        <v>2.2999999999999998</v>
      </c>
    </row>
    <row r="609" spans="1:7" x14ac:dyDescent="0.25">
      <c r="A609" s="41" t="s">
        <v>695</v>
      </c>
      <c r="B609" s="44" t="str">
        <f>LEFT(A609,(FIND(" town",A609,1)-1))</f>
        <v>Cicero</v>
      </c>
      <c r="C609" s="45" t="str">
        <f>TRIM(RIGHT(SUBSTITUTE(A609,",",REPT(" ",100)),100))</f>
        <v>Illinois</v>
      </c>
      <c r="D609" s="42">
        <v>84241</v>
      </c>
      <c r="E609" s="42">
        <v>80796</v>
      </c>
      <c r="F609" s="42">
        <v>-3445</v>
      </c>
      <c r="G609" s="43">
        <v>-4.0999999999999996</v>
      </c>
    </row>
    <row r="610" spans="1:7" x14ac:dyDescent="0.25">
      <c r="A610" s="41" t="s">
        <v>171</v>
      </c>
      <c r="B610" s="44" t="str">
        <f>LEFT(A610,(FIND(" city",A610,1)-1))</f>
        <v>Chula Vista</v>
      </c>
      <c r="C610" s="45" t="str">
        <f>TRIM(RIGHT(SUBSTITUTE(A610,",",REPT(" ",100)),100))</f>
        <v>California</v>
      </c>
      <c r="D610" s="42">
        <v>243923</v>
      </c>
      <c r="E610" s="42">
        <v>274492</v>
      </c>
      <c r="F610" s="42">
        <v>30569</v>
      </c>
      <c r="G610" s="43">
        <v>12.5</v>
      </c>
    </row>
    <row r="611" spans="1:7" x14ac:dyDescent="0.25">
      <c r="A611" s="41" t="s">
        <v>182</v>
      </c>
      <c r="B611" s="44" t="str">
        <f>LEFT(A611,(FIND(" city",A611,1)-1))</f>
        <v>Chino Hills</v>
      </c>
      <c r="C611" s="45" t="str">
        <f>TRIM(RIGHT(SUBSTITUTE(A611,",",REPT(" ",100)),100))</f>
        <v>California</v>
      </c>
      <c r="D611" s="42">
        <v>74792</v>
      </c>
      <c r="E611" s="42">
        <v>83853</v>
      </c>
      <c r="F611" s="42">
        <v>9061</v>
      </c>
      <c r="G611" s="43">
        <v>12.1</v>
      </c>
    </row>
    <row r="612" spans="1:7" x14ac:dyDescent="0.25">
      <c r="A612" s="41" t="s">
        <v>55</v>
      </c>
      <c r="B612" s="44" t="str">
        <f>LEFT(A612,(FIND(" city",A612,1)-1))</f>
        <v>Chino</v>
      </c>
      <c r="C612" s="45" t="str">
        <f>TRIM(RIGHT(SUBSTITUTE(A612,",",REPT(" ",100)),100))</f>
        <v>California</v>
      </c>
      <c r="D612" s="42">
        <v>78069</v>
      </c>
      <c r="E612" s="42">
        <v>94371</v>
      </c>
      <c r="F612" s="42">
        <v>16302</v>
      </c>
      <c r="G612" s="43">
        <v>20.9</v>
      </c>
    </row>
    <row r="613" spans="1:7" x14ac:dyDescent="0.25">
      <c r="A613" s="41" t="s">
        <v>606</v>
      </c>
      <c r="B613" s="44" t="str">
        <f>LEFT(A613,(FIND(" city",A613,1)-1))</f>
        <v>Chicopee</v>
      </c>
      <c r="C613" s="45" t="str">
        <f>TRIM(RIGHT(SUBSTITUTE(A613,",",REPT(" ",100)),100))</f>
        <v>Massachusetts</v>
      </c>
      <c r="D613" s="42">
        <v>55307</v>
      </c>
      <c r="E613" s="42">
        <v>55126</v>
      </c>
      <c r="F613" s="42">
        <v>-181</v>
      </c>
      <c r="G613" s="43">
        <v>-0.3</v>
      </c>
    </row>
    <row r="614" spans="1:7" x14ac:dyDescent="0.25">
      <c r="A614" s="41" t="s">
        <v>72</v>
      </c>
      <c r="B614" s="44" t="str">
        <f>LEFT(A614,(FIND(" city",A614,1)-1))</f>
        <v>Chico</v>
      </c>
      <c r="C614" s="45" t="str">
        <f>TRIM(RIGHT(SUBSTITUTE(A614,",",REPT(" ",100)),100))</f>
        <v>California</v>
      </c>
      <c r="D614" s="42">
        <v>86798</v>
      </c>
      <c r="E614" s="42">
        <v>103301</v>
      </c>
      <c r="F614" s="42">
        <v>16503</v>
      </c>
      <c r="G614" s="43">
        <v>19</v>
      </c>
    </row>
    <row r="615" spans="1:7" x14ac:dyDescent="0.25">
      <c r="A615" s="41" t="s">
        <v>590</v>
      </c>
      <c r="B615" s="44" t="str">
        <f>LEFT(A615,(FIND(" city",A615,1)-1))</f>
        <v>Chicago</v>
      </c>
      <c r="C615" s="45" t="str">
        <f>TRIM(RIGHT(SUBSTITUTE(A615,",",REPT(" ",100)),100))</f>
        <v>Illinois</v>
      </c>
      <c r="D615" s="42">
        <v>2695652</v>
      </c>
      <c r="E615" s="42">
        <v>2693976</v>
      </c>
      <c r="F615" s="42">
        <v>-1676</v>
      </c>
      <c r="G615" s="43">
        <v>-0.1</v>
      </c>
    </row>
    <row r="616" spans="1:7" x14ac:dyDescent="0.25">
      <c r="A616" s="41" t="s">
        <v>301</v>
      </c>
      <c r="B616" s="44" t="str">
        <f>LEFT(A616,(FIND(" city",A616,1)-1))</f>
        <v>Cheyenne</v>
      </c>
      <c r="C616" s="45" t="str">
        <f>TRIM(RIGHT(SUBSTITUTE(A616,",",REPT(" ",100)),100))</f>
        <v>Wyoming</v>
      </c>
      <c r="D616" s="42">
        <v>59552</v>
      </c>
      <c r="E616" s="42">
        <v>64235</v>
      </c>
      <c r="F616" s="42">
        <v>4683</v>
      </c>
      <c r="G616" s="43">
        <v>7.9</v>
      </c>
    </row>
    <row r="617" spans="1:7" x14ac:dyDescent="0.25">
      <c r="A617" s="41" t="s">
        <v>250</v>
      </c>
      <c r="B617" s="44" t="str">
        <f>LEFT(A617,(FIND(" city",A617,1)-1))</f>
        <v>Chesapeake</v>
      </c>
      <c r="C617" s="45" t="str">
        <f>TRIM(RIGHT(SUBSTITUTE(A617,",",REPT(" ",100)),100))</f>
        <v>Virginia</v>
      </c>
      <c r="D617" s="42">
        <v>222311</v>
      </c>
      <c r="E617" s="42">
        <v>244835</v>
      </c>
      <c r="F617" s="42">
        <v>22524</v>
      </c>
      <c r="G617" s="43">
        <v>10.1</v>
      </c>
    </row>
    <row r="618" spans="1:7" x14ac:dyDescent="0.25">
      <c r="A618" s="41" t="s">
        <v>321</v>
      </c>
      <c r="B618" s="44" t="str">
        <f>LEFT(A618,(FIND(" city",A618,1)-1))</f>
        <v>Chattanooga</v>
      </c>
      <c r="C618" s="45" t="str">
        <f>TRIM(RIGHT(SUBSTITUTE(A618,",",REPT(" ",100)),100))</f>
        <v>Tennessee</v>
      </c>
      <c r="D618" s="42">
        <v>170322</v>
      </c>
      <c r="E618" s="42">
        <v>182799</v>
      </c>
      <c r="F618" s="42">
        <v>12477</v>
      </c>
      <c r="G618" s="43">
        <v>7.3</v>
      </c>
    </row>
    <row r="619" spans="1:7" x14ac:dyDescent="0.25">
      <c r="A619" s="41" t="s">
        <v>59</v>
      </c>
      <c r="B619" s="44" t="str">
        <f>LEFT(A619,(FIND(" city",A619,1)-1))</f>
        <v>Charlotte</v>
      </c>
      <c r="C619" s="45" t="str">
        <f>TRIM(RIGHT(SUBSTITUTE(A619,",",REPT(" ",100)),100))</f>
        <v>North Carolina</v>
      </c>
      <c r="D619" s="42">
        <v>735607</v>
      </c>
      <c r="E619" s="42">
        <v>885708</v>
      </c>
      <c r="F619" s="42">
        <v>150101</v>
      </c>
      <c r="G619" s="43">
        <v>20.399999999999999</v>
      </c>
    </row>
    <row r="620" spans="1:7" x14ac:dyDescent="0.25">
      <c r="A620" s="41" t="s">
        <v>137</v>
      </c>
      <c r="B620" s="44" t="str">
        <f>LEFT(A620,(FIND(" city",A620,1)-1))</f>
        <v>Charleston</v>
      </c>
      <c r="C620" s="45" t="str">
        <f>TRIM(RIGHT(SUBSTITUTE(A620,",",REPT(" ",100)),100))</f>
        <v>South Carolina</v>
      </c>
      <c r="D620" s="42">
        <v>120364</v>
      </c>
      <c r="E620" s="42">
        <v>137566</v>
      </c>
      <c r="F620" s="42">
        <v>17202</v>
      </c>
      <c r="G620" s="43">
        <v>14.3</v>
      </c>
    </row>
    <row r="621" spans="1:7" x14ac:dyDescent="0.25">
      <c r="A621" s="41" t="s">
        <v>718</v>
      </c>
      <c r="B621" s="44" t="str">
        <f>LEFT(A621,(FIND(" city",A621,1)-1))</f>
        <v>Charleston</v>
      </c>
      <c r="C621" s="45" t="str">
        <f>TRIM(RIGHT(SUBSTITUTE(A621,",",REPT(" ",100)),100))</f>
        <v>West Virginia</v>
      </c>
      <c r="D621" s="42">
        <v>51340</v>
      </c>
      <c r="E621" s="42">
        <v>46536</v>
      </c>
      <c r="F621" s="42">
        <v>-4804</v>
      </c>
      <c r="G621" s="43">
        <v>-9.4</v>
      </c>
    </row>
    <row r="622" spans="1:7" x14ac:dyDescent="0.25">
      <c r="A622" s="41" t="s">
        <v>189</v>
      </c>
      <c r="B622" s="44" t="str">
        <f>LEFT(A622,(FIND(" town",A622,1)-1))</f>
        <v>Chapel Hill</v>
      </c>
      <c r="C622" s="45" t="str">
        <f>TRIM(RIGHT(SUBSTITUTE(A622,",",REPT(" ",100)),100))</f>
        <v>North Carolina</v>
      </c>
      <c r="D622" s="42">
        <v>57221</v>
      </c>
      <c r="E622" s="42">
        <v>64051</v>
      </c>
      <c r="F622" s="42">
        <v>6830</v>
      </c>
      <c r="G622" s="43">
        <v>11.9</v>
      </c>
    </row>
    <row r="623" spans="1:7" x14ac:dyDescent="0.25">
      <c r="A623" s="41" t="s">
        <v>232</v>
      </c>
      <c r="B623" s="44" t="str">
        <f>LEFT(A623,(FIND(" city",A623,1)-1))</f>
        <v>Chandler</v>
      </c>
      <c r="C623" s="45" t="str">
        <f>TRIM(RIGHT(SUBSTITUTE(A623,",",REPT(" ",100)),100))</f>
        <v>Arizona</v>
      </c>
      <c r="D623" s="42">
        <v>236157</v>
      </c>
      <c r="E623" s="42">
        <v>261165</v>
      </c>
      <c r="F623" s="42">
        <v>25008</v>
      </c>
      <c r="G623" s="43">
        <v>10.6</v>
      </c>
    </row>
    <row r="624" spans="1:7" x14ac:dyDescent="0.25">
      <c r="A624" s="41" t="s">
        <v>260</v>
      </c>
      <c r="B624" s="44" t="str">
        <f>LEFT(A624,(FIND(" city",A624,1)-1))</f>
        <v>Champaign</v>
      </c>
      <c r="C624" s="45" t="str">
        <f>TRIM(RIGHT(SUBSTITUTE(A624,",",REPT(" ",100)),100))</f>
        <v>Illinois</v>
      </c>
      <c r="D624" s="42">
        <v>81246</v>
      </c>
      <c r="E624" s="42">
        <v>88909</v>
      </c>
      <c r="F624" s="42">
        <v>7663</v>
      </c>
      <c r="G624" s="43">
        <v>9.4</v>
      </c>
    </row>
    <row r="625" spans="1:7" x14ac:dyDescent="0.25">
      <c r="A625" s="41" t="s">
        <v>247</v>
      </c>
      <c r="B625" s="44" t="str">
        <f>LEFT(A625,(FIND(" city",A625,1)-1))</f>
        <v>Centennial</v>
      </c>
      <c r="C625" s="45" t="str">
        <f>TRIM(RIGHT(SUBSTITUTE(A625,",",REPT(" ",100)),100))</f>
        <v>Colorado</v>
      </c>
      <c r="D625" s="42">
        <v>100635</v>
      </c>
      <c r="E625" s="42">
        <v>110937</v>
      </c>
      <c r="F625" s="42">
        <v>10302</v>
      </c>
      <c r="G625" s="43">
        <v>10.199999999999999</v>
      </c>
    </row>
    <row r="626" spans="1:7" x14ac:dyDescent="0.25">
      <c r="A626" s="41" t="s">
        <v>375</v>
      </c>
      <c r="B626" s="44" t="str">
        <f>LEFT(A626,(FIND(" city",A626,1)-1))</f>
        <v>Cedar Rapids</v>
      </c>
      <c r="C626" s="45" t="str">
        <f>TRIM(RIGHT(SUBSTITUTE(A626,",",REPT(" ",100)),100))</f>
        <v>Iowa</v>
      </c>
      <c r="D626" s="42">
        <v>126580</v>
      </c>
      <c r="E626" s="42">
        <v>133562</v>
      </c>
      <c r="F626" s="42">
        <v>6982</v>
      </c>
      <c r="G626" s="43">
        <v>5.5</v>
      </c>
    </row>
    <row r="627" spans="1:7" x14ac:dyDescent="0.25">
      <c r="A627" s="41" t="s">
        <v>6</v>
      </c>
      <c r="B627" s="44" t="str">
        <f>LEFT(A627,(FIND(" city",A627,1)-1))</f>
        <v>Cedar Park</v>
      </c>
      <c r="C627" s="45" t="str">
        <f>TRIM(RIGHT(SUBSTITUTE(A627,",",REPT(" ",100)),100))</f>
        <v>Texas</v>
      </c>
      <c r="D627" s="42">
        <v>55117</v>
      </c>
      <c r="E627" s="42">
        <v>79462</v>
      </c>
      <c r="F627" s="42">
        <v>24345</v>
      </c>
      <c r="G627" s="43">
        <v>44.2</v>
      </c>
    </row>
    <row r="628" spans="1:7" x14ac:dyDescent="0.25">
      <c r="A628" s="41" t="s">
        <v>319</v>
      </c>
      <c r="B628" s="44" t="str">
        <f>LEFT(A628,(FIND(" city",A628,1)-1))</f>
        <v>Cathedral City</v>
      </c>
      <c r="C628" s="45" t="str">
        <f>TRIM(RIGHT(SUBSTITUTE(A628,",",REPT(" ",100)),100))</f>
        <v>California</v>
      </c>
      <c r="D628" s="42">
        <v>51230</v>
      </c>
      <c r="E628" s="42">
        <v>55007</v>
      </c>
      <c r="F628" s="42">
        <v>3777</v>
      </c>
      <c r="G628" s="43">
        <v>7.4</v>
      </c>
    </row>
    <row r="629" spans="1:7" x14ac:dyDescent="0.25">
      <c r="A629" s="41" t="s">
        <v>407</v>
      </c>
      <c r="B629" s="44" t="str">
        <f>LEFT(A629,(FIND(" city",A629,1)-1))</f>
        <v>Casper</v>
      </c>
      <c r="C629" s="45" t="str">
        <f>TRIM(RIGHT(SUBSTITUTE(A629,",",REPT(" ",100)),100))</f>
        <v>Wyoming</v>
      </c>
      <c r="D629" s="42">
        <v>55316</v>
      </c>
      <c r="E629" s="42">
        <v>57931</v>
      </c>
      <c r="F629" s="42">
        <v>2615</v>
      </c>
      <c r="G629" s="43">
        <v>4.7</v>
      </c>
    </row>
    <row r="630" spans="1:7" x14ac:dyDescent="0.25">
      <c r="A630" s="41" t="s">
        <v>25</v>
      </c>
      <c r="B630" s="44" t="str">
        <f>LEFT(A630,(FIND(" town",A630,1)-1))</f>
        <v>Cary</v>
      </c>
      <c r="C630" s="45" t="str">
        <f>TRIM(RIGHT(SUBSTITUTE(A630,",",REPT(" ",100)),100))</f>
        <v>North Carolina</v>
      </c>
      <c r="D630" s="42">
        <v>135840</v>
      </c>
      <c r="E630" s="42">
        <v>170282</v>
      </c>
      <c r="F630" s="42">
        <v>34442</v>
      </c>
      <c r="G630" s="43">
        <v>25.4</v>
      </c>
    </row>
    <row r="631" spans="1:7" x14ac:dyDescent="0.25">
      <c r="A631" s="41" t="s">
        <v>608</v>
      </c>
      <c r="B631" s="44" t="str">
        <f>LEFT(A631,(FIND(" city",A631,1)-1))</f>
        <v>Carson</v>
      </c>
      <c r="C631" s="45" t="str">
        <f>TRIM(RIGHT(SUBSTITUTE(A631,",",REPT(" ",100)),100))</f>
        <v>California</v>
      </c>
      <c r="D631" s="42">
        <v>91711</v>
      </c>
      <c r="E631" s="42">
        <v>91394</v>
      </c>
      <c r="F631" s="42">
        <v>-317</v>
      </c>
      <c r="G631" s="43">
        <v>-0.3</v>
      </c>
    </row>
    <row r="632" spans="1:7" x14ac:dyDescent="0.25">
      <c r="A632" s="41" t="s">
        <v>98</v>
      </c>
      <c r="B632" s="44" t="str">
        <f>LEFT(A632,(FIND(" city",A632,1)-1))</f>
        <v>Carrollton</v>
      </c>
      <c r="C632" s="45" t="str">
        <f>TRIM(RIGHT(SUBSTITUTE(A632,",",REPT(" ",100)),100))</f>
        <v>Texas</v>
      </c>
      <c r="D632" s="42">
        <v>119211</v>
      </c>
      <c r="E632" s="42">
        <v>139248</v>
      </c>
      <c r="F632" s="42">
        <v>20037</v>
      </c>
      <c r="G632" s="43">
        <v>16.8</v>
      </c>
    </row>
    <row r="633" spans="1:7" x14ac:dyDescent="0.25">
      <c r="A633" s="41" t="s">
        <v>57</v>
      </c>
      <c r="B633" s="44" t="str">
        <f>LEFT(A633,(FIND(" city",A633,1)-1))</f>
        <v>Carmel</v>
      </c>
      <c r="C633" s="45" t="str">
        <f>TRIM(RIGHT(SUBSTITUTE(A633,",",REPT(" ",100)),100))</f>
        <v>Indiana</v>
      </c>
      <c r="D633" s="42">
        <v>83887</v>
      </c>
      <c r="E633" s="42">
        <v>101068</v>
      </c>
      <c r="F633" s="42">
        <v>17181</v>
      </c>
      <c r="G633" s="43">
        <v>20.5</v>
      </c>
    </row>
    <row r="634" spans="1:7" x14ac:dyDescent="0.25">
      <c r="A634" s="41" t="s">
        <v>258</v>
      </c>
      <c r="B634" s="44" t="str">
        <f>LEFT(A634,(FIND(" city",A634,1)-1))</f>
        <v>Carlsbad</v>
      </c>
      <c r="C634" s="45" t="str">
        <f>TRIM(RIGHT(SUBSTITUTE(A634,",",REPT(" ",100)),100))</f>
        <v>California</v>
      </c>
      <c r="D634" s="42">
        <v>105328</v>
      </c>
      <c r="E634" s="42">
        <v>115382</v>
      </c>
      <c r="F634" s="42">
        <v>10054</v>
      </c>
      <c r="G634" s="43">
        <v>9.5</v>
      </c>
    </row>
    <row r="635" spans="1:7" x14ac:dyDescent="0.25">
      <c r="A635" s="41" t="s">
        <v>23</v>
      </c>
      <c r="B635" s="44" t="str">
        <f>LEFT(A635,(FIND(" city",A635,1)-1))</f>
        <v>Cape Coral</v>
      </c>
      <c r="C635" s="45" t="str">
        <f>TRIM(RIGHT(SUBSTITUTE(A635,",",REPT(" ",100)),100))</f>
        <v>Florida</v>
      </c>
      <c r="D635" s="42">
        <v>154309</v>
      </c>
      <c r="E635" s="42">
        <v>194495</v>
      </c>
      <c r="F635" s="42">
        <v>40186</v>
      </c>
      <c r="G635" s="43">
        <v>26</v>
      </c>
    </row>
    <row r="636" spans="1:7" x14ac:dyDescent="0.25">
      <c r="A636" s="41" t="s">
        <v>694</v>
      </c>
      <c r="B636" s="44" t="str">
        <f>LEFT(A636,(FIND(" city",A636,1)-1))</f>
        <v>Canton</v>
      </c>
      <c r="C636" s="45" t="str">
        <f>TRIM(RIGHT(SUBSTITUTE(A636,",",REPT(" ",100)),100))</f>
        <v>Ohio</v>
      </c>
      <c r="D636" s="42">
        <v>73403</v>
      </c>
      <c r="E636" s="42">
        <v>70447</v>
      </c>
      <c r="F636" s="42">
        <v>-2956</v>
      </c>
      <c r="G636" s="43">
        <v>-4</v>
      </c>
    </row>
    <row r="637" spans="1:7" x14ac:dyDescent="0.25">
      <c r="A637" s="41" t="s">
        <v>700</v>
      </c>
      <c r="B637" s="44" t="str">
        <f>LEFT(A637,(FIND(" city",A637,1)-1))</f>
        <v>Camden</v>
      </c>
      <c r="C637" s="45" t="str">
        <f>TRIM(RIGHT(SUBSTITUTE(A637,",",REPT(" ",100)),100))</f>
        <v>New Jersey</v>
      </c>
      <c r="D637" s="42">
        <v>76866</v>
      </c>
      <c r="E637" s="42">
        <v>73562</v>
      </c>
      <c r="F637" s="42">
        <v>-3304</v>
      </c>
      <c r="G637" s="43">
        <v>-4.3</v>
      </c>
    </row>
    <row r="638" spans="1:7" x14ac:dyDescent="0.25">
      <c r="A638" s="41" t="s">
        <v>155</v>
      </c>
      <c r="B638" s="44" t="str">
        <f>LEFT(A638,(FIND(" city",A638,1)-1))</f>
        <v>Cambridge</v>
      </c>
      <c r="C638" s="45" t="str">
        <f>TRIM(RIGHT(SUBSTITUTE(A638,",",REPT(" ",100)),100))</f>
        <v>Massachusetts</v>
      </c>
      <c r="D638" s="42">
        <v>105148</v>
      </c>
      <c r="E638" s="42">
        <v>118927</v>
      </c>
      <c r="F638" s="42">
        <v>13779</v>
      </c>
      <c r="G638" s="43">
        <v>13.1</v>
      </c>
    </row>
    <row r="639" spans="1:7" x14ac:dyDescent="0.25">
      <c r="A639" s="41" t="s">
        <v>325</v>
      </c>
      <c r="B639" s="44" t="str">
        <f>LEFT(A639,(FIND(" city",A639,1)-1))</f>
        <v>Camarillo</v>
      </c>
      <c r="C639" s="45" t="str">
        <f>TRIM(RIGHT(SUBSTITUTE(A639,",",REPT(" ",100)),100))</f>
        <v>California</v>
      </c>
      <c r="D639" s="42">
        <v>65156</v>
      </c>
      <c r="E639" s="42">
        <v>69888</v>
      </c>
      <c r="F639" s="42">
        <v>4732</v>
      </c>
      <c r="G639" s="43">
        <v>7.3</v>
      </c>
    </row>
    <row r="640" spans="1:7" x14ac:dyDescent="0.25">
      <c r="A640" s="41" t="s">
        <v>517</v>
      </c>
      <c r="B640" s="44" t="str">
        <f>LEFT(A640,(FIND(" city",A640,1)-1))</f>
        <v>Burnsville</v>
      </c>
      <c r="C640" s="45" t="str">
        <f>TRIM(RIGHT(SUBSTITUTE(A640,",",REPT(" ",100)),100))</f>
        <v>Minnesota</v>
      </c>
      <c r="D640" s="42">
        <v>60286</v>
      </c>
      <c r="E640" s="42">
        <v>61339</v>
      </c>
      <c r="F640" s="42">
        <v>1053</v>
      </c>
      <c r="G640" s="43">
        <v>1.7</v>
      </c>
    </row>
    <row r="641" spans="1:7" x14ac:dyDescent="0.25">
      <c r="A641" s="41" t="s">
        <v>335</v>
      </c>
      <c r="B641" s="44" t="str">
        <f>LEFT(A641,(FIND(" city",A641,1)-1))</f>
        <v>Burlington</v>
      </c>
      <c r="C641" s="45" t="str">
        <f>TRIM(RIGHT(SUBSTITUTE(A641,",",REPT(" ",100)),100))</f>
        <v>North Carolina</v>
      </c>
      <c r="D641" s="42">
        <v>51079</v>
      </c>
      <c r="E641" s="42">
        <v>54606</v>
      </c>
      <c r="F641" s="42">
        <v>3527</v>
      </c>
      <c r="G641" s="43">
        <v>6.9</v>
      </c>
    </row>
    <row r="642" spans="1:7" x14ac:dyDescent="0.25">
      <c r="A642" s="41" t="s">
        <v>621</v>
      </c>
      <c r="B642" s="44" t="str">
        <f>LEFT(A642,(FIND(" city",A642,1)-1))</f>
        <v>Burbank</v>
      </c>
      <c r="C642" s="45" t="str">
        <f>TRIM(RIGHT(SUBSTITUTE(A642,",",REPT(" ",100)),100))</f>
        <v>California</v>
      </c>
      <c r="D642" s="42">
        <v>103357</v>
      </c>
      <c r="E642" s="42">
        <v>102511</v>
      </c>
      <c r="F642" s="42">
        <v>-846</v>
      </c>
      <c r="G642" s="43">
        <v>-0.8</v>
      </c>
    </row>
    <row r="643" spans="1:7" x14ac:dyDescent="0.25">
      <c r="A643" s="41" t="s">
        <v>668</v>
      </c>
      <c r="B643" s="44" t="str">
        <f>LEFT(A643,(FIND(" city",A643,1)-1))</f>
        <v>Buffalo</v>
      </c>
      <c r="C643" s="45" t="str">
        <f>TRIM(RIGHT(SUBSTITUTE(A643,",",REPT(" ",100)),100))</f>
        <v>New York</v>
      </c>
      <c r="D643" s="42">
        <v>261346</v>
      </c>
      <c r="E643" s="42">
        <v>255284</v>
      </c>
      <c r="F643" s="42">
        <v>-6062</v>
      </c>
      <c r="G643" s="43">
        <v>-2.2999999999999998</v>
      </c>
    </row>
    <row r="644" spans="1:7" x14ac:dyDescent="0.25">
      <c r="A644" s="41" t="s">
        <v>527</v>
      </c>
      <c r="B644" s="44" t="str">
        <f>LEFT(A644,(FIND(" city",A644,1)-1))</f>
        <v>Buena Park</v>
      </c>
      <c r="C644" s="45" t="str">
        <f>TRIM(RIGHT(SUBSTITUTE(A644,",",REPT(" ",100)),100))</f>
        <v>California</v>
      </c>
      <c r="D644" s="42">
        <v>80619</v>
      </c>
      <c r="E644" s="42">
        <v>81788</v>
      </c>
      <c r="F644" s="42">
        <v>1169</v>
      </c>
      <c r="G644" s="43">
        <v>1.5</v>
      </c>
    </row>
    <row r="645" spans="1:7" x14ac:dyDescent="0.25">
      <c r="A645" s="41" t="s">
        <v>1</v>
      </c>
      <c r="B645" s="44" t="str">
        <f>LEFT(A645,(FIND(" city",A645,1)-1))</f>
        <v>Buckeye</v>
      </c>
      <c r="C645" s="45" t="str">
        <f>TRIM(RIGHT(SUBSTITUTE(A645,",",REPT(" ",100)),100))</f>
        <v>Arizona</v>
      </c>
      <c r="D645" s="42">
        <v>50851</v>
      </c>
      <c r="E645" s="42">
        <v>79620</v>
      </c>
      <c r="F645" s="42">
        <v>28769</v>
      </c>
      <c r="G645" s="43">
        <v>56.6</v>
      </c>
    </row>
    <row r="646" spans="1:7" x14ac:dyDescent="0.25">
      <c r="A646" s="41" t="s">
        <v>154</v>
      </c>
      <c r="B646" s="44" t="str">
        <f>LEFT(A646,(FIND(" city",A646,1)-1))</f>
        <v>Bryan</v>
      </c>
      <c r="C646" s="45" t="str">
        <f>TRIM(RIGHT(SUBSTITUTE(A646,",",REPT(" ",100)),100))</f>
        <v>Texas</v>
      </c>
      <c r="D646" s="42">
        <v>76226</v>
      </c>
      <c r="E646" s="42">
        <v>86276</v>
      </c>
      <c r="F646" s="42">
        <v>10050</v>
      </c>
      <c r="G646" s="43">
        <v>13.2</v>
      </c>
    </row>
    <row r="647" spans="1:7" x14ac:dyDescent="0.25">
      <c r="A647" s="41" t="s">
        <v>413</v>
      </c>
      <c r="B647" s="44" t="str">
        <f>LEFT(A647,(FIND(" city",A647,1)-1))</f>
        <v>Brownsville</v>
      </c>
      <c r="C647" s="45" t="str">
        <f>TRIM(RIGHT(SUBSTITUTE(A647,",",REPT(" ",100)),100))</f>
        <v>Texas</v>
      </c>
      <c r="D647" s="42">
        <v>174729</v>
      </c>
      <c r="E647" s="42">
        <v>182781</v>
      </c>
      <c r="F647" s="42">
        <v>8052</v>
      </c>
      <c r="G647" s="43">
        <v>4.5999999999999996</v>
      </c>
    </row>
    <row r="648" spans="1:7" x14ac:dyDescent="0.25">
      <c r="A648" s="41" t="s">
        <v>22</v>
      </c>
      <c r="B648" s="44" t="str">
        <f>LEFT(A648,(FIND(" city",A648,1)-1))</f>
        <v>Broomfield</v>
      </c>
      <c r="C648" s="45" t="str">
        <f>TRIM(RIGHT(SUBSTITUTE(A648,",",REPT(" ",100)),100))</f>
        <v>Colorado</v>
      </c>
      <c r="D648" s="42">
        <v>55861</v>
      </c>
      <c r="E648" s="42">
        <v>70465</v>
      </c>
      <c r="F648" s="42">
        <v>14604</v>
      </c>
      <c r="G648" s="43">
        <v>26.1</v>
      </c>
    </row>
    <row r="649" spans="1:7" x14ac:dyDescent="0.25">
      <c r="A649" s="41" t="s">
        <v>354</v>
      </c>
      <c r="B649" s="44" t="str">
        <f>LEFT(A649,(FIND(" city",A649,1)-1))</f>
        <v>Brooklyn Park</v>
      </c>
      <c r="C649" s="45" t="str">
        <f>TRIM(RIGHT(SUBSTITUTE(A649,",",REPT(" ",100)),100))</f>
        <v>Minnesota</v>
      </c>
      <c r="D649" s="42">
        <v>75776</v>
      </c>
      <c r="E649" s="42">
        <v>80389</v>
      </c>
      <c r="F649" s="42">
        <v>4613</v>
      </c>
      <c r="G649" s="43">
        <v>6.1</v>
      </c>
    </row>
    <row r="650" spans="1:7" x14ac:dyDescent="0.25">
      <c r="A650" s="41" t="s">
        <v>203</v>
      </c>
      <c r="B650" s="44" t="str">
        <f>LEFT(A650,(FIND(" city",A650,1)-1))</f>
        <v>Broken Arrow</v>
      </c>
      <c r="C650" s="45" t="str">
        <f>TRIM(RIGHT(SUBSTITUTE(A650,",",REPT(" ",100)),100))</f>
        <v>Oklahoma</v>
      </c>
      <c r="D650" s="42">
        <v>98837</v>
      </c>
      <c r="E650" s="42">
        <v>110198</v>
      </c>
      <c r="F650" s="42">
        <v>11361</v>
      </c>
      <c r="G650" s="43">
        <v>11.5</v>
      </c>
    </row>
    <row r="651" spans="1:7" x14ac:dyDescent="0.25">
      <c r="A651" s="41" t="s">
        <v>501</v>
      </c>
      <c r="B651" s="44" t="str">
        <f>LEFT(A651,(FIND(" city",A651,1)-1))</f>
        <v>Brockton</v>
      </c>
      <c r="C651" s="45" t="str">
        <f>TRIM(RIGHT(SUBSTITUTE(A651,",",REPT(" ",100)),100))</f>
        <v>Massachusetts</v>
      </c>
      <c r="D651" s="42">
        <v>93767</v>
      </c>
      <c r="E651" s="42">
        <v>95708</v>
      </c>
      <c r="F651" s="42">
        <v>1941</v>
      </c>
      <c r="G651" s="43">
        <v>2.1</v>
      </c>
    </row>
    <row r="652" spans="1:7" x14ac:dyDescent="0.25">
      <c r="A652" s="41" t="s">
        <v>625</v>
      </c>
      <c r="B652" s="44" t="str">
        <f>LEFT(A652,(FIND(" city",A652,1)-1))</f>
        <v>Bristol</v>
      </c>
      <c r="C652" s="45" t="str">
        <f>TRIM(RIGHT(SUBSTITUTE(A652,",",REPT(" ",100)),100))</f>
        <v>Connecticut</v>
      </c>
      <c r="D652" s="42">
        <v>60499</v>
      </c>
      <c r="E652" s="42">
        <v>59947</v>
      </c>
      <c r="F652" s="42">
        <v>-552</v>
      </c>
      <c r="G652" s="43">
        <v>-0.9</v>
      </c>
    </row>
    <row r="653" spans="1:7" x14ac:dyDescent="0.25">
      <c r="A653" s="41" t="s">
        <v>580</v>
      </c>
      <c r="B653" s="44" t="str">
        <f>LEFT(A653,(FIND(" city",A653,1)-1))</f>
        <v>Bridgeport</v>
      </c>
      <c r="C653" s="45" t="str">
        <f>TRIM(RIGHT(SUBSTITUTE(A653,",",REPT(" ",100)),100))</f>
        <v>Connecticut</v>
      </c>
      <c r="D653" s="42">
        <v>144246</v>
      </c>
      <c r="E653" s="42">
        <v>144399</v>
      </c>
      <c r="F653" s="42">
        <v>153</v>
      </c>
      <c r="G653" s="43">
        <v>0.1</v>
      </c>
    </row>
    <row r="654" spans="1:7" x14ac:dyDescent="0.25">
      <c r="A654" s="41" t="s">
        <v>28</v>
      </c>
      <c r="B654" s="44" t="str">
        <f>LEFT(A654,(FIND(" city",A654,1)-1))</f>
        <v>Brentwood</v>
      </c>
      <c r="C654" s="45" t="str">
        <f>TRIM(RIGHT(SUBSTITUTE(A654,",",REPT(" ",100)),100))</f>
        <v>California</v>
      </c>
      <c r="D654" s="42">
        <v>51627</v>
      </c>
      <c r="E654" s="42">
        <v>64474</v>
      </c>
      <c r="F654" s="42">
        <v>12847</v>
      </c>
      <c r="G654" s="43">
        <v>24.9</v>
      </c>
    </row>
    <row r="655" spans="1:7" x14ac:dyDescent="0.25">
      <c r="A655" s="41" t="s">
        <v>125</v>
      </c>
      <c r="B655" s="44" t="str">
        <f>LEFT(A655,(FIND(" city",A655,1)-1))</f>
        <v>Boynton Beach</v>
      </c>
      <c r="C655" s="45" t="str">
        <f>TRIM(RIGHT(SUBSTITUTE(A655,",",REPT(" ",100)),100))</f>
        <v>Florida</v>
      </c>
      <c r="D655" s="42">
        <v>68293</v>
      </c>
      <c r="E655" s="42">
        <v>78679</v>
      </c>
      <c r="F655" s="42">
        <v>10386</v>
      </c>
      <c r="G655" s="43">
        <v>15.2</v>
      </c>
    </row>
    <row r="656" spans="1:7" x14ac:dyDescent="0.25">
      <c r="A656" s="41" t="s">
        <v>76</v>
      </c>
      <c r="B656" s="44" t="str">
        <f>LEFT(A656,(FIND(" city",A656,1)-1))</f>
        <v>Bowling Green</v>
      </c>
      <c r="C656" s="45" t="str">
        <f>TRIM(RIGHT(SUBSTITUTE(A656,",",REPT(" ",100)),100))</f>
        <v>Kentucky</v>
      </c>
      <c r="D656" s="42">
        <v>59407</v>
      </c>
      <c r="E656" s="42">
        <v>70543</v>
      </c>
      <c r="F656" s="42">
        <v>11136</v>
      </c>
      <c r="G656" s="43">
        <v>18.7</v>
      </c>
    </row>
    <row r="657" spans="1:7" x14ac:dyDescent="0.25">
      <c r="A657" s="41" t="s">
        <v>355</v>
      </c>
      <c r="B657" s="44" t="str">
        <f>LEFT(A657,(FIND(" city",A657,1)-1))</f>
        <v>Bowie</v>
      </c>
      <c r="C657" s="45" t="str">
        <f>TRIM(RIGHT(SUBSTITUTE(A657,",",REPT(" ",100)),100))</f>
        <v>Maryland</v>
      </c>
      <c r="D657" s="42">
        <v>55296</v>
      </c>
      <c r="E657" s="42">
        <v>58643</v>
      </c>
      <c r="F657" s="42">
        <v>3347</v>
      </c>
      <c r="G657" s="43">
        <v>6.1</v>
      </c>
    </row>
    <row r="658" spans="1:7" x14ac:dyDescent="0.25">
      <c r="A658" s="41" t="s">
        <v>292</v>
      </c>
      <c r="B658" s="44" t="str">
        <f>LEFT(A658,(FIND(" city",A658,1)-1))</f>
        <v>Boulder</v>
      </c>
      <c r="C658" s="45" t="str">
        <f>TRIM(RIGHT(SUBSTITUTE(A658,",",REPT(" ",100)),100))</f>
        <v>Colorado</v>
      </c>
      <c r="D658" s="42">
        <v>97612</v>
      </c>
      <c r="E658" s="42">
        <v>105673</v>
      </c>
      <c r="F658" s="42">
        <v>8061</v>
      </c>
      <c r="G658" s="43">
        <v>8.3000000000000007</v>
      </c>
    </row>
    <row r="659" spans="1:7" x14ac:dyDescent="0.25">
      <c r="A659" s="41" t="s">
        <v>184</v>
      </c>
      <c r="B659" s="44" t="str">
        <f>LEFT(A659,(FIND(" city",A659,1)-1))</f>
        <v>Boston</v>
      </c>
      <c r="C659" s="45" t="str">
        <f>TRIM(RIGHT(SUBSTITUTE(A659,",",REPT(" ",100)),100))</f>
        <v>Massachusetts</v>
      </c>
      <c r="D659" s="42">
        <v>617792</v>
      </c>
      <c r="E659" s="42">
        <v>692600</v>
      </c>
      <c r="F659" s="42">
        <v>74808</v>
      </c>
      <c r="G659" s="43">
        <v>12.1</v>
      </c>
    </row>
    <row r="660" spans="1:7" x14ac:dyDescent="0.25">
      <c r="A660" s="41" t="s">
        <v>243</v>
      </c>
      <c r="B660" s="44" t="str">
        <f>LEFT(A660,(FIND(" city",A660,1)-1))</f>
        <v>Bossier City</v>
      </c>
      <c r="C660" s="45" t="str">
        <f>TRIM(RIGHT(SUBSTITUTE(A660,",",REPT(" ",100)),100))</f>
        <v>Louisiana</v>
      </c>
      <c r="D660" s="42">
        <v>61768</v>
      </c>
      <c r="E660" s="42">
        <v>68159</v>
      </c>
      <c r="F660" s="42">
        <v>6391</v>
      </c>
      <c r="G660" s="43">
        <v>10.3</v>
      </c>
    </row>
    <row r="661" spans="1:7" x14ac:dyDescent="0.25">
      <c r="A661" s="41" t="s">
        <v>264</v>
      </c>
      <c r="B661" s="44" t="str">
        <f>LEFT(A661,(FIND(" city",A661,1)-1))</f>
        <v>Boise City</v>
      </c>
      <c r="C661" s="45" t="str">
        <f>TRIM(RIGHT(SUBSTITUTE(A661,",",REPT(" ",100)),100))</f>
        <v>Idaho</v>
      </c>
      <c r="D661" s="42">
        <v>209384</v>
      </c>
      <c r="E661" s="42">
        <v>228959</v>
      </c>
      <c r="F661" s="42">
        <v>19575</v>
      </c>
      <c r="G661" s="43">
        <v>9.3000000000000007</v>
      </c>
    </row>
    <row r="662" spans="1:7" x14ac:dyDescent="0.25">
      <c r="A662" s="41" t="s">
        <v>84</v>
      </c>
      <c r="B662" s="44" t="str">
        <f>LEFT(A662,(FIND(" city",A662,1)-1))</f>
        <v>Boca Raton</v>
      </c>
      <c r="C662" s="45" t="str">
        <f>TRIM(RIGHT(SUBSTITUTE(A662,",",REPT(" ",100)),100))</f>
        <v>Florida</v>
      </c>
      <c r="D662" s="42">
        <v>84409</v>
      </c>
      <c r="E662" s="42">
        <v>99805</v>
      </c>
      <c r="F662" s="42">
        <v>15396</v>
      </c>
      <c r="G662" s="43">
        <v>18.2</v>
      </c>
    </row>
    <row r="663" spans="1:7" x14ac:dyDescent="0.25">
      <c r="A663" s="41" t="s">
        <v>351</v>
      </c>
      <c r="B663" s="44" t="str">
        <f>LEFT(A663,(FIND(" city",A663,1)-1))</f>
        <v>Blue Springs</v>
      </c>
      <c r="C663" s="45" t="str">
        <f>TRIM(RIGHT(SUBSTITUTE(A663,",",REPT(" ",100)),100))</f>
        <v>Missouri</v>
      </c>
      <c r="D663" s="42">
        <v>52593</v>
      </c>
      <c r="E663" s="42">
        <v>55829</v>
      </c>
      <c r="F663" s="42">
        <v>3236</v>
      </c>
      <c r="G663" s="43">
        <v>6.2</v>
      </c>
    </row>
    <row r="664" spans="1:7" x14ac:dyDescent="0.25">
      <c r="A664" s="41" t="s">
        <v>340</v>
      </c>
      <c r="B664" s="44" t="str">
        <f>LEFT(A664,(FIND(" city",A664,1)-1))</f>
        <v>Bloomington</v>
      </c>
      <c r="C664" s="45" t="str">
        <f>TRIM(RIGHT(SUBSTITUTE(A664,",",REPT(" ",100)),100))</f>
        <v>Indiana</v>
      </c>
      <c r="D664" s="42">
        <v>80293</v>
      </c>
      <c r="E664" s="42">
        <v>85755</v>
      </c>
      <c r="F664" s="42">
        <v>5462</v>
      </c>
      <c r="G664" s="43">
        <v>6.8</v>
      </c>
    </row>
    <row r="665" spans="1:7" x14ac:dyDescent="0.25">
      <c r="A665" s="41" t="s">
        <v>483</v>
      </c>
      <c r="B665" s="44" t="str">
        <f>LEFT(A665,(FIND(" city",A665,1)-1))</f>
        <v>Bloomington</v>
      </c>
      <c r="C665" s="45" t="str">
        <f>TRIM(RIGHT(SUBSTITUTE(A665,",",REPT(" ",100)),100))</f>
        <v>Minnesota</v>
      </c>
      <c r="D665" s="42">
        <v>82893</v>
      </c>
      <c r="E665" s="42">
        <v>84943</v>
      </c>
      <c r="F665" s="42">
        <v>2050</v>
      </c>
      <c r="G665" s="43">
        <v>2.5</v>
      </c>
    </row>
    <row r="666" spans="1:7" x14ac:dyDescent="0.25">
      <c r="A666" s="41" t="s">
        <v>556</v>
      </c>
      <c r="B666" s="44" t="str">
        <f>LEFT(A666,(FIND(" city",A666,1)-1))</f>
        <v>Bloomington</v>
      </c>
      <c r="C666" s="45" t="str">
        <f>TRIM(RIGHT(SUBSTITUTE(A666,",",REPT(" ",100)),100))</f>
        <v>Illinois</v>
      </c>
      <c r="D666" s="42">
        <v>76724</v>
      </c>
      <c r="E666" s="42">
        <v>77330</v>
      </c>
      <c r="F666" s="42">
        <v>606</v>
      </c>
      <c r="G666" s="43">
        <v>0.8</v>
      </c>
    </row>
    <row r="667" spans="1:7" x14ac:dyDescent="0.25">
      <c r="A667" s="41" t="s">
        <v>129</v>
      </c>
      <c r="B667" s="44" t="str">
        <f>LEFT(A667,(FIND(" city",A667,1)-1))</f>
        <v>Blaine</v>
      </c>
      <c r="C667" s="45" t="str">
        <f>TRIM(RIGHT(SUBSTITUTE(A667,",",REPT(" ",100)),100))</f>
        <v>Minnesota</v>
      </c>
      <c r="D667" s="42">
        <v>57179</v>
      </c>
      <c r="E667" s="42">
        <v>65607</v>
      </c>
      <c r="F667" s="42">
        <v>8428</v>
      </c>
      <c r="G667" s="43">
        <v>14.7</v>
      </c>
    </row>
    <row r="668" spans="1:7" x14ac:dyDescent="0.25">
      <c r="A668" s="41" t="s">
        <v>62</v>
      </c>
      <c r="B668" s="44" t="str">
        <f>LEFT(A668,(FIND(" city",A668,1)-1))</f>
        <v>Bismarck</v>
      </c>
      <c r="C668" s="45" t="str">
        <f>TRIM(RIGHT(SUBSTITUTE(A668,",",REPT(" ",100)),100))</f>
        <v>North Dakota</v>
      </c>
      <c r="D668" s="42">
        <v>61324</v>
      </c>
      <c r="E668" s="42">
        <v>73529</v>
      </c>
      <c r="F668" s="42">
        <v>12205</v>
      </c>
      <c r="G668" s="43">
        <v>19.899999999999999</v>
      </c>
    </row>
    <row r="669" spans="1:7" x14ac:dyDescent="0.25">
      <c r="A669" s="41" t="s">
        <v>646</v>
      </c>
      <c r="B669" s="44" t="str">
        <f>LEFT(A669,(FIND(" city",A669,1)-1))</f>
        <v>Birmingham</v>
      </c>
      <c r="C669" s="45" t="str">
        <f>TRIM(RIGHT(SUBSTITUTE(A669,",",REPT(" ",100)),100))</f>
        <v>Alabama</v>
      </c>
      <c r="D669" s="42">
        <v>212585</v>
      </c>
      <c r="E669" s="42">
        <v>209403</v>
      </c>
      <c r="F669" s="42">
        <v>-3182</v>
      </c>
      <c r="G669" s="43">
        <v>-1.5</v>
      </c>
    </row>
    <row r="670" spans="1:7" x14ac:dyDescent="0.25">
      <c r="A670" s="41" t="s">
        <v>395</v>
      </c>
      <c r="B670" s="44" t="str">
        <f>LEFT(A670,(FIND(" city",A670,1)-1))</f>
        <v>Billings</v>
      </c>
      <c r="C670" s="45" t="str">
        <f>TRIM(RIGHT(SUBSTITUTE(A670,",",REPT(" ",100)),100))</f>
        <v>Montana</v>
      </c>
      <c r="D670" s="42">
        <v>104284</v>
      </c>
      <c r="E670" s="42">
        <v>109577</v>
      </c>
      <c r="F670" s="42">
        <v>5293</v>
      </c>
      <c r="G670" s="43">
        <v>5.0999999999999996</v>
      </c>
    </row>
    <row r="671" spans="1:7" x14ac:dyDescent="0.25">
      <c r="A671" s="41" t="s">
        <v>540</v>
      </c>
      <c r="B671" s="44" t="str">
        <f>LEFT(A671,(FIND(" city",A671,1)-1))</f>
        <v>Bethlehem</v>
      </c>
      <c r="C671" s="45" t="str">
        <f>TRIM(RIGHT(SUBSTITUTE(A671,",",REPT(" ",100)),100))</f>
        <v>Pennsylvania</v>
      </c>
      <c r="D671" s="42">
        <v>74972</v>
      </c>
      <c r="E671" s="42">
        <v>75815</v>
      </c>
      <c r="F671" s="42">
        <v>843</v>
      </c>
      <c r="G671" s="43">
        <v>1.1000000000000001</v>
      </c>
    </row>
    <row r="672" spans="1:7" x14ac:dyDescent="0.25">
      <c r="A672" s="41" t="s">
        <v>691</v>
      </c>
      <c r="B672" s="44" t="str">
        <f>LEFT(A672,(FIND(" city",A672,1)-1))</f>
        <v>Berwyn</v>
      </c>
      <c r="C672" s="45" t="str">
        <f>TRIM(RIGHT(SUBSTITUTE(A672,",",REPT(" ",100)),100))</f>
        <v>Illinois</v>
      </c>
      <c r="D672" s="42">
        <v>56653</v>
      </c>
      <c r="E672" s="42">
        <v>54391</v>
      </c>
      <c r="F672" s="42">
        <v>-2262</v>
      </c>
      <c r="G672" s="43">
        <v>-4</v>
      </c>
    </row>
    <row r="673" spans="1:7" x14ac:dyDescent="0.25">
      <c r="A673" s="41" t="s">
        <v>300</v>
      </c>
      <c r="B673" s="44" t="str">
        <f>LEFT(A673,(FIND(" city",A673,1)-1))</f>
        <v>Berkeley</v>
      </c>
      <c r="C673" s="45" t="str">
        <f>TRIM(RIGHT(SUBSTITUTE(A673,",",REPT(" ",100)),100))</f>
        <v>California</v>
      </c>
      <c r="D673" s="42">
        <v>112513</v>
      </c>
      <c r="E673" s="42">
        <v>121363</v>
      </c>
      <c r="F673" s="42">
        <v>8850</v>
      </c>
      <c r="G673" s="43">
        <v>7.9</v>
      </c>
    </row>
    <row r="674" spans="1:7" x14ac:dyDescent="0.25">
      <c r="A674" s="41" t="s">
        <v>18</v>
      </c>
      <c r="B674" s="44" t="str">
        <f>LEFT(A674,(FIND(" city",A674,1)-1))</f>
        <v>Bend</v>
      </c>
      <c r="C674" s="45" t="str">
        <f>TRIM(RIGHT(SUBSTITUTE(A674,",",REPT(" ",100)),100))</f>
        <v>Oregon</v>
      </c>
      <c r="D674" s="42">
        <v>76660</v>
      </c>
      <c r="E674" s="42">
        <v>100421</v>
      </c>
      <c r="F674" s="42">
        <v>23761</v>
      </c>
      <c r="G674" s="43">
        <v>31</v>
      </c>
    </row>
    <row r="675" spans="1:7" x14ac:dyDescent="0.25">
      <c r="A675" s="41" t="s">
        <v>145</v>
      </c>
      <c r="B675" s="44" t="str">
        <f>LEFT(A675,(FIND(" city",A675,1)-1))</f>
        <v>Bellingham</v>
      </c>
      <c r="C675" s="45" t="str">
        <f>TRIM(RIGHT(SUBSTITUTE(A675,",",REPT(" ",100)),100))</f>
        <v>Washington</v>
      </c>
      <c r="D675" s="42">
        <v>81205</v>
      </c>
      <c r="E675" s="42">
        <v>92314</v>
      </c>
      <c r="F675" s="42">
        <v>11109</v>
      </c>
      <c r="G675" s="43">
        <v>13.7</v>
      </c>
    </row>
    <row r="676" spans="1:7" x14ac:dyDescent="0.25">
      <c r="A676" s="41" t="s">
        <v>600</v>
      </c>
      <c r="B676" s="44" t="str">
        <f>LEFT(A676,(FIND(" city",A676,1)-1))</f>
        <v>Bellflower</v>
      </c>
      <c r="C676" s="45" t="str">
        <f>TRIM(RIGHT(SUBSTITUTE(A676,",",REPT(" ",100)),100))</f>
        <v>California</v>
      </c>
      <c r="D676" s="42">
        <v>76625</v>
      </c>
      <c r="E676" s="42">
        <v>76435</v>
      </c>
      <c r="F676" s="42">
        <v>-190</v>
      </c>
      <c r="G676" s="43">
        <v>-0.2</v>
      </c>
    </row>
    <row r="677" spans="1:7" x14ac:dyDescent="0.25">
      <c r="A677" s="41" t="s">
        <v>111</v>
      </c>
      <c r="B677" s="44" t="str">
        <f>LEFT(A677,(FIND(" city",A677,1)-1))</f>
        <v>Bellevue</v>
      </c>
      <c r="C677" s="45" t="str">
        <f>TRIM(RIGHT(SUBSTITUTE(A677,",",REPT(" ",100)),100))</f>
        <v>Washington</v>
      </c>
      <c r="D677" s="42">
        <v>127885</v>
      </c>
      <c r="E677" s="42">
        <v>148164</v>
      </c>
      <c r="F677" s="42">
        <v>20279</v>
      </c>
      <c r="G677" s="43">
        <v>15.9</v>
      </c>
    </row>
    <row r="678" spans="1:7" x14ac:dyDescent="0.25">
      <c r="A678" s="41" t="s">
        <v>435</v>
      </c>
      <c r="B678" s="44" t="str">
        <f>LEFT(A678,(FIND(" city",A678,1)-1))</f>
        <v>Bellevue</v>
      </c>
      <c r="C678" s="45" t="str">
        <f>TRIM(RIGHT(SUBSTITUTE(A678,",",REPT(" ",100)),100))</f>
        <v>Nebraska</v>
      </c>
      <c r="D678" s="42">
        <v>51520</v>
      </c>
      <c r="E678" s="42">
        <v>53544</v>
      </c>
      <c r="F678" s="42">
        <v>2024</v>
      </c>
      <c r="G678" s="43">
        <v>3.9</v>
      </c>
    </row>
    <row r="679" spans="1:7" x14ac:dyDescent="0.25">
      <c r="A679" s="41" t="s">
        <v>238</v>
      </c>
      <c r="B679" s="44" t="str">
        <f>LEFT(A679,(FIND(" city",A679,1)-1))</f>
        <v>Beaverton</v>
      </c>
      <c r="C679" s="45" t="str">
        <f>TRIM(RIGHT(SUBSTITUTE(A679,",",REPT(" ",100)),100))</f>
        <v>Oregon</v>
      </c>
      <c r="D679" s="42">
        <v>89725</v>
      </c>
      <c r="E679" s="42">
        <v>99037</v>
      </c>
      <c r="F679" s="42">
        <v>9312</v>
      </c>
      <c r="G679" s="43">
        <v>10.4</v>
      </c>
    </row>
    <row r="680" spans="1:7" x14ac:dyDescent="0.25">
      <c r="A680" s="41" t="s">
        <v>610</v>
      </c>
      <c r="B680" s="44" t="str">
        <f>LEFT(A680,(FIND(" city",A680,1)-1))</f>
        <v>Beaumont</v>
      </c>
      <c r="C680" s="45" t="str">
        <f>TRIM(RIGHT(SUBSTITUTE(A680,",",REPT(" ",100)),100))</f>
        <v>Texas</v>
      </c>
      <c r="D680" s="42">
        <v>117278</v>
      </c>
      <c r="E680" s="42">
        <v>116825</v>
      </c>
      <c r="F680" s="42">
        <v>-453</v>
      </c>
      <c r="G680" s="43">
        <v>-0.4</v>
      </c>
    </row>
    <row r="681" spans="1:7" x14ac:dyDescent="0.25">
      <c r="A681" s="41" t="s">
        <v>303</v>
      </c>
      <c r="B681" s="44" t="str">
        <f>LEFT(A681,(FIND(" city",A681,1)-1))</f>
        <v>Baytown</v>
      </c>
      <c r="C681" s="45" t="str">
        <f>TRIM(RIGHT(SUBSTITUTE(A681,",",REPT(" ",100)),100))</f>
        <v>Texas</v>
      </c>
      <c r="D681" s="42">
        <v>71605</v>
      </c>
      <c r="E681" s="42">
        <v>77192</v>
      </c>
      <c r="F681" s="42">
        <v>5587</v>
      </c>
      <c r="G681" s="43">
        <v>7.8</v>
      </c>
    </row>
    <row r="682" spans="1:7" x14ac:dyDescent="0.25">
      <c r="A682" s="41" t="s">
        <v>463</v>
      </c>
      <c r="B682" s="44" t="str">
        <f>LEFT(A682,(FIND(" city",A682,1)-1))</f>
        <v>Bayonne</v>
      </c>
      <c r="C682" s="45" t="str">
        <f>TRIM(RIGHT(SUBSTITUTE(A682,",",REPT(" ",100)),100))</f>
        <v>New Jersey</v>
      </c>
      <c r="D682" s="42">
        <v>63015</v>
      </c>
      <c r="E682" s="42">
        <v>64897</v>
      </c>
      <c r="F682" s="42">
        <v>1882</v>
      </c>
      <c r="G682" s="43">
        <v>3</v>
      </c>
    </row>
    <row r="683" spans="1:7" x14ac:dyDescent="0.25">
      <c r="A683" s="41" t="s">
        <v>677</v>
      </c>
      <c r="B683" s="44" t="str">
        <f>LEFT(A683,(FIND(" city",A683,1)-1))</f>
        <v>Battle Creek</v>
      </c>
      <c r="C683" s="45" t="str">
        <f>TRIM(RIGHT(SUBSTITUTE(A683,",",REPT(" ",100)),100))</f>
        <v>Michigan</v>
      </c>
      <c r="D683" s="42">
        <v>52401</v>
      </c>
      <c r="E683" s="42">
        <v>51093</v>
      </c>
      <c r="F683" s="42">
        <v>-1308</v>
      </c>
      <c r="G683" s="43">
        <v>-2.5</v>
      </c>
    </row>
    <row r="684" spans="1:7" x14ac:dyDescent="0.25">
      <c r="A684" s="41" t="s">
        <v>693</v>
      </c>
      <c r="B684" s="44" t="str">
        <f>LEFT(A684,(FIND(" city",A684,1)-1))</f>
        <v>Baton Rouge</v>
      </c>
      <c r="C684" s="45" t="str">
        <f>TRIM(RIGHT(SUBSTITUTE(A684,",",REPT(" ",100)),100))</f>
        <v>Louisiana</v>
      </c>
      <c r="D684" s="42">
        <v>229423</v>
      </c>
      <c r="E684" s="42">
        <v>220236</v>
      </c>
      <c r="F684" s="42">
        <v>-9187</v>
      </c>
      <c r="G684" s="43">
        <v>-4</v>
      </c>
    </row>
    <row r="685" spans="1:7" x14ac:dyDescent="0.25">
      <c r="A685" s="41" t="s">
        <v>425</v>
      </c>
      <c r="B685" s="44" t="str">
        <f>LEFT(A685,(FIND(" city",A685,1)-1))</f>
        <v>Bartlett</v>
      </c>
      <c r="C685" s="45" t="str">
        <f>TRIM(RIGHT(SUBSTITUTE(A685,",",REPT(" ",100)),100))</f>
        <v>Tennessee</v>
      </c>
      <c r="D685" s="42">
        <v>56941</v>
      </c>
      <c r="E685" s="42">
        <v>59440</v>
      </c>
      <c r="F685" s="42">
        <v>2499</v>
      </c>
      <c r="G685" s="43">
        <v>4.4000000000000004</v>
      </c>
    </row>
    <row r="686" spans="1:7" x14ac:dyDescent="0.25">
      <c r="A686" s="41" t="s">
        <v>701</v>
      </c>
      <c r="B686" s="44" t="str">
        <f>LEFT(A686,(FIND(" city",A686,1)-1))</f>
        <v>Baltimore</v>
      </c>
      <c r="C686" s="45" t="str">
        <f>TRIM(RIGHT(SUBSTITUTE(A686,",",REPT(" ",100)),100))</f>
        <v>Maryland</v>
      </c>
      <c r="D686" s="42">
        <v>620770</v>
      </c>
      <c r="E686" s="42">
        <v>593490</v>
      </c>
      <c r="F686" s="42">
        <v>-27280</v>
      </c>
      <c r="G686" s="43">
        <v>-4.4000000000000004</v>
      </c>
    </row>
    <row r="687" spans="1:7" x14ac:dyDescent="0.25">
      <c r="A687" s="41" t="s">
        <v>598</v>
      </c>
      <c r="B687" s="44" t="str">
        <f>LEFT(A687,(FIND(" city",A687,1)-1))</f>
        <v>Baldwin Park</v>
      </c>
      <c r="C687" s="45" t="str">
        <f>TRIM(RIGHT(SUBSTITUTE(A687,",",REPT(" ",100)),100))</f>
        <v>California</v>
      </c>
      <c r="D687" s="42">
        <v>75397</v>
      </c>
      <c r="E687" s="42">
        <v>75251</v>
      </c>
      <c r="F687" s="42">
        <v>-146</v>
      </c>
      <c r="G687" s="43">
        <v>-0.2</v>
      </c>
    </row>
    <row r="688" spans="1:7" x14ac:dyDescent="0.25">
      <c r="A688" s="41" t="s">
        <v>236</v>
      </c>
      <c r="B688" s="44" t="str">
        <f>LEFT(A688,(FIND(" city",A688,1)-1))</f>
        <v>Bakersfield</v>
      </c>
      <c r="C688" s="45" t="str">
        <f>TRIM(RIGHT(SUBSTITUTE(A688,",",REPT(" ",100)),100))</f>
        <v>California</v>
      </c>
      <c r="D688" s="42">
        <v>347817</v>
      </c>
      <c r="E688" s="42">
        <v>384145</v>
      </c>
      <c r="F688" s="42">
        <v>36328</v>
      </c>
      <c r="G688" s="43">
        <v>10.4</v>
      </c>
    </row>
    <row r="689" spans="1:7" x14ac:dyDescent="0.25">
      <c r="A689" s="41" t="s">
        <v>118</v>
      </c>
      <c r="B689" s="44" t="str">
        <f>LEFT(A689,(FIND(" city",A689,1)-1))</f>
        <v>Avondale</v>
      </c>
      <c r="C689" s="45" t="str">
        <f>TRIM(RIGHT(SUBSTITUTE(A689,",",REPT(" ",100)),100))</f>
        <v>Arizona</v>
      </c>
      <c r="D689" s="42">
        <v>76132</v>
      </c>
      <c r="E689" s="42">
        <v>87931</v>
      </c>
      <c r="F689" s="42">
        <v>11799</v>
      </c>
      <c r="G689" s="43">
        <v>15.5</v>
      </c>
    </row>
    <row r="690" spans="1:7" x14ac:dyDescent="0.25">
      <c r="A690" s="41" t="s">
        <v>46</v>
      </c>
      <c r="B690" s="44" t="str">
        <f>LEFT(A690,(FIND(" city",A690,1)-1))</f>
        <v>Austin</v>
      </c>
      <c r="C690" s="45" t="str">
        <f>TRIM(RIGHT(SUBSTITUTE(A690,",",REPT(" ",100)),100))</f>
        <v>Texas</v>
      </c>
      <c r="D690" s="42">
        <v>801829</v>
      </c>
      <c r="E690" s="42">
        <v>978908</v>
      </c>
      <c r="F690" s="42">
        <v>177079</v>
      </c>
      <c r="G690" s="43">
        <v>22.1</v>
      </c>
    </row>
    <row r="691" spans="1:7" x14ac:dyDescent="0.25">
      <c r="A691" s="41" t="s">
        <v>97</v>
      </c>
      <c r="B691" s="44" t="str">
        <f>LEFT(A691,(FIND(" city",A691,1)-1))</f>
        <v>Aurora</v>
      </c>
      <c r="C691" s="45" t="str">
        <f>TRIM(RIGHT(SUBSTITUTE(A691,",",REPT(" ",100)),100))</f>
        <v>Colorado</v>
      </c>
      <c r="D691" s="42">
        <v>324659</v>
      </c>
      <c r="E691" s="42">
        <v>379289</v>
      </c>
      <c r="F691" s="42">
        <v>54630</v>
      </c>
      <c r="G691" s="43">
        <v>16.8</v>
      </c>
    </row>
    <row r="692" spans="1:7" x14ac:dyDescent="0.25">
      <c r="A692" s="41" t="s">
        <v>593</v>
      </c>
      <c r="B692" s="44" t="str">
        <f>LEFT(A692,(FIND(" city",A692,1)-1))</f>
        <v>Aurora</v>
      </c>
      <c r="C692" s="45" t="str">
        <f>TRIM(RIGHT(SUBSTITUTE(A692,",",REPT(" ",100)),100))</f>
        <v>Illinois</v>
      </c>
      <c r="D692" s="42">
        <v>197975</v>
      </c>
      <c r="E692" s="42">
        <v>197757</v>
      </c>
      <c r="F692" s="42">
        <v>-218</v>
      </c>
      <c r="G692" s="43">
        <v>-0.1</v>
      </c>
    </row>
    <row r="693" spans="1:7" x14ac:dyDescent="0.25">
      <c r="A693" s="41" t="s">
        <v>109</v>
      </c>
      <c r="B693" s="44" t="str">
        <f>LEFT(A693,(FIND(" city",A693,1)-1))</f>
        <v>Auburn</v>
      </c>
      <c r="C693" s="45" t="str">
        <f>TRIM(RIGHT(SUBSTITUTE(A693,",",REPT(" ",100)),100))</f>
        <v>Washington</v>
      </c>
      <c r="D693" s="42">
        <v>70301</v>
      </c>
      <c r="E693" s="42">
        <v>81464</v>
      </c>
      <c r="F693" s="42">
        <v>11163</v>
      </c>
      <c r="G693" s="43">
        <v>15.9</v>
      </c>
    </row>
    <row r="694" spans="1:7" x14ac:dyDescent="0.25">
      <c r="A694" s="41" t="s">
        <v>30</v>
      </c>
      <c r="B694" s="44" t="str">
        <f>LEFT(A694,(FIND(" city",A694,1)-1))</f>
        <v>Auburn</v>
      </c>
      <c r="C694" s="45" t="str">
        <f>TRIM(RIGHT(SUBSTITUTE(A694,",",REPT(" ",100)),100))</f>
        <v>Alabama</v>
      </c>
      <c r="D694" s="42">
        <v>53439</v>
      </c>
      <c r="E694" s="42">
        <v>66259</v>
      </c>
      <c r="F694" s="42">
        <v>12820</v>
      </c>
      <c r="G694" s="43">
        <v>24</v>
      </c>
    </row>
    <row r="695" spans="1:7" x14ac:dyDescent="0.25">
      <c r="A695" s="41" t="s">
        <v>79</v>
      </c>
      <c r="B695" s="44" t="str">
        <f>LEFT(A695,(FIND(" city",A695,1)-1))</f>
        <v>Atlanta</v>
      </c>
      <c r="C695" s="45" t="str">
        <f>TRIM(RIGHT(SUBSTITUTE(A695,",",REPT(" ",100)),100))</f>
        <v>Georgia</v>
      </c>
      <c r="D695" s="42">
        <v>427059</v>
      </c>
      <c r="E695" s="42">
        <v>506811</v>
      </c>
      <c r="F695" s="42">
        <v>79752</v>
      </c>
      <c r="G695" s="43">
        <v>18.7</v>
      </c>
    </row>
    <row r="696" spans="1:7" x14ac:dyDescent="0.25">
      <c r="A696" s="41" t="s">
        <v>210</v>
      </c>
      <c r="B696" s="44" t="str">
        <f>LEFT(A696,(FIND(" city",A696,1)-1))</f>
        <v>Asheville</v>
      </c>
      <c r="C696" s="45" t="str">
        <f>TRIM(RIGHT(SUBSTITUTE(A696,",",REPT(" ",100)),100))</f>
        <v>North Carolina</v>
      </c>
      <c r="D696" s="42">
        <v>83420</v>
      </c>
      <c r="E696" s="42">
        <v>92870</v>
      </c>
      <c r="F696" s="42">
        <v>9450</v>
      </c>
      <c r="G696" s="43">
        <v>11.3</v>
      </c>
    </row>
    <row r="697" spans="1:7" x14ac:dyDescent="0.25">
      <c r="A697" s="41" t="s">
        <v>146</v>
      </c>
      <c r="B697" s="44" t="str">
        <f>LEFT(A697,(FIND(" city",A697,1)-1))</f>
        <v>Arvada</v>
      </c>
      <c r="C697" s="45" t="str">
        <f>TRIM(RIGHT(SUBSTITUTE(A697,",",REPT(" ",100)),100))</f>
        <v>Colorado</v>
      </c>
      <c r="D697" s="42">
        <v>106760</v>
      </c>
      <c r="E697" s="42">
        <v>121272</v>
      </c>
      <c r="F697" s="42">
        <v>14512</v>
      </c>
      <c r="G697" s="43">
        <v>13.6</v>
      </c>
    </row>
    <row r="698" spans="1:7" x14ac:dyDescent="0.25">
      <c r="A698" s="41" t="s">
        <v>265</v>
      </c>
      <c r="B698" s="44" t="str">
        <f>LEFT(A698,(FIND(" city",A698,1)-1))</f>
        <v>Arlington</v>
      </c>
      <c r="C698" s="45" t="str">
        <f>TRIM(RIGHT(SUBSTITUTE(A698,",",REPT(" ",100)),100))</f>
        <v>Texas</v>
      </c>
      <c r="D698" s="42">
        <v>365098</v>
      </c>
      <c r="E698" s="42">
        <v>398854</v>
      </c>
      <c r="F698" s="42">
        <v>33756</v>
      </c>
      <c r="G698" s="43">
        <v>9.1999999999999993</v>
      </c>
    </row>
    <row r="699" spans="1:7" x14ac:dyDescent="0.25">
      <c r="A699" s="41" t="s">
        <v>465</v>
      </c>
      <c r="B699" s="44" t="str">
        <f>LEFT(A699,(FIND(" city",A699,1)-1))</f>
        <v>Arcadia</v>
      </c>
      <c r="C699" s="45" t="str">
        <f>TRIM(RIGHT(SUBSTITUTE(A699,",",REPT(" ",100)),100))</f>
        <v>California</v>
      </c>
      <c r="D699" s="42">
        <v>56303</v>
      </c>
      <c r="E699" s="42">
        <v>57939</v>
      </c>
      <c r="F699" s="42">
        <v>1636</v>
      </c>
      <c r="G699" s="43">
        <v>2.9</v>
      </c>
    </row>
    <row r="700" spans="1:7" x14ac:dyDescent="0.25">
      <c r="A700" s="41" t="s">
        <v>506</v>
      </c>
      <c r="B700" s="44" t="str">
        <f>LEFT(A700,(FIND(" city",A700,1)-1))</f>
        <v>Appleton</v>
      </c>
      <c r="C700" s="45" t="str">
        <f>TRIM(RIGHT(SUBSTITUTE(A700,",",REPT(" ",100)),100))</f>
        <v>Wisconsin</v>
      </c>
      <c r="D700" s="42">
        <v>72675</v>
      </c>
      <c r="E700" s="42">
        <v>74098</v>
      </c>
      <c r="F700" s="42">
        <v>1423</v>
      </c>
      <c r="G700" s="43">
        <v>2</v>
      </c>
    </row>
    <row r="701" spans="1:7" x14ac:dyDescent="0.25">
      <c r="A701" s="41" t="s">
        <v>350</v>
      </c>
      <c r="B701" s="44" t="str">
        <f>LEFT(A701,(FIND(" town",A701,1)-1))</f>
        <v>Apple Valley</v>
      </c>
      <c r="C701" s="45" t="str">
        <f>TRIM(RIGHT(SUBSTITUTE(A701,",",REPT(" ",100)),100))</f>
        <v>California</v>
      </c>
      <c r="D701" s="42">
        <v>69146</v>
      </c>
      <c r="E701" s="42">
        <v>73453</v>
      </c>
      <c r="F701" s="42">
        <v>4307</v>
      </c>
      <c r="G701" s="43">
        <v>6.2</v>
      </c>
    </row>
    <row r="702" spans="1:7" x14ac:dyDescent="0.25">
      <c r="A702" s="41" t="s">
        <v>287</v>
      </c>
      <c r="B702" s="44" t="str">
        <f>LEFT(A702,(FIND(" city",A702,1)-1))</f>
        <v>Antioch</v>
      </c>
      <c r="C702" s="45" t="str">
        <f>TRIM(RIGHT(SUBSTITUTE(A702,",",REPT(" ",100)),100))</f>
        <v>California</v>
      </c>
      <c r="D702" s="42">
        <v>102745</v>
      </c>
      <c r="E702" s="42">
        <v>111502</v>
      </c>
      <c r="F702" s="42">
        <v>8757</v>
      </c>
      <c r="G702" s="43">
        <v>8.5</v>
      </c>
    </row>
    <row r="703" spans="1:7" x14ac:dyDescent="0.25">
      <c r="A703" s="41" t="s">
        <v>388</v>
      </c>
      <c r="B703" s="44" t="str">
        <f>LEFT(A703,(FIND(" city",A703,1)-1))</f>
        <v>Ann Arbor</v>
      </c>
      <c r="C703" s="45" t="str">
        <f>TRIM(RIGHT(SUBSTITUTE(A703,",",REPT(" ",100)),100))</f>
        <v>Michigan</v>
      </c>
      <c r="D703" s="42">
        <v>113988</v>
      </c>
      <c r="E703" s="42">
        <v>119980</v>
      </c>
      <c r="F703" s="42">
        <v>5992</v>
      </c>
      <c r="G703" s="43">
        <v>5.3</v>
      </c>
    </row>
    <row r="704" spans="1:7" x14ac:dyDescent="0.25">
      <c r="A704" s="41" t="s">
        <v>669</v>
      </c>
      <c r="B704" s="44" t="str">
        <f>LEFT(A704,(FIND(" city",A704,1)-1))</f>
        <v>Anderson</v>
      </c>
      <c r="C704" s="45" t="str">
        <f>TRIM(RIGHT(SUBSTITUTE(A704,",",REPT(" ",100)),100))</f>
        <v>Indiana</v>
      </c>
      <c r="D704" s="42">
        <v>56082</v>
      </c>
      <c r="E704" s="42">
        <v>54765</v>
      </c>
      <c r="F704" s="42">
        <v>-1317</v>
      </c>
      <c r="G704" s="43">
        <v>-2.2999999999999998</v>
      </c>
    </row>
    <row r="705" spans="1:7" x14ac:dyDescent="0.25">
      <c r="A705" s="41" t="s">
        <v>639</v>
      </c>
      <c r="B705" s="44" t="s">
        <v>739</v>
      </c>
      <c r="C705" s="45" t="str">
        <f>TRIM(RIGHT(SUBSTITUTE(A705,",",REPT(" ",100)),100))</f>
        <v>Alaska</v>
      </c>
      <c r="D705" s="42">
        <v>291836</v>
      </c>
      <c r="E705" s="42">
        <v>288000</v>
      </c>
      <c r="F705" s="42">
        <v>-3836</v>
      </c>
      <c r="G705" s="43">
        <v>-1.3</v>
      </c>
    </row>
    <row r="706" spans="1:7" x14ac:dyDescent="0.25">
      <c r="A706" s="41" t="s">
        <v>428</v>
      </c>
      <c r="B706" s="44" t="str">
        <f>LEFT(A706,(FIND(" city",A706,1)-1))</f>
        <v>Anaheim</v>
      </c>
      <c r="C706" s="45" t="str">
        <f>TRIM(RIGHT(SUBSTITUTE(A706,",",REPT(" ",100)),100))</f>
        <v>California</v>
      </c>
      <c r="D706" s="42">
        <v>336109</v>
      </c>
      <c r="E706" s="42">
        <v>350365</v>
      </c>
      <c r="F706" s="42">
        <v>14256</v>
      </c>
      <c r="G706" s="43">
        <v>4.2</v>
      </c>
    </row>
    <row r="707" spans="1:7" x14ac:dyDescent="0.25">
      <c r="A707" s="41" t="s">
        <v>178</v>
      </c>
      <c r="B707" s="44" t="str">
        <f>LEFT(A707,(FIND(" city",A707,1)-1))</f>
        <v>Ames</v>
      </c>
      <c r="C707" s="45" t="str">
        <f>TRIM(RIGHT(SUBSTITUTE(A707,",",REPT(" ",100)),100))</f>
        <v>Iowa</v>
      </c>
      <c r="D707" s="42">
        <v>59035</v>
      </c>
      <c r="E707" s="42">
        <v>66258</v>
      </c>
      <c r="F707" s="42">
        <v>7223</v>
      </c>
      <c r="G707" s="43">
        <v>12.2</v>
      </c>
    </row>
    <row r="708" spans="1:7" x14ac:dyDescent="0.25">
      <c r="A708" s="41" t="s">
        <v>416</v>
      </c>
      <c r="B708" s="44" t="str">
        <f>LEFT(A708,(FIND(" city",A708,1)-1))</f>
        <v>Amarillo</v>
      </c>
      <c r="C708" s="45" t="str">
        <f>TRIM(RIGHT(SUBSTITUTE(A708,",",REPT(" ",100)),100))</f>
        <v>Texas</v>
      </c>
      <c r="D708" s="42">
        <v>190666</v>
      </c>
      <c r="E708" s="42">
        <v>199371</v>
      </c>
      <c r="F708" s="42">
        <v>8705</v>
      </c>
      <c r="G708" s="43">
        <v>4.5999999999999996</v>
      </c>
    </row>
    <row r="709" spans="1:7" x14ac:dyDescent="0.25">
      <c r="A709" s="41" t="s">
        <v>95</v>
      </c>
      <c r="B709" s="44" t="str">
        <f>LEFT(A709,(FIND(" city",A709,1)-1))</f>
        <v>Alpharetta</v>
      </c>
      <c r="C709" s="45" t="str">
        <f>TRIM(RIGHT(SUBSTITUTE(A709,",",REPT(" ",100)),100))</f>
        <v>Georgia</v>
      </c>
      <c r="D709" s="42">
        <v>57383</v>
      </c>
      <c r="E709" s="42">
        <v>67213</v>
      </c>
      <c r="F709" s="42">
        <v>9830</v>
      </c>
      <c r="G709" s="43">
        <v>17.100000000000001</v>
      </c>
    </row>
    <row r="710" spans="1:7" x14ac:dyDescent="0.25">
      <c r="A710" s="41" t="s">
        <v>468</v>
      </c>
      <c r="B710" s="44" t="str">
        <f>LEFT(A710,(FIND(" city",A710,1)-1))</f>
        <v>Allentown</v>
      </c>
      <c r="C710" s="45" t="str">
        <f>TRIM(RIGHT(SUBSTITUTE(A710,",",REPT(" ",100)),100))</f>
        <v>Pennsylvania</v>
      </c>
      <c r="D710" s="42">
        <v>118095</v>
      </c>
      <c r="E710" s="42">
        <v>121442</v>
      </c>
      <c r="F710" s="42">
        <v>3347</v>
      </c>
      <c r="G710" s="43">
        <v>2.8</v>
      </c>
    </row>
    <row r="711" spans="1:7" x14ac:dyDescent="0.25">
      <c r="A711" s="41" t="s">
        <v>26</v>
      </c>
      <c r="B711" s="44" t="str">
        <f>LEFT(A711,(FIND(" city",A711,1)-1))</f>
        <v>Allen</v>
      </c>
      <c r="C711" s="45" t="str">
        <f>TRIM(RIGHT(SUBSTITUTE(A711,",",REPT(" ",100)),100))</f>
        <v>Texas</v>
      </c>
      <c r="D711" s="42">
        <v>84273</v>
      </c>
      <c r="E711" s="42">
        <v>105623</v>
      </c>
      <c r="F711" s="42">
        <v>21350</v>
      </c>
      <c r="G711" s="43">
        <v>25.3</v>
      </c>
    </row>
    <row r="712" spans="1:7" x14ac:dyDescent="0.25">
      <c r="A712" s="41" t="s">
        <v>559</v>
      </c>
      <c r="B712" s="44" t="str">
        <f>LEFT(A712,(FIND(" city",A712,1)-1))</f>
        <v>Alhambra</v>
      </c>
      <c r="C712" s="45" t="str">
        <f>TRIM(RIGHT(SUBSTITUTE(A712,",",REPT(" ",100)),100))</f>
        <v>California</v>
      </c>
      <c r="D712" s="42">
        <v>83119</v>
      </c>
      <c r="E712" s="42">
        <v>83750</v>
      </c>
      <c r="F712" s="42">
        <v>631</v>
      </c>
      <c r="G712" s="43">
        <v>0.8</v>
      </c>
    </row>
    <row r="713" spans="1:7" x14ac:dyDescent="0.25">
      <c r="A713" s="41" t="s">
        <v>143</v>
      </c>
      <c r="B713" s="44" t="str">
        <f>LEFT(A713,(FIND(" city",A713,1)-1))</f>
        <v>Alexandria</v>
      </c>
      <c r="C713" s="45" t="str">
        <f>TRIM(RIGHT(SUBSTITUTE(A713,",",REPT(" ",100)),100))</f>
        <v>Virginia</v>
      </c>
      <c r="D713" s="42">
        <v>139998</v>
      </c>
      <c r="E713" s="42">
        <v>159428</v>
      </c>
      <c r="F713" s="42">
        <v>19430</v>
      </c>
      <c r="G713" s="43">
        <v>13.9</v>
      </c>
    </row>
    <row r="714" spans="1:7" x14ac:dyDescent="0.25">
      <c r="A714" s="41" t="s">
        <v>474</v>
      </c>
      <c r="B714" s="44" t="str">
        <f>LEFT(A714,(FIND(" city",A714,1)-1))</f>
        <v>Albuquerque</v>
      </c>
      <c r="C714" s="45" t="str">
        <f>TRIM(RIGHT(SUBSTITUTE(A714,",",REPT(" ",100)),100))</f>
        <v>New Mexico</v>
      </c>
      <c r="D714" s="42">
        <v>546153</v>
      </c>
      <c r="E714" s="42">
        <v>560513</v>
      </c>
      <c r="F714" s="42">
        <v>14360</v>
      </c>
      <c r="G714" s="43">
        <v>2.6</v>
      </c>
    </row>
    <row r="715" spans="1:7" x14ac:dyDescent="0.25">
      <c r="A715" s="41" t="s">
        <v>644</v>
      </c>
      <c r="B715" s="44" t="str">
        <f>LEFT(A715,(FIND(" city",A715,1)-1))</f>
        <v>Albany</v>
      </c>
      <c r="C715" s="45" t="str">
        <f>TRIM(RIGHT(SUBSTITUTE(A715,",",REPT(" ",100)),100))</f>
        <v>New York</v>
      </c>
      <c r="D715" s="42">
        <v>97845</v>
      </c>
      <c r="E715" s="42">
        <v>96460</v>
      </c>
      <c r="F715" s="42">
        <v>-1385</v>
      </c>
      <c r="G715" s="43">
        <v>-1.4</v>
      </c>
    </row>
    <row r="716" spans="1:7" x14ac:dyDescent="0.25">
      <c r="A716" s="41" t="s">
        <v>714</v>
      </c>
      <c r="B716" s="44" t="str">
        <f>LEFT(A716,(FIND(" city",A716,1)-1))</f>
        <v>Albany</v>
      </c>
      <c r="C716" s="45" t="str">
        <f>TRIM(RIGHT(SUBSTITUTE(A716,",",REPT(" ",100)),100))</f>
        <v>Georgia</v>
      </c>
      <c r="D716" s="42">
        <v>77436</v>
      </c>
      <c r="E716" s="42">
        <v>72130</v>
      </c>
      <c r="F716" s="42">
        <v>-5306</v>
      </c>
      <c r="G716" s="43">
        <v>-6.9</v>
      </c>
    </row>
    <row r="717" spans="1:7" x14ac:dyDescent="0.25">
      <c r="A717" s="41" t="s">
        <v>239</v>
      </c>
      <c r="B717" s="44" t="str">
        <f>LEFT(A717,(FIND(" city",A717,1)-1))</f>
        <v>Albany</v>
      </c>
      <c r="C717" s="45" t="str">
        <f>TRIM(RIGHT(SUBSTITUTE(A717,",",REPT(" ",100)),100))</f>
        <v>Oregon</v>
      </c>
      <c r="D717" s="42">
        <v>50142</v>
      </c>
      <c r="E717" s="42">
        <v>55338</v>
      </c>
      <c r="F717" s="42">
        <v>5196</v>
      </c>
      <c r="G717" s="43">
        <v>10.4</v>
      </c>
    </row>
    <row r="718" spans="1:7" x14ac:dyDescent="0.25">
      <c r="A718" s="41" t="s">
        <v>390</v>
      </c>
      <c r="B718" s="44" t="str">
        <f>LEFT(A718,(FIND(" city",A718,1)-1))</f>
        <v>Alameda</v>
      </c>
      <c r="C718" s="45" t="str">
        <f>TRIM(RIGHT(SUBSTITUTE(A718,",",REPT(" ",100)),100))</f>
        <v>California</v>
      </c>
      <c r="D718" s="42">
        <v>73812</v>
      </c>
      <c r="E718" s="42">
        <v>77624</v>
      </c>
      <c r="F718" s="42">
        <v>3812</v>
      </c>
      <c r="G718" s="43">
        <v>5.2</v>
      </c>
    </row>
    <row r="719" spans="1:7" x14ac:dyDescent="0.25">
      <c r="A719" s="41" t="s">
        <v>620</v>
      </c>
      <c r="B719" s="44" t="str">
        <f>LEFT(A719,(FIND(" city",A719,1)-1))</f>
        <v>Akron</v>
      </c>
      <c r="C719" s="45" t="str">
        <f>TRIM(RIGHT(SUBSTITUTE(A719,",",REPT(" ",100)),100))</f>
        <v>Ohio</v>
      </c>
      <c r="D719" s="42">
        <v>199209</v>
      </c>
      <c r="E719" s="42">
        <v>197597</v>
      </c>
      <c r="F719" s="42">
        <v>-1612</v>
      </c>
      <c r="G719" s="43">
        <v>-0.8</v>
      </c>
    </row>
    <row r="720" spans="1:7" x14ac:dyDescent="0.25">
      <c r="A720" s="41" t="s">
        <v>396</v>
      </c>
      <c r="B720" s="44" t="str">
        <f>LEFT(A720,(FIND(" city",A720,1)-1))</f>
        <v>Abilene</v>
      </c>
      <c r="C720" s="45" t="str">
        <f>TRIM(RIGHT(SUBSTITUTE(A720,",",REPT(" ",100)),100))</f>
        <v>Texas</v>
      </c>
      <c r="D720" s="42">
        <v>117514</v>
      </c>
      <c r="E720" s="42">
        <v>123420</v>
      </c>
      <c r="F720" s="42">
        <v>5906</v>
      </c>
      <c r="G720" s="43">
        <v>5</v>
      </c>
    </row>
  </sheetData>
  <sortState xmlns:xlrd2="http://schemas.microsoft.com/office/spreadsheetml/2017/richdata2" ref="A2:G720">
    <sortCondition descending="1" ref="B8:B7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SUB-IP-EST2019-CUMCH</vt:lpstr>
      <vt:lpstr>Sheet1</vt:lpstr>
      <vt:lpstr>'SUB-IP-EST2019-CUMCH'!Print_Area</vt:lpstr>
      <vt:lpstr>'SUB-IP-EST2019-CUMCH'!Print_Titles</vt:lpstr>
      <vt:lpstr>sub_cumchg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Trevor Harren</cp:lastModifiedBy>
  <dcterms:created xsi:type="dcterms:W3CDTF">2011-02-11T15:45:55Z</dcterms:created>
  <dcterms:modified xsi:type="dcterms:W3CDTF">2022-03-19T18:24:11Z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