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yber 3rd year 1st sem\Tool kit assignmemt\06-Asset Management documents\"/>
    </mc:Choice>
  </mc:AlternateContent>
  <xr:revisionPtr revIDLastSave="0" documentId="8_{E73F87E8-7C16-499F-B5F8-C27553BE206E}" xr6:coauthVersionLast="47" xr6:coauthVersionMax="47" xr10:uidLastSave="{00000000-0000-0000-0000-000000000000}"/>
  <bookViews>
    <workbookView xWindow="-108" yWindow="-108" windowWidth="23256" windowHeight="12456" tabRatio="730" xr2:uid="{00000000-000D-0000-FFFF-FFFF00000000}"/>
  </bookViews>
  <sheets>
    <sheet name="Index" sheetId="13" r:id="rId1"/>
    <sheet name="Digital Asset" sheetId="1" r:id="rId2"/>
    <sheet name="Business Databases" sheetId="9" r:id="rId3"/>
    <sheet name="Source Code" sheetId="8" r:id="rId4"/>
    <sheet name="Servers" sheetId="5" r:id="rId5"/>
    <sheet name="Desktops" sheetId="11" r:id="rId6"/>
    <sheet name="Media" sheetId="14" r:id="rId7"/>
  </sheets>
  <definedNames>
    <definedName name="Backup">Index!$IT$17:$IT$19</definedName>
    <definedName name="lmh">Index!$IT$1:$IV$3</definedName>
    <definedName name="opts1">'Digital Asset'!$IS$16:$IV$21</definedName>
    <definedName name="OS">Index!$IT$13:$IV$15</definedName>
    <definedName name="_xlnm.Print_Titles" localSheetId="1">'Digital Asset'!$1:$9</definedName>
    <definedName name="PROCESS">Index!$A$7</definedName>
    <definedName name="Validopts">#REF!</definedName>
    <definedName name="Yesno">Index!$IT$24:$IT$24</definedName>
    <definedName name="Z_D3358BA1_25B9_4657_A847_3AA89D3F2D0F_.wvu.Cols" localSheetId="1" hidden="1">'Digital Asset'!#REF!</definedName>
    <definedName name="Z_D3358BA1_25B9_4657_A847_3AA89D3F2D0F_.wvu.PrintTitles" localSheetId="1" hidden="1">'Digital Asset'!$1:$9</definedName>
    <definedName name="Z_D3358BA1_25B9_4657_A847_3AA89D3F2D0F_.wvu.Rows" localSheetId="1" hidden="1">'Digital Asset'!$7:$7</definedName>
  </definedNames>
  <calcPr calcId="191028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4" l="1"/>
  <c r="E10" i="1"/>
  <c r="E58" i="1" l="1"/>
  <c r="E42" i="1"/>
  <c r="E26" i="1"/>
  <c r="E8" i="8"/>
  <c r="E8" i="9"/>
  <c r="E9" i="11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D10" authorId="0" shapeId="0" xr:uid="{00000000-0006-0000-0100-000002000000}">
      <text>
        <r>
          <rPr>
            <sz val="8"/>
            <color indexed="81"/>
            <rFont val="Tahoma"/>
          </rPr>
          <t xml:space="preserve">Enter Asset Identification Number, if any.
</t>
        </r>
      </text>
    </comment>
    <comment ref="D11" authorId="0" shapeId="0" xr:uid="{00000000-0006-0000-0100-000003000000}">
      <text>
        <r>
          <rPr>
            <sz val="8"/>
            <color indexed="81"/>
            <rFont val="Tahoma"/>
          </rPr>
          <t xml:space="preserve">Enter Owner - Role in Org Chart 
</t>
        </r>
      </text>
    </comment>
    <comment ref="D12" authorId="0" shapeId="0" xr:uid="{00000000-0006-0000-0100-000004000000}">
      <text>
        <r>
          <rPr>
            <sz val="8"/>
            <color indexed="81"/>
            <rFont val="Tahoma"/>
          </rPr>
          <t xml:space="preserve">Enter Custodian - Role in Org Chart
</t>
        </r>
      </text>
    </comment>
    <comment ref="D13" authorId="0" shapeId="0" xr:uid="{00000000-0006-0000-0100-000005000000}">
      <text>
        <r>
          <rPr>
            <sz val="8"/>
            <color indexed="81"/>
            <rFont val="Tahoma"/>
          </rPr>
          <t xml:space="preserve">Enter Users - Roles in Org Chart
</t>
        </r>
      </text>
    </comment>
    <comment ref="D14" authorId="0" shapeId="0" xr:uid="{00000000-0006-0000-0100-000006000000}">
      <text>
        <r>
          <rPr>
            <sz val="8"/>
            <color indexed="81"/>
            <rFont val="Tahoma"/>
          </rPr>
          <t xml:space="preserve">Enter the Server IP Address &amp; name &amp; specific deirectory
</t>
        </r>
      </text>
    </comment>
    <comment ref="D15" authorId="0" shapeId="0" xr:uid="{00000000-0006-0000-0100-000007000000}">
      <text>
        <r>
          <rPr>
            <sz val="8"/>
            <color indexed="81"/>
            <rFont val="Tahoma"/>
          </rPr>
          <t xml:space="preserve">Enter the format of the information asset e.g. database record, doc / xls / jpg file
</t>
        </r>
      </text>
    </comment>
    <comment ref="D17" authorId="0" shapeId="0" xr:uid="{00000000-0006-0000-0100-000008000000}">
      <text>
        <r>
          <rPr>
            <sz val="8"/>
            <color indexed="81"/>
            <rFont val="Tahoma"/>
          </rPr>
          <t>Enter Backup Freqency and media</t>
        </r>
      </text>
    </comment>
    <comment ref="D20" authorId="0" shapeId="0" xr:uid="{00000000-0006-0000-0100-000009000000}">
      <text>
        <r>
          <rPr>
            <sz val="8"/>
            <color indexed="81"/>
            <rFont val="Tahoma"/>
          </rPr>
          <t>Enter Backup / Backup Media Location including offsite backup</t>
        </r>
      </text>
    </comment>
    <comment ref="D21" authorId="0" shapeId="0" xr:uid="{00000000-0006-0000-0100-00000A000000}">
      <text>
        <r>
          <rPr>
            <sz val="8"/>
            <color indexed="81"/>
            <rFont val="Tahoma"/>
          </rPr>
          <t>Enter confidetiality requirements for the asset</t>
        </r>
      </text>
    </comment>
    <comment ref="D22" authorId="0" shapeId="0" xr:uid="{00000000-0006-0000-0100-00000B000000}">
      <text>
        <r>
          <rPr>
            <sz val="8"/>
            <color indexed="81"/>
            <rFont val="Tahoma"/>
          </rPr>
          <t>Enter Integrity requirements for the asset</t>
        </r>
      </text>
    </comment>
    <comment ref="D23" authorId="0" shapeId="0" xr:uid="{00000000-0006-0000-0100-00000C000000}">
      <text>
        <r>
          <rPr>
            <sz val="8"/>
            <color indexed="81"/>
            <rFont val="Tahoma"/>
          </rPr>
          <t>Enteravailability requirements for the asset</t>
        </r>
      </text>
    </comment>
    <comment ref="D26" authorId="0" shapeId="0" xr:uid="{AD8B426E-B7AB-4AB1-853D-F2FB392FC293}">
      <text>
        <r>
          <rPr>
            <sz val="8"/>
            <color indexed="81"/>
            <rFont val="Tahoma"/>
          </rPr>
          <t xml:space="preserve">Enter Asset Identification Number, if any.
</t>
        </r>
      </text>
    </comment>
    <comment ref="D27" authorId="0" shapeId="0" xr:uid="{7DD02A53-677A-4AEB-B926-9F4109E23112}">
      <text>
        <r>
          <rPr>
            <sz val="8"/>
            <color indexed="81"/>
            <rFont val="Tahoma"/>
          </rPr>
          <t xml:space="preserve">Enter Owner - Role in Org Chart 
</t>
        </r>
      </text>
    </comment>
    <comment ref="D28" authorId="0" shapeId="0" xr:uid="{92663FBB-B476-48D4-A282-CE4E7221F815}">
      <text>
        <r>
          <rPr>
            <sz val="8"/>
            <color indexed="81"/>
            <rFont val="Tahoma"/>
          </rPr>
          <t xml:space="preserve">Enter Custodian - Role in Org Chart
</t>
        </r>
      </text>
    </comment>
    <comment ref="D29" authorId="0" shapeId="0" xr:uid="{12015041-A8A9-4FB4-8290-7F8F5C3635CE}">
      <text>
        <r>
          <rPr>
            <sz val="8"/>
            <color indexed="81"/>
            <rFont val="Tahoma"/>
          </rPr>
          <t xml:space="preserve">Enter Users - Roles in Org Chart
</t>
        </r>
      </text>
    </comment>
    <comment ref="D30" authorId="0" shapeId="0" xr:uid="{5FA4DE43-7BB9-421F-8711-C299E718AB87}">
      <text>
        <r>
          <rPr>
            <sz val="8"/>
            <color indexed="81"/>
            <rFont val="Tahoma"/>
          </rPr>
          <t xml:space="preserve">Enter the Server IP Address &amp; name &amp; specific deirectory
</t>
        </r>
      </text>
    </comment>
    <comment ref="D31" authorId="0" shapeId="0" xr:uid="{90A0BFF1-252A-44BA-90BC-79B099F54D19}">
      <text>
        <r>
          <rPr>
            <sz val="8"/>
            <color indexed="81"/>
            <rFont val="Tahoma"/>
          </rPr>
          <t xml:space="preserve">Enter the format of the information asset e.g. database record, doc / xls / jpg file
</t>
        </r>
      </text>
    </comment>
    <comment ref="D33" authorId="0" shapeId="0" xr:uid="{6C61E550-BA6D-4C09-A672-C77CA27FEA95}">
      <text>
        <r>
          <rPr>
            <sz val="8"/>
            <color indexed="81"/>
            <rFont val="Tahoma"/>
          </rPr>
          <t>Enter Backup Freqency and media</t>
        </r>
      </text>
    </comment>
    <comment ref="D36" authorId="0" shapeId="0" xr:uid="{B1C283E6-0B51-4C42-BADC-54EEAE71AB94}">
      <text>
        <r>
          <rPr>
            <sz val="8"/>
            <color indexed="81"/>
            <rFont val="Tahoma"/>
          </rPr>
          <t>Enter Backup / Backup Media Location including offsite backup</t>
        </r>
      </text>
    </comment>
    <comment ref="D37" authorId="0" shapeId="0" xr:uid="{27C2C104-0FD6-4B07-AB14-852D219B2FD2}">
      <text>
        <r>
          <rPr>
            <sz val="8"/>
            <color indexed="81"/>
            <rFont val="Tahoma"/>
          </rPr>
          <t>Enter confidetiality requirements for the asset</t>
        </r>
      </text>
    </comment>
    <comment ref="D38" authorId="0" shapeId="0" xr:uid="{74F9E8EF-B808-4689-9D6E-DABFCE4B945F}">
      <text>
        <r>
          <rPr>
            <sz val="8"/>
            <color indexed="81"/>
            <rFont val="Tahoma"/>
          </rPr>
          <t>Enter Integrity requirements for the asset</t>
        </r>
      </text>
    </comment>
    <comment ref="D39" authorId="0" shapeId="0" xr:uid="{95F7C9A8-4F45-4DD1-9A5C-FAE26F526393}">
      <text>
        <r>
          <rPr>
            <sz val="8"/>
            <color indexed="81"/>
            <rFont val="Tahoma"/>
          </rPr>
          <t>Enteravailability requirements for the asset</t>
        </r>
      </text>
    </comment>
    <comment ref="D42" authorId="0" shapeId="0" xr:uid="{3895A796-ABF8-4093-9E5C-AD77A9AF0975}">
      <text>
        <r>
          <rPr>
            <sz val="8"/>
            <color indexed="81"/>
            <rFont val="Tahoma"/>
          </rPr>
          <t xml:space="preserve">Enter Asset Identification Number, if any.
</t>
        </r>
      </text>
    </comment>
    <comment ref="D43" authorId="0" shapeId="0" xr:uid="{CBE7385D-2E52-4B4B-ADF1-2E6778B937E1}">
      <text>
        <r>
          <rPr>
            <sz val="8"/>
            <color indexed="81"/>
            <rFont val="Tahoma"/>
          </rPr>
          <t xml:space="preserve">Enter Owner - Role in Org Chart 
</t>
        </r>
      </text>
    </comment>
    <comment ref="D44" authorId="0" shapeId="0" xr:uid="{54371B83-42EE-478B-A639-8DD91800EE0A}">
      <text>
        <r>
          <rPr>
            <sz val="8"/>
            <color indexed="81"/>
            <rFont val="Tahoma"/>
          </rPr>
          <t xml:space="preserve">Enter Custodian - Role in Org Chart
</t>
        </r>
      </text>
    </comment>
    <comment ref="D45" authorId="0" shapeId="0" xr:uid="{7490FB63-EB12-4B89-930E-D17D005EB523}">
      <text>
        <r>
          <rPr>
            <sz val="8"/>
            <color indexed="81"/>
            <rFont val="Tahoma"/>
          </rPr>
          <t xml:space="preserve">Enter Users - Roles in Org Chart
</t>
        </r>
      </text>
    </comment>
    <comment ref="D46" authorId="0" shapeId="0" xr:uid="{94F490CB-A61F-4A81-A2A2-7C31BA648F7E}">
      <text>
        <r>
          <rPr>
            <sz val="8"/>
            <color indexed="81"/>
            <rFont val="Tahoma"/>
          </rPr>
          <t xml:space="preserve">Enter the Server IP Address &amp; name &amp; specific deirectory
</t>
        </r>
      </text>
    </comment>
    <comment ref="D47" authorId="0" shapeId="0" xr:uid="{FECFDF47-908E-4507-A956-663B9C10DDFA}">
      <text>
        <r>
          <rPr>
            <sz val="8"/>
            <color indexed="81"/>
            <rFont val="Tahoma"/>
          </rPr>
          <t xml:space="preserve">Enter the format of the information asset e.g. database record, doc / xls / jpg file
</t>
        </r>
      </text>
    </comment>
    <comment ref="D49" authorId="0" shapeId="0" xr:uid="{342C9CA1-5476-4FA7-A250-ABCE111A5524}">
      <text>
        <r>
          <rPr>
            <sz val="8"/>
            <color indexed="81"/>
            <rFont val="Tahoma"/>
          </rPr>
          <t>Enter Backup Freqency and media</t>
        </r>
      </text>
    </comment>
    <comment ref="D52" authorId="0" shapeId="0" xr:uid="{A2DEE380-BD7D-4FD8-9902-7FBEC6290ABA}">
      <text>
        <r>
          <rPr>
            <sz val="8"/>
            <color indexed="81"/>
            <rFont val="Tahoma"/>
          </rPr>
          <t>Enter Backup / Backup Media Location including offsite backup</t>
        </r>
      </text>
    </comment>
    <comment ref="D53" authorId="0" shapeId="0" xr:uid="{BB95C16F-54E4-43B3-951C-052013511F6B}">
      <text>
        <r>
          <rPr>
            <sz val="8"/>
            <color indexed="81"/>
            <rFont val="Tahoma"/>
          </rPr>
          <t>Enter confidetiality requirements for the asset</t>
        </r>
      </text>
    </comment>
    <comment ref="D54" authorId="0" shapeId="0" xr:uid="{89D67A58-6AB5-4741-81C3-489E486CB39E}">
      <text>
        <r>
          <rPr>
            <sz val="8"/>
            <color indexed="81"/>
            <rFont val="Tahoma"/>
          </rPr>
          <t>Enter Integrity requirements for the asset</t>
        </r>
      </text>
    </comment>
    <comment ref="D55" authorId="0" shapeId="0" xr:uid="{C6890F35-C485-407F-9F5E-0B69CB3F0970}">
      <text>
        <r>
          <rPr>
            <sz val="8"/>
            <color indexed="81"/>
            <rFont val="Tahoma"/>
          </rPr>
          <t>Enteravailability requirements for the asset</t>
        </r>
      </text>
    </comment>
    <comment ref="D58" authorId="0" shapeId="0" xr:uid="{3F319D42-6585-4914-A9A0-402FFFE9DF06}">
      <text>
        <r>
          <rPr>
            <sz val="8"/>
            <color indexed="81"/>
            <rFont val="Tahoma"/>
          </rPr>
          <t xml:space="preserve">Enter Asset Identification Number, if any.
</t>
        </r>
      </text>
    </comment>
    <comment ref="D59" authorId="0" shapeId="0" xr:uid="{8EA85AB3-2CE6-4905-95E7-AB1EEAFAF1D9}">
      <text>
        <r>
          <rPr>
            <sz val="8"/>
            <color indexed="81"/>
            <rFont val="Tahoma"/>
          </rPr>
          <t xml:space="preserve">Enter Owner - Role in Org Chart 
</t>
        </r>
      </text>
    </comment>
    <comment ref="D60" authorId="0" shapeId="0" xr:uid="{152747CE-FC3D-4CDB-9593-3F6FBA43DFF3}">
      <text>
        <r>
          <rPr>
            <sz val="8"/>
            <color indexed="81"/>
            <rFont val="Tahoma"/>
          </rPr>
          <t xml:space="preserve">Enter Custodian - Role in Org Chart
</t>
        </r>
      </text>
    </comment>
    <comment ref="D61" authorId="0" shapeId="0" xr:uid="{92400D56-A6F4-48AD-9613-10283E0857BC}">
      <text>
        <r>
          <rPr>
            <sz val="8"/>
            <color indexed="81"/>
            <rFont val="Tahoma"/>
          </rPr>
          <t xml:space="preserve">Enter Users - Roles in Org Chart
</t>
        </r>
      </text>
    </comment>
    <comment ref="D62" authorId="0" shapeId="0" xr:uid="{5EB23718-B5C4-46EB-8286-C61287CF7A37}">
      <text>
        <r>
          <rPr>
            <sz val="8"/>
            <color indexed="81"/>
            <rFont val="Tahoma"/>
          </rPr>
          <t xml:space="preserve">Enter the Server IP Address &amp; name &amp; specific deirectory
</t>
        </r>
      </text>
    </comment>
    <comment ref="D63" authorId="0" shapeId="0" xr:uid="{F007FF4E-D9D9-4EEE-B848-767C467C6176}">
      <text>
        <r>
          <rPr>
            <sz val="8"/>
            <color indexed="81"/>
            <rFont val="Tahoma"/>
          </rPr>
          <t xml:space="preserve">Enter the format of the information asset e.g. database record, doc / xls / jpg file
</t>
        </r>
      </text>
    </comment>
    <comment ref="D65" authorId="0" shapeId="0" xr:uid="{BF4B7ADD-F3A1-4851-A76B-CB8DAAA62C08}">
      <text>
        <r>
          <rPr>
            <sz val="8"/>
            <color indexed="81"/>
            <rFont val="Tahoma"/>
          </rPr>
          <t>Enter Backup Freqency and media</t>
        </r>
      </text>
    </comment>
    <comment ref="D68" authorId="0" shapeId="0" xr:uid="{36DC007D-6284-45D6-912D-91BC5C159321}">
      <text>
        <r>
          <rPr>
            <sz val="8"/>
            <color indexed="81"/>
            <rFont val="Tahoma"/>
          </rPr>
          <t>Enter Backup / Backup Media Location including offsite backup</t>
        </r>
      </text>
    </comment>
    <comment ref="D69" authorId="0" shapeId="0" xr:uid="{D1B85204-A956-4832-B620-403B61392037}">
      <text>
        <r>
          <rPr>
            <sz val="8"/>
            <color indexed="81"/>
            <rFont val="Tahoma"/>
          </rPr>
          <t>Enter confidetiality requirements for the asset</t>
        </r>
      </text>
    </comment>
    <comment ref="D70" authorId="0" shapeId="0" xr:uid="{69B7ABC4-FF82-481C-B11A-B18CAAEF81E9}">
      <text>
        <r>
          <rPr>
            <sz val="8"/>
            <color indexed="81"/>
            <rFont val="Tahoma"/>
          </rPr>
          <t>Enter Integrity requirements for the asset</t>
        </r>
      </text>
    </comment>
    <comment ref="D71" authorId="0" shapeId="0" xr:uid="{CD29B376-EDEB-4C79-8850-C71D41BF560F}">
      <text>
        <r>
          <rPr>
            <sz val="8"/>
            <color indexed="81"/>
            <rFont val="Tahoma"/>
          </rPr>
          <t>Enteravailability requirements for the asset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D8" authorId="0" shapeId="0" xr:uid="{00000000-0006-0000-0200-000002000000}">
      <text>
        <r>
          <rPr>
            <sz val="8"/>
            <color indexed="81"/>
            <rFont val="Tahoma"/>
          </rPr>
          <t xml:space="preserve">Enter Asset Identification Number, if any.
</t>
        </r>
      </text>
    </comment>
    <comment ref="D9" authorId="0" shapeId="0" xr:uid="{00000000-0006-0000-02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 xr:uid="{00000000-0006-0000-02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 xr:uid="{00000000-0006-0000-02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 xr:uid="{00000000-0006-0000-02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 xr:uid="{00000000-0006-0000-02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4" authorId="0" shapeId="0" xr:uid="{00000000-0006-0000-02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 xr:uid="{00000000-0006-0000-02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 xr:uid="{00000000-0006-0000-02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 xr:uid="{00000000-0006-0000-0200-00000B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D8" authorId="0" shapeId="0" xr:uid="{00000000-0006-0000-03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 xr:uid="{00000000-0006-0000-03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 xr:uid="{00000000-0006-0000-03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 xr:uid="{00000000-0006-0000-03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 xr:uid="{00000000-0006-0000-03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 xr:uid="{00000000-0006-0000-03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 xr:uid="{00000000-0006-0000-03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 xr:uid="{00000000-0006-0000-03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 xr:uid="{00000000-0006-0000-03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D38" authorId="0" shapeId="0" xr:uid="{00000000-0006-0000-07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 xr:uid="{00000000-0006-0000-07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 xr:uid="{00000000-0006-0000-07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D35" authorId="0" shapeId="0" xr:uid="{00000000-0006-0000-09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6" authorId="0" shapeId="0" xr:uid="{00000000-0006-0000-09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7" authorId="0" shapeId="0" xr:uid="{00000000-0006-0000-09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D24" authorId="0" shapeId="0" xr:uid="{00000000-0006-0000-0B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 xr:uid="{00000000-0006-0000-0B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 xr:uid="{00000000-0006-0000-0B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<sst xmlns="http://schemas.openxmlformats.org/spreadsheetml/2006/main" count="446" uniqueCount="212">
  <si>
    <t>L</t>
  </si>
  <si>
    <t>Low</t>
  </si>
  <si>
    <t>M</t>
  </si>
  <si>
    <t>Medium</t>
  </si>
  <si>
    <t>H</t>
  </si>
  <si>
    <t>Opts</t>
  </si>
  <si>
    <t>Asset Register</t>
  </si>
  <si>
    <t>Document Number</t>
  </si>
  <si>
    <t>ISO27K/AR/v2</t>
  </si>
  <si>
    <t>Document Owner:</t>
  </si>
  <si>
    <t>IT Manager - Operations</t>
  </si>
  <si>
    <t>High</t>
  </si>
  <si>
    <t>Periodic Review:</t>
  </si>
  <si>
    <t>06  Months</t>
  </si>
  <si>
    <t>Last Review Date:</t>
  </si>
  <si>
    <t>Document Prepared by:</t>
  </si>
  <si>
    <t>Mr.Hashen</t>
  </si>
  <si>
    <t>OS</t>
  </si>
  <si>
    <t>Application</t>
  </si>
  <si>
    <t>Scope:</t>
  </si>
  <si>
    <t>ISMS PROJECT - ISO27001</t>
  </si>
  <si>
    <t>Utility</t>
  </si>
  <si>
    <t>Audience:</t>
  </si>
  <si>
    <t>Involved or related to ISMS PROJECT</t>
  </si>
  <si>
    <t>Weekly</t>
  </si>
  <si>
    <t>Index of Assets Register</t>
  </si>
  <si>
    <t>Fortnightly</t>
  </si>
  <si>
    <t>Monthly</t>
  </si>
  <si>
    <t>Digital Assets</t>
  </si>
  <si>
    <t>Business Databases</t>
  </si>
  <si>
    <t>Source Code</t>
  </si>
  <si>
    <t>Softwares</t>
  </si>
  <si>
    <t>Servers</t>
  </si>
  <si>
    <t>No</t>
  </si>
  <si>
    <t>Desktops</t>
  </si>
  <si>
    <t>Laptops</t>
  </si>
  <si>
    <t>Media</t>
  </si>
  <si>
    <t>Digital Asset</t>
  </si>
  <si>
    <t>#</t>
  </si>
  <si>
    <t>Asset Title</t>
  </si>
  <si>
    <t>Asset Details</t>
  </si>
  <si>
    <t xml:space="preserve">Value </t>
  </si>
  <si>
    <t>Core - Infustrcure</t>
  </si>
  <si>
    <t>Asset ID</t>
  </si>
  <si>
    <t>D-001</t>
  </si>
  <si>
    <t>Owner</t>
  </si>
  <si>
    <t>Mr.Dilshan</t>
  </si>
  <si>
    <t>Custodian</t>
  </si>
  <si>
    <t>IT Department</t>
  </si>
  <si>
    <t>Users</t>
  </si>
  <si>
    <t>Finance Team</t>
  </si>
  <si>
    <t>Location</t>
  </si>
  <si>
    <t>192.168.3.20 - PR</t>
  </si>
  <si>
    <t>Storage Details</t>
  </si>
  <si>
    <t>1TB SSD - SAN</t>
  </si>
  <si>
    <t>Classification</t>
  </si>
  <si>
    <t>Confidential</t>
  </si>
  <si>
    <t>Life Cycle</t>
  </si>
  <si>
    <t>5 Years</t>
  </si>
  <si>
    <t>Internal</t>
  </si>
  <si>
    <t>Disposal Method</t>
  </si>
  <si>
    <t>Secure Data Shredding</t>
  </si>
  <si>
    <t>Public</t>
  </si>
  <si>
    <t>Backup Schedule</t>
  </si>
  <si>
    <t>Backup Location</t>
  </si>
  <si>
    <t>DR Site</t>
  </si>
  <si>
    <t xml:space="preserve"> Confidentiality Requirements</t>
  </si>
  <si>
    <t>Integrity Requirements</t>
  </si>
  <si>
    <t>Availability Requirements</t>
  </si>
  <si>
    <t>24/7</t>
  </si>
  <si>
    <t>Legal ERP</t>
  </si>
  <si>
    <t>D-002</t>
  </si>
  <si>
    <t>Mr.Berjith</t>
  </si>
  <si>
    <t>Legal Department</t>
  </si>
  <si>
    <t>Legal Team</t>
  </si>
  <si>
    <t>192.168.7.25 - Cloud</t>
  </si>
  <si>
    <t>1TB SSD - NAS</t>
  </si>
  <si>
    <t>10 Years</t>
  </si>
  <si>
    <t>Secure Archiving</t>
  </si>
  <si>
    <t>Very High</t>
  </si>
  <si>
    <t>Business Hours</t>
  </si>
  <si>
    <t>Non - Core - Infustrcure</t>
  </si>
  <si>
    <t>D-003</t>
  </si>
  <si>
    <t>Mr.Vinod</t>
  </si>
  <si>
    <t>All Non-Core Infastructure User</t>
  </si>
  <si>
    <t>192.168.7.125 - Vmware Esxi 7.0</t>
  </si>
  <si>
    <t>SAN Server - PR</t>
  </si>
  <si>
    <t>DR SAN &amp; Cloud</t>
  </si>
  <si>
    <t>HR system</t>
  </si>
  <si>
    <t>D-004</t>
  </si>
  <si>
    <t>Miss.Nayani</t>
  </si>
  <si>
    <t>HR Department</t>
  </si>
  <si>
    <t>All Employee</t>
  </si>
  <si>
    <t>192.168.3.130 - Public Cloud</t>
  </si>
  <si>
    <t>MINTHRM - Cloud</t>
  </si>
  <si>
    <t>30 Years</t>
  </si>
  <si>
    <t>Offsite Data Center</t>
  </si>
  <si>
    <t>Business Database Title</t>
  </si>
  <si>
    <t>Business Database Details</t>
  </si>
  <si>
    <t>DB-02901</t>
  </si>
  <si>
    <t>Mr.Dushan</t>
  </si>
  <si>
    <t>IT department</t>
  </si>
  <si>
    <t>All users</t>
  </si>
  <si>
    <t>SLT Data Center</t>
  </si>
  <si>
    <t>Sys Admin</t>
  </si>
  <si>
    <t>Daily</t>
  </si>
  <si>
    <t>Application / Business Specific requirements</t>
  </si>
  <si>
    <t>-</t>
  </si>
  <si>
    <t>Technical Contact [SA/NA/DBA]</t>
  </si>
  <si>
    <t>DBA</t>
  </si>
  <si>
    <t>Vendor</t>
  </si>
  <si>
    <t>Oracle on prem</t>
  </si>
  <si>
    <t>Expected Life</t>
  </si>
  <si>
    <t>Expired Life</t>
  </si>
  <si>
    <t>10 years</t>
  </si>
  <si>
    <t>Maintenance Status</t>
  </si>
  <si>
    <t>06 Monthly</t>
  </si>
  <si>
    <t>Purpose / Service / Role</t>
  </si>
  <si>
    <t>SYSDBA</t>
  </si>
  <si>
    <t>Dependency</t>
  </si>
  <si>
    <t>Source Code Details</t>
  </si>
  <si>
    <t>CO-01101</t>
  </si>
  <si>
    <t>Mr.Madushan</t>
  </si>
  <si>
    <t>IT departments</t>
  </si>
  <si>
    <t>ERP</t>
  </si>
  <si>
    <t>On-Prem SLT - Pitipana</t>
  </si>
  <si>
    <t>Project Manager</t>
  </si>
  <si>
    <t>Business Specific requirements</t>
  </si>
  <si>
    <t>ERP System</t>
  </si>
  <si>
    <t>Technical Contact</t>
  </si>
  <si>
    <t>RAPID7</t>
  </si>
  <si>
    <t>Version Number</t>
  </si>
  <si>
    <t>Availability</t>
  </si>
  <si>
    <t>ERP - ALL</t>
  </si>
  <si>
    <t>DR - Site</t>
  </si>
  <si>
    <t>HIGH</t>
  </si>
  <si>
    <t>Server Name</t>
  </si>
  <si>
    <t>Server Details</t>
  </si>
  <si>
    <t>IT</t>
  </si>
  <si>
    <t>Classification as per IT Dept.</t>
  </si>
  <si>
    <t>Srv-0102-H1</t>
  </si>
  <si>
    <t>Serial Number</t>
  </si>
  <si>
    <t>SGMH21342</t>
  </si>
  <si>
    <t>IP Address</t>
  </si>
  <si>
    <t>192.168.3.100</t>
  </si>
  <si>
    <t>Rack Number</t>
  </si>
  <si>
    <t>Rack C</t>
  </si>
  <si>
    <t>Slot Number</t>
  </si>
  <si>
    <t>Host Name</t>
  </si>
  <si>
    <t>PR-DCM</t>
  </si>
  <si>
    <t>Windows Server 2019</t>
  </si>
  <si>
    <t>Service Packs Required</t>
  </si>
  <si>
    <t>Yes</t>
  </si>
  <si>
    <t>Software/Application Details</t>
  </si>
  <si>
    <t>Active  Directory</t>
  </si>
  <si>
    <t>Technical Contact [SA / NA]</t>
  </si>
  <si>
    <t>SA</t>
  </si>
  <si>
    <t>H-One</t>
  </si>
  <si>
    <t>monthly</t>
  </si>
  <si>
    <t xml:space="preserve">SLA </t>
  </si>
  <si>
    <t>Included</t>
  </si>
  <si>
    <t>OLA</t>
  </si>
  <si>
    <t>Make / Model</t>
  </si>
  <si>
    <t>HP Server</t>
  </si>
  <si>
    <t>CPU</t>
  </si>
  <si>
    <t>Gold Xeone 12 Core</t>
  </si>
  <si>
    <t>RAM</t>
  </si>
  <si>
    <t>32GB</t>
  </si>
  <si>
    <t>HDD</t>
  </si>
  <si>
    <t>2TB SSD</t>
  </si>
  <si>
    <t>AD</t>
  </si>
  <si>
    <t>Redundency Requirenebts</t>
  </si>
  <si>
    <t>Stored Information Assets</t>
  </si>
  <si>
    <t>DR</t>
  </si>
  <si>
    <t xml:space="preserve"> Confidentiality Requirements for data stored</t>
  </si>
  <si>
    <t>Integrity Requirements for data stored</t>
  </si>
  <si>
    <t>Availability Requirements for data stored</t>
  </si>
  <si>
    <t>s</t>
  </si>
  <si>
    <t>Desktop Name</t>
  </si>
  <si>
    <t>User [Role]</t>
  </si>
  <si>
    <t>AM</t>
  </si>
  <si>
    <t>Classification as per Function</t>
  </si>
  <si>
    <t>Laptop / Desktop / Tablet / Notebook</t>
  </si>
  <si>
    <t>Asset Location</t>
  </si>
  <si>
    <t>HO / Branch</t>
  </si>
  <si>
    <t>PC-0100-HO-010</t>
  </si>
  <si>
    <t>PQ212901</t>
  </si>
  <si>
    <t>172.16.41.41</t>
  </si>
  <si>
    <t>Machine Name</t>
  </si>
  <si>
    <t>Sharing</t>
  </si>
  <si>
    <t>Shared Drives / Folders</t>
  </si>
  <si>
    <t>C / D / E</t>
  </si>
  <si>
    <t>HP</t>
  </si>
  <si>
    <t>3 Years</t>
  </si>
  <si>
    <t>HP 450 G6</t>
  </si>
  <si>
    <t>i7 10gen</t>
  </si>
  <si>
    <t>16GB</t>
  </si>
  <si>
    <t>1GB</t>
  </si>
  <si>
    <t>Anti Virus Updation</t>
  </si>
  <si>
    <t>--</t>
  </si>
  <si>
    <t>Media Name</t>
  </si>
  <si>
    <t>Media Details</t>
  </si>
  <si>
    <t>Mr.Suneth</t>
  </si>
  <si>
    <t>Audit</t>
  </si>
  <si>
    <t>HO</t>
  </si>
  <si>
    <t>M-1001-HO</t>
  </si>
  <si>
    <t>DGHM-0101-MM</t>
  </si>
  <si>
    <t>Capacity</t>
  </si>
  <si>
    <t>Whether Stored off premises</t>
  </si>
  <si>
    <t>Restoration Check Schedule</t>
  </si>
  <si>
    <t>Waquiz PVT LTD</t>
  </si>
  <si>
    <t xml:space="preserve">       Version Number 2                                                                                                                Date: 08.09.2024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</si>
</sst>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sz val="9"/>
      <name val="Verdana"/>
      <family val="2"/>
    </font>
    <font>
      <b/>
      <sz val="14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0"/>
      <color indexed="16"/>
      <name val="Times New Roman"/>
      <family val="1"/>
    </font>
    <font>
      <sz val="10"/>
      <color indexed="16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textRotation="90" wrapText="1"/>
    </xf>
    <xf numFmtId="0" fontId="10" fillId="2" borderId="3" xfId="0" applyFont="1" applyFill="1" applyBorder="1" applyAlignment="1">
      <alignment horizontal="right" wrapText="1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14" fontId="2" fillId="0" borderId="0" xfId="0" applyNumberFormat="1" applyFont="1" applyAlignment="1">
      <alignment horizontal="center" vertical="center"/>
    </xf>
    <xf numFmtId="0" fontId="14" fillId="0" borderId="12" xfId="0" applyFont="1" applyBorder="1" applyAlignment="1">
      <alignment horizontal="center" wrapText="1"/>
    </xf>
    <xf numFmtId="15" fontId="14" fillId="0" borderId="12" xfId="0" applyNumberFormat="1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right"/>
    </xf>
    <xf numFmtId="0" fontId="3" fillId="0" borderId="0" xfId="0" applyFont="1"/>
    <xf numFmtId="0" fontId="19" fillId="0" borderId="0" xfId="0" applyFont="1"/>
    <xf numFmtId="0" fontId="17" fillId="9" borderId="9" xfId="0" applyFont="1" applyFill="1" applyBorder="1" applyAlignment="1">
      <alignment horizontal="center" wrapText="1"/>
    </xf>
    <xf numFmtId="0" fontId="17" fillId="9" borderId="4" xfId="0" applyFont="1" applyFill="1" applyBorder="1" applyAlignment="1">
      <alignment horizontal="center" wrapText="1"/>
    </xf>
    <xf numFmtId="0" fontId="17" fillId="9" borderId="14" xfId="0" applyFont="1" applyFill="1" applyBorder="1" applyAlignment="1">
      <alignment horizontal="center" wrapText="1"/>
    </xf>
    <xf numFmtId="0" fontId="15" fillId="0" borderId="0" xfId="0" applyFont="1"/>
    <xf numFmtId="0" fontId="17" fillId="9" borderId="31" xfId="0" applyFont="1" applyFill="1" applyBorder="1" applyAlignment="1">
      <alignment horizontal="center" wrapText="1"/>
    </xf>
    <xf numFmtId="0" fontId="14" fillId="0" borderId="26" xfId="0" applyFont="1" applyBorder="1" applyAlignment="1">
      <alignment horizontal="center" wrapText="1"/>
    </xf>
    <xf numFmtId="0" fontId="12" fillId="4" borderId="32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1" applyFont="1" applyBorder="1" applyAlignment="1" applyProtection="1">
      <alignment horizontal="left"/>
    </xf>
    <xf numFmtId="0" fontId="0" fillId="0" borderId="0" xfId="0" applyAlignment="1">
      <alignment horizontal="left"/>
    </xf>
    <xf numFmtId="0" fontId="20" fillId="0" borderId="0" xfId="0" applyFont="1"/>
    <xf numFmtId="0" fontId="23" fillId="3" borderId="4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 textRotation="90" wrapText="1"/>
    </xf>
    <xf numFmtId="0" fontId="21" fillId="0" borderId="1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left" vertical="top" wrapText="1"/>
    </xf>
    <xf numFmtId="0" fontId="21" fillId="0" borderId="0" xfId="0" applyFont="1" applyAlignment="1">
      <alignment horizontal="right"/>
    </xf>
    <xf numFmtId="0" fontId="21" fillId="0" borderId="1" xfId="0" applyFont="1" applyBorder="1" applyAlignment="1">
      <alignment horizontal="right" wrapText="1"/>
    </xf>
    <xf numFmtId="0" fontId="21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top" wrapText="1"/>
    </xf>
    <xf numFmtId="0" fontId="21" fillId="2" borderId="3" xfId="0" applyFont="1" applyFill="1" applyBorder="1" applyAlignment="1">
      <alignment horizontal="right" wrapText="1"/>
    </xf>
    <xf numFmtId="0" fontId="21" fillId="0" borderId="2" xfId="0" applyFont="1" applyBorder="1" applyAlignment="1">
      <alignment horizontal="center" vertical="center" wrapText="1"/>
    </xf>
    <xf numFmtId="2" fontId="20" fillId="0" borderId="0" xfId="0" applyNumberFormat="1" applyFont="1"/>
    <xf numFmtId="0" fontId="21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3" xfId="0" quotePrefix="1" applyFont="1" applyBorder="1" applyAlignment="1">
      <alignment horizontal="center" vertical="center" wrapText="1"/>
    </xf>
    <xf numFmtId="0" fontId="0" fillId="9" borderId="10" xfId="0" applyFill="1" applyBorder="1"/>
    <xf numFmtId="0" fontId="0" fillId="10" borderId="10" xfId="0" applyFill="1" applyBorder="1"/>
    <xf numFmtId="0" fontId="0" fillId="10" borderId="15" xfId="0" applyFill="1" applyBorder="1"/>
    <xf numFmtId="0" fontId="18" fillId="7" borderId="16" xfId="0" applyFont="1" applyFill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wrapText="1"/>
    </xf>
    <xf numFmtId="0" fontId="6" fillId="6" borderId="7" xfId="0" applyFont="1" applyFill="1" applyBorder="1"/>
    <xf numFmtId="0" fontId="6" fillId="6" borderId="10" xfId="0" applyFont="1" applyFill="1" applyBorder="1"/>
    <xf numFmtId="0" fontId="6" fillId="6" borderId="0" xfId="0" applyFont="1" applyFill="1"/>
    <xf numFmtId="0" fontId="6" fillId="6" borderId="19" xfId="0" applyFont="1" applyFill="1" applyBorder="1"/>
    <xf numFmtId="0" fontId="6" fillId="6" borderId="11" xfId="0" applyFont="1" applyFill="1" applyBorder="1"/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/>
    </xf>
    <xf numFmtId="0" fontId="0" fillId="9" borderId="22" xfId="0" applyFill="1" applyBorder="1"/>
    <xf numFmtId="0" fontId="21" fillId="12" borderId="24" xfId="0" applyFont="1" applyFill="1" applyBorder="1" applyAlignment="1">
      <alignment horizontal="center" vertical="center" wrapText="1"/>
    </xf>
    <xf numFmtId="0" fontId="20" fillId="12" borderId="25" xfId="0" applyFont="1" applyFill="1" applyBorder="1" applyAlignment="1">
      <alignment vertical="center" wrapText="1"/>
    </xf>
    <xf numFmtId="0" fontId="20" fillId="12" borderId="26" xfId="0" applyFont="1" applyFill="1" applyBorder="1" applyAlignment="1">
      <alignment vertical="center" wrapText="1"/>
    </xf>
    <xf numFmtId="0" fontId="21" fillId="5" borderId="28" xfId="0" applyFont="1" applyFill="1" applyBorder="1" applyAlignment="1">
      <alignment horizontal="center" vertical="center" wrapText="1"/>
    </xf>
    <xf numFmtId="0" fontId="21" fillId="5" borderId="29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0" fontId="20" fillId="0" borderId="30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14" fontId="21" fillId="11" borderId="16" xfId="0" applyNumberFormat="1" applyFont="1" applyFill="1" applyBorder="1" applyAlignment="1">
      <alignment horizontal="center" vertical="center"/>
    </xf>
    <xf numFmtId="14" fontId="21" fillId="11" borderId="17" xfId="0" applyNumberFormat="1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 vertical="center"/>
    </xf>
    <xf numFmtId="0" fontId="20" fillId="11" borderId="2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0" fontId="0" fillId="0" borderId="17" xfId="0" applyBorder="1" applyAlignment="1">
      <alignment horizontal="center" vertical="center" wrapText="1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7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114300</xdr:colOff>
      <xdr:row>66</xdr:row>
      <xdr:rowOff>76200</xdr:rowOff>
    </xdr:from>
    <xdr:to>
      <xdr:col>6</xdr:col>
      <xdr:colOff>381000</xdr:colOff>
      <xdr:row>70</xdr:row>
      <xdr:rowOff>152400</xdr:rowOff>
    </xdr:to>
    <xdr:sp macro="" textlink="">
      <xdr:nvSpPr>
        <xdr:cNvPr id="3176" name="Text Box 104">
          <a:extLst>
            <a:ext uri="{FF2B5EF4-FFF2-40B4-BE49-F238E27FC236}">
              <a16:creationId xmlns:a16="http://schemas.microsoft.com/office/drawing/2014/main" id="{45434A7C-DD73-B213-DB47-4B30B7BD4A7E}"/>
            </a:ext>
          </a:extLst>
        </xdr:cNvPr>
        <xdr:cNvSpPr txBox="1">
          <a:spLocks noChangeArrowheads="1"/>
        </xdr:cNvSpPr>
      </xdr:nvSpPr>
      <xdr:spPr bwMode="auto">
        <a:xfrm>
          <a:off x="6858000" y="11330940"/>
          <a:ext cx="1211580" cy="746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29"/>
  <sheetViews>
    <sheetView showGridLines="0" tabSelected="1" workbookViewId="0">
      <pane ySplit="7" topLeftCell="A19" activePane="bottomLeft" state="frozen"/>
      <selection pane="bottomLeft" activeCell="A7" sqref="A7:C7"/>
    </sheetView>
  </sheetViews>
  <sheetFormatPr defaultColWidth="10.5546875" defaultRowHeight="13.2" x14ac:dyDescent="0.25"/>
  <cols>
    <col min="1" max="1" width="3.33203125" customWidth="1"/>
    <col min="2" max="2" width="30.6640625" customWidth="1"/>
    <col min="3" max="3" width="78.33203125" customWidth="1"/>
    <col min="4" max="253" width="9.109375" customWidth="1"/>
  </cols>
  <sheetData>
    <row r="1" spans="1:254" ht="12.75" customHeight="1" x14ac:dyDescent="0.25">
      <c r="A1" s="65"/>
      <c r="B1" s="66"/>
      <c r="C1" s="66"/>
      <c r="IT1" s="22" t="s">
        <v>0</v>
      </c>
    </row>
    <row r="2" spans="1:254" x14ac:dyDescent="0.25">
      <c r="A2" s="67"/>
      <c r="B2" s="68"/>
      <c r="C2" s="68"/>
      <c r="IQ2" t="s">
        <v>1</v>
      </c>
      <c r="IT2" s="22" t="s">
        <v>2</v>
      </c>
    </row>
    <row r="3" spans="1:254" x14ac:dyDescent="0.25">
      <c r="A3" s="67"/>
      <c r="B3" s="68"/>
      <c r="C3" s="68"/>
      <c r="IQ3" t="s">
        <v>3</v>
      </c>
      <c r="IT3" s="22" t="s">
        <v>4</v>
      </c>
    </row>
    <row r="4" spans="1:254" ht="10.5" customHeight="1" x14ac:dyDescent="0.25">
      <c r="A4" s="67"/>
      <c r="B4" s="68"/>
      <c r="C4" s="68"/>
      <c r="IQ4" t="s">
        <v>5</v>
      </c>
    </row>
    <row r="5" spans="1:254" hidden="1" x14ac:dyDescent="0.25">
      <c r="A5" s="69"/>
      <c r="B5" s="70"/>
      <c r="C5" s="70"/>
    </row>
    <row r="6" spans="1:254" x14ac:dyDescent="0.25">
      <c r="A6" s="71" t="s">
        <v>6</v>
      </c>
      <c r="B6" s="72"/>
      <c r="C6" s="72"/>
    </row>
    <row r="7" spans="1:254" ht="30" customHeight="1" x14ac:dyDescent="0.25">
      <c r="A7" s="63" t="s">
        <v>210</v>
      </c>
      <c r="B7" s="64"/>
      <c r="C7" s="64"/>
    </row>
    <row r="8" spans="1:254" ht="21" customHeight="1" thickBot="1" x14ac:dyDescent="0.3"/>
    <row r="9" spans="1:254" ht="13.8" thickBot="1" x14ac:dyDescent="0.3">
      <c r="A9" s="25"/>
      <c r="B9" s="33" t="s">
        <v>7</v>
      </c>
      <c r="C9" s="41" t="s">
        <v>8</v>
      </c>
      <c r="IT9" s="22"/>
    </row>
    <row r="10" spans="1:254" x14ac:dyDescent="0.25">
      <c r="B10" s="33" t="s">
        <v>9</v>
      </c>
      <c r="C10" s="26" t="s">
        <v>10</v>
      </c>
      <c r="IT10" s="22" t="s">
        <v>11</v>
      </c>
    </row>
    <row r="11" spans="1:254" x14ac:dyDescent="0.25">
      <c r="B11" s="34" t="s">
        <v>12</v>
      </c>
      <c r="C11" s="26" t="s">
        <v>13</v>
      </c>
    </row>
    <row r="12" spans="1:254" x14ac:dyDescent="0.25">
      <c r="B12" s="34" t="s">
        <v>14</v>
      </c>
      <c r="C12" s="27">
        <v>45208</v>
      </c>
    </row>
    <row r="13" spans="1:254" ht="13.8" thickBot="1" x14ac:dyDescent="0.3">
      <c r="B13" s="37" t="s">
        <v>15</v>
      </c>
      <c r="C13" s="38" t="s">
        <v>16</v>
      </c>
      <c r="IT13" s="22" t="s">
        <v>17</v>
      </c>
    </row>
    <row r="14" spans="1:254" x14ac:dyDescent="0.25">
      <c r="C14" s="36"/>
      <c r="IT14" s="22" t="s">
        <v>18</v>
      </c>
    </row>
    <row r="15" spans="1:254" x14ac:dyDescent="0.25">
      <c r="B15" s="39" t="s">
        <v>19</v>
      </c>
      <c r="C15" s="40" t="s">
        <v>20</v>
      </c>
      <c r="IT15" s="22" t="s">
        <v>21</v>
      </c>
    </row>
    <row r="16" spans="1:254" ht="13.8" thickBot="1" x14ac:dyDescent="0.3">
      <c r="B16" s="35" t="s">
        <v>22</v>
      </c>
      <c r="C16" s="28" t="s">
        <v>23</v>
      </c>
    </row>
    <row r="17" spans="2:254" ht="13.8" thickBot="1" x14ac:dyDescent="0.3">
      <c r="IT17" s="22" t="s">
        <v>24</v>
      </c>
    </row>
    <row r="18" spans="2:254" ht="16.2" x14ac:dyDescent="0.3">
      <c r="B18" s="73" t="s">
        <v>25</v>
      </c>
      <c r="C18" s="74"/>
      <c r="IT18" s="22" t="s">
        <v>26</v>
      </c>
    </row>
    <row r="19" spans="2:254" x14ac:dyDescent="0.25">
      <c r="B19" s="61"/>
      <c r="C19" s="62"/>
      <c r="IT19" s="22" t="s">
        <v>27</v>
      </c>
    </row>
    <row r="20" spans="2:254" x14ac:dyDescent="0.25">
      <c r="B20" s="60"/>
      <c r="C20" s="42" t="s">
        <v>28</v>
      </c>
      <c r="D20" s="43"/>
    </row>
    <row r="21" spans="2:254" x14ac:dyDescent="0.25">
      <c r="B21" s="60"/>
      <c r="C21" s="42" t="s">
        <v>29</v>
      </c>
      <c r="D21" s="43"/>
    </row>
    <row r="22" spans="2:254" x14ac:dyDescent="0.25">
      <c r="B22" s="60"/>
      <c r="C22" s="42" t="s">
        <v>30</v>
      </c>
      <c r="D22" s="43"/>
    </row>
    <row r="23" spans="2:254" x14ac:dyDescent="0.25">
      <c r="B23" s="60"/>
      <c r="C23" s="42" t="s">
        <v>31</v>
      </c>
      <c r="D23" s="43"/>
    </row>
    <row r="24" spans="2:254" x14ac:dyDescent="0.25">
      <c r="B24" s="60"/>
      <c r="C24" s="42" t="s">
        <v>32</v>
      </c>
      <c r="D24" s="43"/>
      <c r="IT24" s="22" t="s">
        <v>33</v>
      </c>
    </row>
    <row r="25" spans="2:254" x14ac:dyDescent="0.25">
      <c r="B25" s="60"/>
      <c r="C25" s="42" t="s">
        <v>34</v>
      </c>
      <c r="D25" s="43"/>
    </row>
    <row r="26" spans="2:254" x14ac:dyDescent="0.25">
      <c r="B26" s="60"/>
      <c r="C26" s="42" t="s">
        <v>35</v>
      </c>
      <c r="D26" s="43"/>
    </row>
    <row r="27" spans="2:254" x14ac:dyDescent="0.25">
      <c r="B27" s="60"/>
      <c r="C27" s="42" t="s">
        <v>36</v>
      </c>
      <c r="D27" s="43"/>
    </row>
    <row r="29" spans="2:254" x14ac:dyDescent="0.25">
      <c r="C29" s="32"/>
    </row>
  </sheetData>
  <mergeCells count="6">
    <mergeCell ref="B20:B27"/>
    <mergeCell ref="B19:C19"/>
    <mergeCell ref="A7:C7"/>
    <mergeCell ref="A1:C5"/>
    <mergeCell ref="A6:C6"/>
    <mergeCell ref="B18:C18"/>
  </mergeCells>
  <phoneticPr fontId="1" type="noConversion"/>
  <dataValidations disablePrompts="1" count="1">
    <dataValidation type="list" allowBlank="1" showInputMessage="1" showErrorMessage="1" sqref="IQ2:IQ4" xr:uid="{00000000-0002-0000-0000-000000000000}">
      <formula1>$IQ$2:$IQ$4</formula1>
    </dataValidation>
  </dataValidations>
  <hyperlinks>
    <hyperlink ref="C20" location="'Digital Asset'!B9" display="Digital Assets" xr:uid="{00000000-0004-0000-0000-000000000000}"/>
    <hyperlink ref="C24" location="Servers!B9" display="Servers" xr:uid="{00000000-0004-0000-0000-000003000000}"/>
    <hyperlink ref="C25" location="Desktops!B9" display="Desktops" xr:uid="{00000000-0004-0000-0000-000005000000}"/>
    <hyperlink ref="C26" location="Laptops!B9" display="Laptops" xr:uid="{00000000-0004-0000-0000-000006000000}"/>
    <hyperlink ref="C23" location="Software!B9" display="Softwares" xr:uid="{00000000-0004-0000-0000-000007000000}"/>
    <hyperlink ref="C22" location="'Source Code'!B9" display="Source Code" xr:uid="{00000000-0004-0000-0000-000008000000}"/>
    <hyperlink ref="C21" location="'Business Databases'!B9" display="Business Databases" xr:uid="{00000000-0004-0000-0000-00000A000000}"/>
    <hyperlink ref="C27" location="Media!B9" display="Media" xr:uid="{00000000-0004-0000-0000-00000B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V72"/>
  <sheetViews>
    <sheetView zoomScale="85" zoomScaleNormal="85" workbookViewId="0">
      <pane xSplit="1" ySplit="9" topLeftCell="B16" activePane="bottomRight" state="frozen"/>
      <selection pane="topRight" activeCell="B1" sqref="B1"/>
      <selection pane="bottomLeft" activeCell="A9" sqref="A9"/>
      <selection pane="bottomRight" activeCell="A8" sqref="A8:E8"/>
    </sheetView>
  </sheetViews>
  <sheetFormatPr defaultColWidth="8.88671875" defaultRowHeight="13.2" x14ac:dyDescent="0.25"/>
  <cols>
    <col min="1" max="1" width="3.33203125" style="44" customWidth="1"/>
    <col min="2" max="2" width="25.6640625" style="44" customWidth="1"/>
    <col min="3" max="3" width="28.6640625" style="44" customWidth="1"/>
    <col min="4" max="4" width="40.6640625" style="44" customWidth="1"/>
    <col min="5" max="5" width="4.88671875" style="44" customWidth="1"/>
    <col min="6" max="16384" width="8.88671875" style="44"/>
  </cols>
  <sheetData>
    <row r="4" spans="1:256" x14ac:dyDescent="0.25">
      <c r="B4" s="88" t="s">
        <v>37</v>
      </c>
      <c r="C4" s="88"/>
      <c r="D4" s="88"/>
      <c r="E4" s="88"/>
    </row>
    <row r="5" spans="1:256" ht="17.399999999999999" customHeight="1" x14ac:dyDescent="0.25">
      <c r="B5" s="87" t="s">
        <v>210</v>
      </c>
      <c r="C5" s="87"/>
      <c r="D5" s="87"/>
      <c r="E5" s="87"/>
    </row>
    <row r="6" spans="1:256" ht="9.75" customHeight="1" x14ac:dyDescent="0.25"/>
    <row r="7" spans="1:256" ht="3.75" hidden="1" customHeight="1" x14ac:dyDescent="0.25"/>
    <row r="8" spans="1:256" x14ac:dyDescent="0.25">
      <c r="A8" s="89" t="s">
        <v>211</v>
      </c>
      <c r="B8" s="90"/>
      <c r="C8" s="91"/>
      <c r="D8" s="91"/>
      <c r="E8" s="92"/>
    </row>
    <row r="9" spans="1:256" ht="39" customHeight="1" x14ac:dyDescent="0.25">
      <c r="A9" s="45" t="s">
        <v>38</v>
      </c>
      <c r="B9" s="46" t="s">
        <v>39</v>
      </c>
      <c r="C9" s="93" t="s">
        <v>40</v>
      </c>
      <c r="D9" s="94"/>
      <c r="E9" s="47" t="s">
        <v>41</v>
      </c>
    </row>
    <row r="10" spans="1:256" x14ac:dyDescent="0.25">
      <c r="A10" s="78">
        <v>1</v>
      </c>
      <c r="B10" s="81" t="s">
        <v>42</v>
      </c>
      <c r="C10" s="48" t="s">
        <v>43</v>
      </c>
      <c r="D10" s="49" t="s">
        <v>44</v>
      </c>
      <c r="E10" s="84">
        <f>COUNTIF($E21:$E23,"H")*3+COUNTIF($E21:$E23,"M")*2+COUNTIF($E21:$E23,"L")*1</f>
        <v>0</v>
      </c>
    </row>
    <row r="11" spans="1:256" x14ac:dyDescent="0.25">
      <c r="A11" s="79"/>
      <c r="B11" s="82"/>
      <c r="C11" s="50" t="s">
        <v>45</v>
      </c>
      <c r="D11" s="49" t="s">
        <v>46</v>
      </c>
      <c r="E11" s="85"/>
    </row>
    <row r="12" spans="1:256" x14ac:dyDescent="0.25">
      <c r="A12" s="79"/>
      <c r="B12" s="82"/>
      <c r="C12" s="51" t="s">
        <v>47</v>
      </c>
      <c r="D12" s="49" t="s">
        <v>48</v>
      </c>
      <c r="E12" s="86"/>
    </row>
    <row r="13" spans="1:256" x14ac:dyDescent="0.25">
      <c r="A13" s="79"/>
      <c r="B13" s="82"/>
      <c r="C13" s="51" t="s">
        <v>49</v>
      </c>
      <c r="D13" s="49" t="s">
        <v>50</v>
      </c>
      <c r="E13" s="86"/>
    </row>
    <row r="14" spans="1:256" x14ac:dyDescent="0.25">
      <c r="A14" s="79"/>
      <c r="B14" s="82"/>
      <c r="C14" s="51" t="s">
        <v>51</v>
      </c>
      <c r="D14" s="49" t="s">
        <v>52</v>
      </c>
      <c r="E14" s="86"/>
    </row>
    <row r="15" spans="1:256" x14ac:dyDescent="0.25">
      <c r="A15" s="79"/>
      <c r="B15" s="82"/>
      <c r="C15" s="48" t="s">
        <v>53</v>
      </c>
      <c r="D15" s="49" t="s">
        <v>54</v>
      </c>
      <c r="E15" s="86"/>
    </row>
    <row r="16" spans="1:256" x14ac:dyDescent="0.25">
      <c r="A16" s="79"/>
      <c r="B16" s="82"/>
      <c r="C16" s="48" t="s">
        <v>55</v>
      </c>
      <c r="D16" s="49" t="s">
        <v>56</v>
      </c>
      <c r="E16" s="86"/>
      <c r="IS16" s="44" t="s">
        <v>56</v>
      </c>
      <c r="IV16" s="52" t="s">
        <v>0</v>
      </c>
    </row>
    <row r="17" spans="1:256" x14ac:dyDescent="0.25">
      <c r="A17" s="79"/>
      <c r="B17" s="82"/>
      <c r="C17" s="51" t="s">
        <v>57</v>
      </c>
      <c r="D17" s="53" t="s">
        <v>58</v>
      </c>
      <c r="E17" s="86"/>
      <c r="IS17" s="44" t="s">
        <v>59</v>
      </c>
      <c r="IV17" s="52" t="s">
        <v>2</v>
      </c>
    </row>
    <row r="18" spans="1:256" x14ac:dyDescent="0.25">
      <c r="A18" s="79"/>
      <c r="B18" s="82"/>
      <c r="C18" s="51" t="s">
        <v>60</v>
      </c>
      <c r="D18" s="53" t="s">
        <v>61</v>
      </c>
      <c r="E18" s="86"/>
      <c r="IS18" s="44" t="s">
        <v>62</v>
      </c>
      <c r="IV18" s="52" t="s">
        <v>4</v>
      </c>
    </row>
    <row r="19" spans="1:256" x14ac:dyDescent="0.25">
      <c r="A19" s="79"/>
      <c r="B19" s="82"/>
      <c r="C19" s="51" t="s">
        <v>63</v>
      </c>
      <c r="D19" s="53" t="s">
        <v>24</v>
      </c>
      <c r="E19" s="86"/>
    </row>
    <row r="20" spans="1:256" x14ac:dyDescent="0.25">
      <c r="A20" s="79"/>
      <c r="B20" s="82"/>
      <c r="C20" s="51" t="s">
        <v>64</v>
      </c>
      <c r="D20" s="49" t="s">
        <v>65</v>
      </c>
      <c r="E20" s="86"/>
    </row>
    <row r="21" spans="1:256" x14ac:dyDescent="0.25">
      <c r="A21" s="79"/>
      <c r="B21" s="82"/>
      <c r="C21" s="54" t="s">
        <v>66</v>
      </c>
      <c r="D21" s="49" t="s">
        <v>11</v>
      </c>
      <c r="E21" s="57"/>
      <c r="G21" s="56"/>
    </row>
    <row r="22" spans="1:256" x14ac:dyDescent="0.25">
      <c r="A22" s="79"/>
      <c r="B22" s="82"/>
      <c r="C22" s="54" t="s">
        <v>67</v>
      </c>
      <c r="D22" s="49" t="s">
        <v>11</v>
      </c>
      <c r="E22" s="55"/>
    </row>
    <row r="23" spans="1:256" x14ac:dyDescent="0.25">
      <c r="A23" s="80"/>
      <c r="B23" s="83"/>
      <c r="C23" s="54" t="s">
        <v>68</v>
      </c>
      <c r="D23" s="49" t="s">
        <v>69</v>
      </c>
      <c r="E23" s="55"/>
    </row>
    <row r="24" spans="1:256" ht="13.8" thickBot="1" x14ac:dyDescent="0.3">
      <c r="A24" s="75"/>
      <c r="B24" s="76"/>
      <c r="C24" s="76"/>
      <c r="D24" s="76"/>
      <c r="E24" s="77"/>
    </row>
    <row r="26" spans="1:256" x14ac:dyDescent="0.25">
      <c r="A26" s="78">
        <v>2</v>
      </c>
      <c r="B26" s="81" t="s">
        <v>70</v>
      </c>
      <c r="C26" s="48" t="s">
        <v>43</v>
      </c>
      <c r="D26" s="49" t="s">
        <v>71</v>
      </c>
      <c r="E26" s="84">
        <f>COUNTIF($E37:$E39,"H")*3+COUNTIF($E37:$E39,"M")*2+COUNTIF($E37:$E39,"L")*1</f>
        <v>0</v>
      </c>
    </row>
    <row r="27" spans="1:256" x14ac:dyDescent="0.25">
      <c r="A27" s="79"/>
      <c r="B27" s="82"/>
      <c r="C27" s="50" t="s">
        <v>45</v>
      </c>
      <c r="D27" s="49" t="s">
        <v>72</v>
      </c>
      <c r="E27" s="85"/>
    </row>
    <row r="28" spans="1:256" x14ac:dyDescent="0.25">
      <c r="A28" s="79"/>
      <c r="B28" s="82"/>
      <c r="C28" s="51" t="s">
        <v>47</v>
      </c>
      <c r="D28" s="49" t="s">
        <v>73</v>
      </c>
      <c r="E28" s="86"/>
    </row>
    <row r="29" spans="1:256" x14ac:dyDescent="0.25">
      <c r="A29" s="79"/>
      <c r="B29" s="82"/>
      <c r="C29" s="51" t="s">
        <v>49</v>
      </c>
      <c r="D29" s="49" t="s">
        <v>74</v>
      </c>
      <c r="E29" s="86"/>
    </row>
    <row r="30" spans="1:256" x14ac:dyDescent="0.25">
      <c r="A30" s="79"/>
      <c r="B30" s="82"/>
      <c r="C30" s="51" t="s">
        <v>51</v>
      </c>
      <c r="D30" s="49" t="s">
        <v>75</v>
      </c>
      <c r="E30" s="86"/>
    </row>
    <row r="31" spans="1:256" x14ac:dyDescent="0.25">
      <c r="A31" s="79"/>
      <c r="B31" s="82"/>
      <c r="C31" s="48" t="s">
        <v>53</v>
      </c>
      <c r="D31" s="49" t="s">
        <v>76</v>
      </c>
      <c r="E31" s="86"/>
    </row>
    <row r="32" spans="1:256" x14ac:dyDescent="0.25">
      <c r="A32" s="79"/>
      <c r="B32" s="82"/>
      <c r="C32" s="48" t="s">
        <v>55</v>
      </c>
      <c r="D32" s="49" t="s">
        <v>59</v>
      </c>
      <c r="E32" s="86"/>
    </row>
    <row r="33" spans="1:5" x14ac:dyDescent="0.25">
      <c r="A33" s="79"/>
      <c r="B33" s="82"/>
      <c r="C33" s="51" t="s">
        <v>57</v>
      </c>
      <c r="D33" s="53" t="s">
        <v>77</v>
      </c>
      <c r="E33" s="86"/>
    </row>
    <row r="34" spans="1:5" x14ac:dyDescent="0.25">
      <c r="A34" s="79"/>
      <c r="B34" s="82"/>
      <c r="C34" s="51" t="s">
        <v>60</v>
      </c>
      <c r="D34" s="53" t="s">
        <v>78</v>
      </c>
      <c r="E34" s="86"/>
    </row>
    <row r="35" spans="1:5" x14ac:dyDescent="0.25">
      <c r="A35" s="79"/>
      <c r="B35" s="82"/>
      <c r="C35" s="51" t="s">
        <v>63</v>
      </c>
      <c r="D35" s="53" t="s">
        <v>24</v>
      </c>
      <c r="E35" s="86"/>
    </row>
    <row r="36" spans="1:5" x14ac:dyDescent="0.25">
      <c r="A36" s="79"/>
      <c r="B36" s="82"/>
      <c r="C36" s="51" t="s">
        <v>64</v>
      </c>
      <c r="D36" s="49" t="s">
        <v>65</v>
      </c>
      <c r="E36" s="86"/>
    </row>
    <row r="37" spans="1:5" x14ac:dyDescent="0.25">
      <c r="A37" s="79"/>
      <c r="B37" s="82"/>
      <c r="C37" s="54" t="s">
        <v>66</v>
      </c>
      <c r="D37" s="49" t="s">
        <v>79</v>
      </c>
      <c r="E37" s="55"/>
    </row>
    <row r="38" spans="1:5" x14ac:dyDescent="0.25">
      <c r="A38" s="79"/>
      <c r="B38" s="82"/>
      <c r="C38" s="54" t="s">
        <v>67</v>
      </c>
      <c r="D38" s="49" t="s">
        <v>11</v>
      </c>
      <c r="E38" s="55"/>
    </row>
    <row r="39" spans="1:5" x14ac:dyDescent="0.25">
      <c r="A39" s="80"/>
      <c r="B39" s="83"/>
      <c r="C39" s="54" t="s">
        <v>68</v>
      </c>
      <c r="D39" s="49" t="s">
        <v>80</v>
      </c>
      <c r="E39" s="55"/>
    </row>
    <row r="40" spans="1:5" ht="13.8" thickBot="1" x14ac:dyDescent="0.3">
      <c r="A40" s="75"/>
      <c r="B40" s="76"/>
      <c r="C40" s="76"/>
      <c r="D40" s="76"/>
      <c r="E40" s="77"/>
    </row>
    <row r="42" spans="1:5" x14ac:dyDescent="0.25">
      <c r="A42" s="78">
        <v>3</v>
      </c>
      <c r="B42" s="81" t="s">
        <v>81</v>
      </c>
      <c r="C42" s="48" t="s">
        <v>43</v>
      </c>
      <c r="D42" s="49" t="s">
        <v>82</v>
      </c>
      <c r="E42" s="84">
        <f>COUNTIF($E53:$E55,"H")*3+COUNTIF($E53:$E55,"M")*2+COUNTIF($E53:$E55,"L")*1</f>
        <v>0</v>
      </c>
    </row>
    <row r="43" spans="1:5" x14ac:dyDescent="0.25">
      <c r="A43" s="79"/>
      <c r="B43" s="82"/>
      <c r="C43" s="50" t="s">
        <v>45</v>
      </c>
      <c r="D43" s="49" t="s">
        <v>83</v>
      </c>
      <c r="E43" s="85"/>
    </row>
    <row r="44" spans="1:5" x14ac:dyDescent="0.25">
      <c r="A44" s="79"/>
      <c r="B44" s="82"/>
      <c r="C44" s="51" t="s">
        <v>47</v>
      </c>
      <c r="D44" s="49" t="s">
        <v>48</v>
      </c>
      <c r="E44" s="86"/>
    </row>
    <row r="45" spans="1:5" x14ac:dyDescent="0.25">
      <c r="A45" s="79"/>
      <c r="B45" s="82"/>
      <c r="C45" s="51" t="s">
        <v>49</v>
      </c>
      <c r="D45" s="49" t="s">
        <v>84</v>
      </c>
      <c r="E45" s="86"/>
    </row>
    <row r="46" spans="1:5" x14ac:dyDescent="0.25">
      <c r="A46" s="79"/>
      <c r="B46" s="82"/>
      <c r="C46" s="51" t="s">
        <v>51</v>
      </c>
      <c r="D46" s="49" t="s">
        <v>85</v>
      </c>
      <c r="E46" s="86"/>
    </row>
    <row r="47" spans="1:5" x14ac:dyDescent="0.25">
      <c r="A47" s="79"/>
      <c r="B47" s="82"/>
      <c r="C47" s="48" t="s">
        <v>53</v>
      </c>
      <c r="D47" s="49" t="s">
        <v>86</v>
      </c>
      <c r="E47" s="86"/>
    </row>
    <row r="48" spans="1:5" x14ac:dyDescent="0.25">
      <c r="A48" s="79"/>
      <c r="B48" s="82"/>
      <c r="C48" s="48" t="s">
        <v>55</v>
      </c>
      <c r="D48" s="49" t="s">
        <v>4</v>
      </c>
      <c r="E48" s="86"/>
    </row>
    <row r="49" spans="1:5" x14ac:dyDescent="0.25">
      <c r="A49" s="79"/>
      <c r="B49" s="82"/>
      <c r="C49" s="51" t="s">
        <v>57</v>
      </c>
      <c r="D49" s="53" t="s">
        <v>77</v>
      </c>
      <c r="E49" s="86"/>
    </row>
    <row r="50" spans="1:5" x14ac:dyDescent="0.25">
      <c r="A50" s="79"/>
      <c r="B50" s="82"/>
      <c r="C50" s="51" t="s">
        <v>60</v>
      </c>
      <c r="D50" s="53" t="s">
        <v>78</v>
      </c>
      <c r="E50" s="86"/>
    </row>
    <row r="51" spans="1:5" x14ac:dyDescent="0.25">
      <c r="A51" s="79"/>
      <c r="B51" s="82"/>
      <c r="C51" s="51" t="s">
        <v>63</v>
      </c>
      <c r="D51" s="53" t="s">
        <v>26</v>
      </c>
      <c r="E51" s="86"/>
    </row>
    <row r="52" spans="1:5" x14ac:dyDescent="0.25">
      <c r="A52" s="79"/>
      <c r="B52" s="82"/>
      <c r="C52" s="51" t="s">
        <v>64</v>
      </c>
      <c r="D52" s="49" t="s">
        <v>87</v>
      </c>
      <c r="E52" s="86"/>
    </row>
    <row r="53" spans="1:5" x14ac:dyDescent="0.25">
      <c r="A53" s="79"/>
      <c r="B53" s="82"/>
      <c r="C53" s="54" t="s">
        <v>66</v>
      </c>
      <c r="D53" s="49" t="s">
        <v>79</v>
      </c>
      <c r="E53" s="55"/>
    </row>
    <row r="54" spans="1:5" x14ac:dyDescent="0.25">
      <c r="A54" s="79"/>
      <c r="B54" s="82"/>
      <c r="C54" s="54" t="s">
        <v>67</v>
      </c>
      <c r="D54" s="49" t="s">
        <v>11</v>
      </c>
      <c r="E54" s="55"/>
    </row>
    <row r="55" spans="1:5" x14ac:dyDescent="0.25">
      <c r="A55" s="80"/>
      <c r="B55" s="83"/>
      <c r="C55" s="54" t="s">
        <v>68</v>
      </c>
      <c r="D55" s="49" t="s">
        <v>69</v>
      </c>
      <c r="E55" s="55"/>
    </row>
    <row r="56" spans="1:5" ht="13.8" thickBot="1" x14ac:dyDescent="0.3">
      <c r="A56" s="75"/>
      <c r="B56" s="76"/>
      <c r="C56" s="76"/>
      <c r="D56" s="76"/>
      <c r="E56" s="77"/>
    </row>
    <row r="58" spans="1:5" x14ac:dyDescent="0.25">
      <c r="A58" s="78">
        <v>4</v>
      </c>
      <c r="B58" s="81" t="s">
        <v>88</v>
      </c>
      <c r="C58" s="48" t="s">
        <v>43</v>
      </c>
      <c r="D58" s="49" t="s">
        <v>89</v>
      </c>
      <c r="E58" s="84">
        <f>COUNTIF($E69:$E71,"H")*3+COUNTIF($E69:$E71,"M")*2+COUNTIF($E69:$E71,"L")*1</f>
        <v>0</v>
      </c>
    </row>
    <row r="59" spans="1:5" x14ac:dyDescent="0.25">
      <c r="A59" s="79"/>
      <c r="B59" s="82"/>
      <c r="C59" s="50" t="s">
        <v>45</v>
      </c>
      <c r="D59" s="49" t="s">
        <v>90</v>
      </c>
      <c r="E59" s="85"/>
    </row>
    <row r="60" spans="1:5" x14ac:dyDescent="0.25">
      <c r="A60" s="79"/>
      <c r="B60" s="82"/>
      <c r="C60" s="51" t="s">
        <v>47</v>
      </c>
      <c r="D60" s="49" t="s">
        <v>91</v>
      </c>
      <c r="E60" s="86"/>
    </row>
    <row r="61" spans="1:5" x14ac:dyDescent="0.25">
      <c r="A61" s="79"/>
      <c r="B61" s="82"/>
      <c r="C61" s="51" t="s">
        <v>49</v>
      </c>
      <c r="D61" s="49" t="s">
        <v>92</v>
      </c>
      <c r="E61" s="86"/>
    </row>
    <row r="62" spans="1:5" x14ac:dyDescent="0.25">
      <c r="A62" s="79"/>
      <c r="B62" s="82"/>
      <c r="C62" s="51" t="s">
        <v>51</v>
      </c>
      <c r="D62" s="49" t="s">
        <v>93</v>
      </c>
      <c r="E62" s="86"/>
    </row>
    <row r="63" spans="1:5" x14ac:dyDescent="0.25">
      <c r="A63" s="79"/>
      <c r="B63" s="82"/>
      <c r="C63" s="48" t="s">
        <v>53</v>
      </c>
      <c r="D63" s="49" t="s">
        <v>94</v>
      </c>
      <c r="E63" s="86"/>
    </row>
    <row r="64" spans="1:5" x14ac:dyDescent="0.25">
      <c r="A64" s="79"/>
      <c r="B64" s="82"/>
      <c r="C64" s="48" t="s">
        <v>55</v>
      </c>
      <c r="D64" s="49" t="s">
        <v>59</v>
      </c>
      <c r="E64" s="86"/>
    </row>
    <row r="65" spans="1:5" x14ac:dyDescent="0.25">
      <c r="A65" s="79"/>
      <c r="B65" s="82"/>
      <c r="C65" s="51" t="s">
        <v>57</v>
      </c>
      <c r="D65" s="53" t="s">
        <v>95</v>
      </c>
      <c r="E65" s="86"/>
    </row>
    <row r="66" spans="1:5" x14ac:dyDescent="0.25">
      <c r="A66" s="79"/>
      <c r="B66" s="82"/>
      <c r="C66" s="51" t="s">
        <v>60</v>
      </c>
      <c r="D66" s="53" t="s">
        <v>96</v>
      </c>
      <c r="E66" s="86"/>
    </row>
    <row r="67" spans="1:5" x14ac:dyDescent="0.25">
      <c r="A67" s="79"/>
      <c r="B67" s="82"/>
      <c r="C67" s="51" t="s">
        <v>63</v>
      </c>
      <c r="D67" s="53" t="s">
        <v>27</v>
      </c>
      <c r="E67" s="86"/>
    </row>
    <row r="68" spans="1:5" x14ac:dyDescent="0.25">
      <c r="A68" s="79"/>
      <c r="B68" s="82"/>
      <c r="C68" s="51" t="s">
        <v>64</v>
      </c>
      <c r="D68" s="49" t="s">
        <v>94</v>
      </c>
      <c r="E68" s="86"/>
    </row>
    <row r="69" spans="1:5" x14ac:dyDescent="0.25">
      <c r="A69" s="79"/>
      <c r="B69" s="82"/>
      <c r="C69" s="54" t="s">
        <v>66</v>
      </c>
      <c r="D69" s="49" t="s">
        <v>11</v>
      </c>
      <c r="E69" s="55"/>
    </row>
    <row r="70" spans="1:5" x14ac:dyDescent="0.25">
      <c r="A70" s="79"/>
      <c r="B70" s="82"/>
      <c r="C70" s="54" t="s">
        <v>67</v>
      </c>
      <c r="D70" s="49" t="s">
        <v>11</v>
      </c>
      <c r="E70" s="55"/>
    </row>
    <row r="71" spans="1:5" x14ac:dyDescent="0.25">
      <c r="A71" s="80"/>
      <c r="B71" s="83"/>
      <c r="C71" s="54" t="s">
        <v>68</v>
      </c>
      <c r="D71" s="49" t="s">
        <v>69</v>
      </c>
      <c r="E71" s="55"/>
    </row>
    <row r="72" spans="1:5" ht="13.8" thickBot="1" x14ac:dyDescent="0.3">
      <c r="A72" s="75"/>
      <c r="B72" s="76"/>
      <c r="C72" s="76"/>
      <c r="D72" s="76"/>
      <c r="E72" s="7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" right="0" top="0" bottom="0" header="0" footer="0"/>
      <printOptions horizontalCentered="1"/>
      <pageSetup orientation="portrait" horizontalDpi="1200" verticalDpi="1200" r:id="rId1"/>
      <headerFooter alignWithMargins="0"/>
    </customSheetView>
  </customSheetViews>
  <mergeCells count="20">
    <mergeCell ref="B5:E5"/>
    <mergeCell ref="B4:E4"/>
    <mergeCell ref="A8:E8"/>
    <mergeCell ref="C9:D9"/>
    <mergeCell ref="A24:E24"/>
    <mergeCell ref="E10:E20"/>
    <mergeCell ref="A10:A23"/>
    <mergeCell ref="B10:B23"/>
    <mergeCell ref="A26:A39"/>
    <mergeCell ref="B26:B39"/>
    <mergeCell ref="E26:E36"/>
    <mergeCell ref="A40:E40"/>
    <mergeCell ref="A42:A55"/>
    <mergeCell ref="B42:B55"/>
    <mergeCell ref="E42:E52"/>
    <mergeCell ref="A56:E56"/>
    <mergeCell ref="A58:A71"/>
    <mergeCell ref="B58:B71"/>
    <mergeCell ref="E58:E68"/>
    <mergeCell ref="A72:E72"/>
  </mergeCells>
  <phoneticPr fontId="1" type="noConversion"/>
  <conditionalFormatting sqref="E21:E23">
    <cfRule type="cellIs" dxfId="26" priority="10" stopIfTrue="1" operator="equal">
      <formula>"H"</formula>
    </cfRule>
    <cfRule type="cellIs" dxfId="25" priority="11" stopIfTrue="1" operator="equal">
      <formula>"M"</formula>
    </cfRule>
    <cfRule type="cellIs" dxfId="24" priority="12" stopIfTrue="1" operator="equal">
      <formula>"L"</formula>
    </cfRule>
  </conditionalFormatting>
  <conditionalFormatting sqref="E37:E39">
    <cfRule type="cellIs" dxfId="23" priority="7" stopIfTrue="1" operator="equal">
      <formula>"H"</formula>
    </cfRule>
    <cfRule type="cellIs" dxfId="22" priority="8" stopIfTrue="1" operator="equal">
      <formula>"M"</formula>
    </cfRule>
    <cfRule type="cellIs" dxfId="21" priority="9" stopIfTrue="1" operator="equal">
      <formula>"L"</formula>
    </cfRule>
  </conditionalFormatting>
  <conditionalFormatting sqref="E53:E55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9:E71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showInputMessage="1" showErrorMessage="1" sqref="D16 D32 D48 D64" xr:uid="{00000000-0002-0000-0100-000000000000}">
      <formula1>opts1</formula1>
    </dataValidation>
    <dataValidation type="list" allowBlank="1" showInputMessage="1" showErrorMessage="1" sqref="E21:E23 E37:E39 E53:E55 E69:E71" xr:uid="{00000000-0002-0000-0100-000001000000}">
      <formula1>lmh</formula1>
    </dataValidation>
    <dataValidation type="list" allowBlank="1" showInputMessage="1" showErrorMessage="1" sqref="D19 D35 D51 D67" xr:uid="{00000000-0002-0000-0100-000002000000}">
      <formula1>Backup</formula1>
    </dataValidation>
  </dataValidation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/>
    <row r="2" spans="1:5" x14ac:dyDescent="0.25">
      <c r="B2" s="44"/>
      <c r="C2" s="44"/>
      <c r="D2" s="44"/>
      <c r="E2" s="44"/>
    </row>
    <row r="3" spans="1:5" x14ac:dyDescent="0.25">
      <c r="B3" s="88" t="s">
        <v>37</v>
      </c>
      <c r="C3" s="88"/>
      <c r="D3" s="88"/>
      <c r="E3" s="88"/>
    </row>
    <row r="4" spans="1:5" ht="17.399999999999999" x14ac:dyDescent="0.25">
      <c r="B4" s="87" t="s">
        <v>210</v>
      </c>
      <c r="C4" s="87"/>
      <c r="D4" s="87"/>
      <c r="E4" s="87"/>
    </row>
    <row r="6" spans="1:5" s="44" customFormat="1" x14ac:dyDescent="0.25">
      <c r="A6" s="89" t="s">
        <v>211</v>
      </c>
      <c r="B6" s="90"/>
      <c r="C6" s="91"/>
      <c r="D6" s="91"/>
      <c r="E6" s="92"/>
    </row>
    <row r="7" spans="1:5" ht="33.6" x14ac:dyDescent="0.25">
      <c r="A7" s="6" t="s">
        <v>38</v>
      </c>
      <c r="B7" s="7" t="s">
        <v>97</v>
      </c>
      <c r="C7" s="95" t="s">
        <v>98</v>
      </c>
      <c r="D7" s="96"/>
      <c r="E7" s="8" t="s">
        <v>41</v>
      </c>
    </row>
    <row r="8" spans="1:5" x14ac:dyDescent="0.25">
      <c r="A8" s="97">
        <v>1</v>
      </c>
      <c r="B8" s="100"/>
      <c r="C8" s="2" t="s">
        <v>43</v>
      </c>
      <c r="D8" s="18" t="s">
        <v>99</v>
      </c>
      <c r="E8" s="103">
        <f>COUNTIF($E25:$E27,"H")*3+COUNTIF($E25:$E27,"M")*2+COUNTIF($E25:$E27,"L")*1</f>
        <v>2</v>
      </c>
    </row>
    <row r="9" spans="1:5" x14ac:dyDescent="0.25">
      <c r="A9" s="98"/>
      <c r="B9" s="101"/>
      <c r="C9" s="3" t="s">
        <v>45</v>
      </c>
      <c r="D9" s="18" t="s">
        <v>100</v>
      </c>
      <c r="E9" s="104"/>
    </row>
    <row r="10" spans="1:5" x14ac:dyDescent="0.25">
      <c r="A10" s="98"/>
      <c r="B10" s="101"/>
      <c r="C10" s="1" t="s">
        <v>47</v>
      </c>
      <c r="D10" s="18" t="s">
        <v>101</v>
      </c>
      <c r="E10" s="105"/>
    </row>
    <row r="11" spans="1:5" x14ac:dyDescent="0.25">
      <c r="A11" s="98"/>
      <c r="B11" s="101"/>
      <c r="C11" s="1" t="s">
        <v>49</v>
      </c>
      <c r="D11" s="18" t="s">
        <v>102</v>
      </c>
      <c r="E11" s="105"/>
    </row>
    <row r="12" spans="1:5" x14ac:dyDescent="0.25">
      <c r="A12" s="98"/>
      <c r="B12" s="101"/>
      <c r="C12" s="1" t="s">
        <v>51</v>
      </c>
      <c r="D12" s="18" t="s">
        <v>103</v>
      </c>
      <c r="E12" s="105"/>
    </row>
    <row r="13" spans="1:5" x14ac:dyDescent="0.25">
      <c r="A13" s="98"/>
      <c r="B13" s="101"/>
      <c r="C13" s="2" t="s">
        <v>104</v>
      </c>
      <c r="D13" s="18" t="s">
        <v>56</v>
      </c>
      <c r="E13" s="105"/>
    </row>
    <row r="14" spans="1:5" x14ac:dyDescent="0.25">
      <c r="A14" s="98"/>
      <c r="B14" s="101"/>
      <c r="C14" s="1" t="s">
        <v>57</v>
      </c>
      <c r="D14" s="17" t="s">
        <v>105</v>
      </c>
      <c r="E14" s="105"/>
    </row>
    <row r="15" spans="1:5" ht="26.4" x14ac:dyDescent="0.25">
      <c r="A15" s="98"/>
      <c r="B15" s="101"/>
      <c r="C15" s="24" t="s">
        <v>106</v>
      </c>
      <c r="D15" s="17" t="s">
        <v>107</v>
      </c>
      <c r="E15" s="105"/>
    </row>
    <row r="16" spans="1:5" ht="26.4" x14ac:dyDescent="0.25">
      <c r="A16" s="98"/>
      <c r="B16" s="101"/>
      <c r="C16" s="14" t="s">
        <v>108</v>
      </c>
      <c r="D16" s="17" t="s">
        <v>109</v>
      </c>
      <c r="E16" s="105"/>
    </row>
    <row r="17" spans="1:5" ht="15.75" customHeight="1" x14ac:dyDescent="0.25">
      <c r="A17" s="98"/>
      <c r="B17" s="101"/>
      <c r="C17" s="23" t="s">
        <v>110</v>
      </c>
      <c r="D17" s="17" t="s">
        <v>111</v>
      </c>
      <c r="E17" s="105"/>
    </row>
    <row r="18" spans="1:5" ht="15.75" customHeight="1" x14ac:dyDescent="0.25">
      <c r="A18" s="98"/>
      <c r="B18" s="101"/>
      <c r="C18" s="23" t="s">
        <v>112</v>
      </c>
      <c r="D18" s="17" t="s">
        <v>77</v>
      </c>
      <c r="E18" s="105"/>
    </row>
    <row r="19" spans="1:5" ht="15.75" customHeight="1" x14ac:dyDescent="0.25">
      <c r="A19" s="98"/>
      <c r="B19" s="101"/>
      <c r="C19" s="23" t="s">
        <v>113</v>
      </c>
      <c r="D19" s="17" t="s">
        <v>114</v>
      </c>
      <c r="E19" s="105"/>
    </row>
    <row r="20" spans="1:5" ht="15.75" customHeight="1" x14ac:dyDescent="0.25">
      <c r="A20" s="98"/>
      <c r="B20" s="101"/>
      <c r="C20" s="23" t="s">
        <v>115</v>
      </c>
      <c r="D20" s="17" t="s">
        <v>116</v>
      </c>
      <c r="E20" s="105"/>
    </row>
    <row r="21" spans="1:5" ht="15.75" customHeight="1" x14ac:dyDescent="0.25">
      <c r="A21" s="98"/>
      <c r="B21" s="101"/>
      <c r="C21" s="23" t="s">
        <v>117</v>
      </c>
      <c r="D21" s="17" t="s">
        <v>118</v>
      </c>
      <c r="E21" s="105"/>
    </row>
    <row r="22" spans="1:5" ht="15.75" customHeight="1" x14ac:dyDescent="0.25">
      <c r="A22" s="98"/>
      <c r="B22" s="101"/>
      <c r="C22" s="30" t="s">
        <v>119</v>
      </c>
      <c r="D22" s="17" t="s">
        <v>107</v>
      </c>
      <c r="E22" s="105"/>
    </row>
    <row r="23" spans="1:5" x14ac:dyDescent="0.25">
      <c r="A23" s="98"/>
      <c r="B23" s="101"/>
      <c r="C23" s="1" t="s">
        <v>63</v>
      </c>
      <c r="D23" s="17" t="s">
        <v>24</v>
      </c>
      <c r="E23" s="105"/>
    </row>
    <row r="24" spans="1:5" x14ac:dyDescent="0.25">
      <c r="A24" s="98"/>
      <c r="B24" s="101"/>
      <c r="C24" s="1" t="s">
        <v>64</v>
      </c>
      <c r="D24" s="18" t="s">
        <v>65</v>
      </c>
      <c r="E24" s="105"/>
    </row>
    <row r="25" spans="1:5" ht="26.4" x14ac:dyDescent="0.25">
      <c r="A25" s="98"/>
      <c r="B25" s="101"/>
      <c r="C25" s="5" t="s">
        <v>66</v>
      </c>
      <c r="D25" s="18" t="s">
        <v>11</v>
      </c>
      <c r="E25" s="4"/>
    </row>
    <row r="26" spans="1:5" x14ac:dyDescent="0.25">
      <c r="A26" s="98"/>
      <c r="B26" s="101"/>
      <c r="C26" s="5" t="s">
        <v>67</v>
      </c>
      <c r="D26" s="18" t="s">
        <v>11</v>
      </c>
      <c r="E26" s="4" t="s">
        <v>0</v>
      </c>
    </row>
    <row r="27" spans="1:5" x14ac:dyDescent="0.25">
      <c r="A27" s="99"/>
      <c r="B27" s="102"/>
      <c r="C27" s="5" t="s">
        <v>68</v>
      </c>
      <c r="D27" s="18" t="s">
        <v>11</v>
      </c>
      <c r="E27" s="4" t="s">
        <v>0</v>
      </c>
    </row>
    <row r="28" spans="1:5" ht="13.8" thickBot="1" x14ac:dyDescent="0.3">
      <c r="A28" s="75"/>
      <c r="B28" s="76"/>
      <c r="C28" s="76"/>
      <c r="D28" s="76"/>
      <c r="E28" s="77"/>
    </row>
  </sheetData>
  <mergeCells count="8">
    <mergeCell ref="A28:E28"/>
    <mergeCell ref="A6:E6"/>
    <mergeCell ref="C7:D7"/>
    <mergeCell ref="B4:E4"/>
    <mergeCell ref="B3:E3"/>
    <mergeCell ref="A8:A27"/>
    <mergeCell ref="B8:B27"/>
    <mergeCell ref="E8:E24"/>
  </mergeCells>
  <phoneticPr fontId="1" type="noConversion"/>
  <conditionalFormatting sqref="E25:E27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23" xr:uid="{00000000-0002-0000-0200-000000000000}">
      <formula1>Backup</formula1>
    </dataValidation>
    <dataValidation type="list" allowBlank="1" showInputMessage="1" showErrorMessage="1" sqref="E25:E27" xr:uid="{00000000-0002-0000-0200-000001000000}">
      <formula1>lmh</formula1>
    </dataValidation>
    <dataValidation type="list" showInputMessage="1" showErrorMessage="1" sqref="D13" xr:uid="{00000000-0002-0000-0200-000002000000}">
      <formula1>opts1</formula1>
    </dataValidation>
  </dataValidation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/>
    <row r="3" spans="1:5" x14ac:dyDescent="0.25">
      <c r="B3" s="88" t="s">
        <v>37</v>
      </c>
      <c r="C3" s="88"/>
      <c r="D3" s="88"/>
      <c r="E3" s="88"/>
    </row>
    <row r="4" spans="1:5" ht="17.399999999999999" x14ac:dyDescent="0.25">
      <c r="B4" s="87" t="s">
        <v>210</v>
      </c>
      <c r="C4" s="87"/>
      <c r="D4" s="87"/>
      <c r="E4" s="87"/>
    </row>
    <row r="6" spans="1:5" s="44" customFormat="1" x14ac:dyDescent="0.25">
      <c r="A6" s="89" t="s">
        <v>211</v>
      </c>
      <c r="B6" s="90"/>
      <c r="C6" s="91"/>
      <c r="D6" s="91"/>
      <c r="E6" s="92"/>
    </row>
    <row r="7" spans="1:5" ht="33.6" x14ac:dyDescent="0.25">
      <c r="A7" s="6" t="s">
        <v>38</v>
      </c>
      <c r="B7" s="7" t="s">
        <v>30</v>
      </c>
      <c r="C7" s="95" t="s">
        <v>120</v>
      </c>
      <c r="D7" s="106"/>
      <c r="E7" s="8" t="s">
        <v>41</v>
      </c>
    </row>
    <row r="8" spans="1:5" x14ac:dyDescent="0.25">
      <c r="A8" s="97">
        <v>1</v>
      </c>
      <c r="B8" s="100"/>
      <c r="C8" s="2" t="s">
        <v>43</v>
      </c>
      <c r="D8" s="18" t="s">
        <v>121</v>
      </c>
      <c r="E8" s="103">
        <f>COUNTIF($E25:$E27,"H")*3+COUNTIF($E25:$E27,"M")*2+COUNTIF($E25:$E27,"L")*1</f>
        <v>3</v>
      </c>
    </row>
    <row r="9" spans="1:5" x14ac:dyDescent="0.25">
      <c r="A9" s="98"/>
      <c r="B9" s="101"/>
      <c r="C9" s="3" t="s">
        <v>45</v>
      </c>
      <c r="D9" s="18" t="s">
        <v>122</v>
      </c>
      <c r="E9" s="104"/>
    </row>
    <row r="10" spans="1:5" x14ac:dyDescent="0.25">
      <c r="A10" s="98"/>
      <c r="B10" s="101"/>
      <c r="C10" s="1" t="s">
        <v>47</v>
      </c>
      <c r="D10" s="18" t="s">
        <v>123</v>
      </c>
      <c r="E10" s="107"/>
    </row>
    <row r="11" spans="1:5" x14ac:dyDescent="0.25">
      <c r="A11" s="98"/>
      <c r="B11" s="101"/>
      <c r="C11" s="1" t="s">
        <v>49</v>
      </c>
      <c r="D11" s="18" t="s">
        <v>124</v>
      </c>
      <c r="E11" s="107"/>
    </row>
    <row r="12" spans="1:5" x14ac:dyDescent="0.25">
      <c r="A12" s="98"/>
      <c r="B12" s="101"/>
      <c r="C12" s="1" t="s">
        <v>51</v>
      </c>
      <c r="D12" s="18" t="s">
        <v>125</v>
      </c>
      <c r="E12" s="107"/>
    </row>
    <row r="13" spans="1:5" x14ac:dyDescent="0.25">
      <c r="A13" s="98"/>
      <c r="B13" s="101"/>
      <c r="C13" s="1" t="s">
        <v>126</v>
      </c>
      <c r="D13" s="18" t="s">
        <v>122</v>
      </c>
      <c r="E13" s="107"/>
    </row>
    <row r="14" spans="1:5" x14ac:dyDescent="0.25">
      <c r="A14" s="98"/>
      <c r="B14" s="101"/>
      <c r="C14" s="1" t="s">
        <v>57</v>
      </c>
      <c r="D14" s="18" t="s">
        <v>2</v>
      </c>
      <c r="E14" s="107"/>
    </row>
    <row r="15" spans="1:5" ht="26.4" x14ac:dyDescent="0.25">
      <c r="A15" s="98"/>
      <c r="B15" s="101"/>
      <c r="C15" s="16" t="s">
        <v>127</v>
      </c>
      <c r="D15" s="17" t="s">
        <v>128</v>
      </c>
      <c r="E15" s="107"/>
    </row>
    <row r="16" spans="1:5" ht="15.75" customHeight="1" x14ac:dyDescent="0.25">
      <c r="A16" s="98"/>
      <c r="B16" s="101"/>
      <c r="C16" s="14" t="s">
        <v>129</v>
      </c>
      <c r="D16" s="17" t="s">
        <v>130</v>
      </c>
      <c r="E16" s="107"/>
    </row>
    <row r="17" spans="1:5" x14ac:dyDescent="0.25">
      <c r="A17" s="98"/>
      <c r="B17" s="101"/>
      <c r="C17" s="15" t="s">
        <v>131</v>
      </c>
      <c r="D17" s="17">
        <v>20232123</v>
      </c>
      <c r="E17" s="107"/>
    </row>
    <row r="18" spans="1:5" x14ac:dyDescent="0.25">
      <c r="A18" s="98"/>
      <c r="B18" s="101"/>
      <c r="C18" s="15" t="s">
        <v>112</v>
      </c>
      <c r="D18" s="17">
        <v>10</v>
      </c>
      <c r="E18" s="107"/>
    </row>
    <row r="19" spans="1:5" x14ac:dyDescent="0.25">
      <c r="A19" s="98"/>
      <c r="B19" s="101"/>
      <c r="C19" s="15" t="s">
        <v>113</v>
      </c>
      <c r="D19" s="17" t="s">
        <v>107</v>
      </c>
      <c r="E19" s="107"/>
    </row>
    <row r="20" spans="1:5" x14ac:dyDescent="0.25">
      <c r="A20" s="98"/>
      <c r="B20" s="101"/>
      <c r="C20" s="15" t="s">
        <v>115</v>
      </c>
      <c r="D20" s="17" t="s">
        <v>132</v>
      </c>
      <c r="E20" s="107"/>
    </row>
    <row r="21" spans="1:5" x14ac:dyDescent="0.25">
      <c r="A21" s="98"/>
      <c r="B21" s="101"/>
      <c r="C21" s="15" t="s">
        <v>117</v>
      </c>
      <c r="D21" s="17" t="s">
        <v>133</v>
      </c>
      <c r="E21" s="107"/>
    </row>
    <row r="22" spans="1:5" x14ac:dyDescent="0.25">
      <c r="A22" s="98"/>
      <c r="B22" s="101"/>
      <c r="C22" s="21" t="s">
        <v>119</v>
      </c>
      <c r="D22" s="17" t="s">
        <v>11</v>
      </c>
      <c r="E22" s="107"/>
    </row>
    <row r="23" spans="1:5" x14ac:dyDescent="0.25">
      <c r="A23" s="98"/>
      <c r="B23" s="101"/>
      <c r="C23" s="1" t="s">
        <v>63</v>
      </c>
      <c r="D23" s="17" t="s">
        <v>24</v>
      </c>
      <c r="E23" s="107"/>
    </row>
    <row r="24" spans="1:5" x14ac:dyDescent="0.25">
      <c r="A24" s="98"/>
      <c r="B24" s="101"/>
      <c r="C24" s="1" t="s">
        <v>64</v>
      </c>
      <c r="D24" s="18" t="s">
        <v>134</v>
      </c>
      <c r="E24" s="107"/>
    </row>
    <row r="25" spans="1:5" ht="26.4" x14ac:dyDescent="0.25">
      <c r="A25" s="98"/>
      <c r="B25" s="101"/>
      <c r="C25" s="5" t="s">
        <v>66</v>
      </c>
      <c r="D25" s="18" t="s">
        <v>135</v>
      </c>
      <c r="E25" s="4" t="s">
        <v>0</v>
      </c>
    </row>
    <row r="26" spans="1:5" x14ac:dyDescent="0.25">
      <c r="A26" s="98"/>
      <c r="B26" s="101"/>
      <c r="C26" s="5" t="s">
        <v>67</v>
      </c>
      <c r="D26" s="18" t="s">
        <v>135</v>
      </c>
      <c r="E26" s="4" t="s">
        <v>0</v>
      </c>
    </row>
    <row r="27" spans="1:5" x14ac:dyDescent="0.25">
      <c r="A27" s="99"/>
      <c r="B27" s="102"/>
      <c r="C27" s="5" t="s">
        <v>68</v>
      </c>
      <c r="D27" s="18" t="s">
        <v>135</v>
      </c>
      <c r="E27" s="4" t="s">
        <v>0</v>
      </c>
    </row>
    <row r="28" spans="1:5" ht="13.8" thickBot="1" x14ac:dyDescent="0.3">
      <c r="A28" s="75"/>
      <c r="B28" s="76"/>
      <c r="C28" s="76"/>
      <c r="D28" s="76"/>
      <c r="E28" s="77"/>
    </row>
  </sheetData>
  <mergeCells count="8">
    <mergeCell ref="A28:E28"/>
    <mergeCell ref="A6:E6"/>
    <mergeCell ref="C7:D7"/>
    <mergeCell ref="B3:E3"/>
    <mergeCell ref="B4:E4"/>
    <mergeCell ref="A8:A27"/>
    <mergeCell ref="B8:B27"/>
    <mergeCell ref="E8:E24"/>
  </mergeCells>
  <phoneticPr fontId="1" type="noConversion"/>
  <conditionalFormatting sqref="E25:E27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25:E27" xr:uid="{00000000-0002-0000-0300-000000000000}">
      <formula1>lmh</formula1>
    </dataValidation>
    <dataValidation type="list" allowBlank="1" showInputMessage="1" showErrorMessage="1" sqref="D23" xr:uid="{00000000-0002-0000-0300-000001000000}">
      <formula1>Backup</formula1>
    </dataValidation>
    <dataValidation type="list" showInputMessage="1" showErrorMessage="1" sqref="D14" xr:uid="{00000000-0002-0000-0300-000002000000}">
      <formula1>opts1</formula1>
    </dataValidation>
  </dataValidation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95"/>
  <sheetViews>
    <sheetView workbookViewId="0">
      <pane xSplit="1" ySplit="7" topLeftCell="B27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2" spans="1:5" x14ac:dyDescent="0.25">
      <c r="B2" s="88" t="s">
        <v>37</v>
      </c>
      <c r="C2" s="88"/>
      <c r="D2" s="88"/>
      <c r="E2" s="88"/>
    </row>
    <row r="3" spans="1:5" ht="17.399999999999999" x14ac:dyDescent="0.25">
      <c r="B3" s="87" t="s">
        <v>210</v>
      </c>
      <c r="C3" s="87"/>
      <c r="D3" s="87"/>
      <c r="E3" s="87"/>
    </row>
    <row r="4" spans="1:5" ht="9" customHeight="1" x14ac:dyDescent="0.25"/>
    <row r="6" spans="1:5" s="44" customFormat="1" x14ac:dyDescent="0.25">
      <c r="A6" s="89" t="s">
        <v>211</v>
      </c>
      <c r="B6" s="90"/>
      <c r="C6" s="91"/>
      <c r="D6" s="91"/>
      <c r="E6" s="92"/>
    </row>
    <row r="7" spans="1:5" ht="33.6" x14ac:dyDescent="0.25">
      <c r="A7" s="12" t="s">
        <v>38</v>
      </c>
      <c r="B7" s="12" t="s">
        <v>136</v>
      </c>
      <c r="C7" s="95" t="s">
        <v>137</v>
      </c>
      <c r="D7" s="108"/>
      <c r="E7" s="13" t="s">
        <v>41</v>
      </c>
    </row>
    <row r="8" spans="1:5" x14ac:dyDescent="0.25">
      <c r="A8" s="112"/>
      <c r="B8" s="112"/>
      <c r="C8" s="14" t="s">
        <v>45</v>
      </c>
      <c r="D8" s="29" t="s">
        <v>83</v>
      </c>
      <c r="E8" s="109">
        <f>COUNTIF($E38:$E40,"H")*3+COUNTIF($E38:$E40,"M")*2+COUNTIF($E38:$E40,"L")*1</f>
        <v>3</v>
      </c>
    </row>
    <row r="9" spans="1:5" x14ac:dyDescent="0.25">
      <c r="A9" s="113"/>
      <c r="B9" s="113"/>
      <c r="C9" s="14" t="s">
        <v>47</v>
      </c>
      <c r="D9" s="29" t="s">
        <v>138</v>
      </c>
      <c r="E9" s="110"/>
    </row>
    <row r="10" spans="1:5" x14ac:dyDescent="0.25">
      <c r="A10" s="113"/>
      <c r="B10" s="113"/>
      <c r="C10" s="14" t="s">
        <v>49</v>
      </c>
      <c r="D10" s="29" t="s">
        <v>138</v>
      </c>
      <c r="E10" s="110"/>
    </row>
    <row r="11" spans="1:5" x14ac:dyDescent="0.25">
      <c r="A11" s="113"/>
      <c r="B11" s="113"/>
      <c r="C11" s="14" t="s">
        <v>139</v>
      </c>
      <c r="D11" s="29" t="s">
        <v>107</v>
      </c>
      <c r="E11" s="110"/>
    </row>
    <row r="12" spans="1:5" x14ac:dyDescent="0.25">
      <c r="A12" s="113"/>
      <c r="B12" s="113"/>
      <c r="C12" s="23" t="s">
        <v>43</v>
      </c>
      <c r="D12" s="29" t="s">
        <v>140</v>
      </c>
      <c r="E12" s="110"/>
    </row>
    <row r="13" spans="1:5" x14ac:dyDescent="0.25">
      <c r="A13" s="113"/>
      <c r="B13" s="113"/>
      <c r="C13" s="23" t="s">
        <v>141</v>
      </c>
      <c r="D13" s="29" t="s">
        <v>142</v>
      </c>
      <c r="E13" s="110"/>
    </row>
    <row r="14" spans="1:5" x14ac:dyDescent="0.25">
      <c r="A14" s="113"/>
      <c r="B14" s="113"/>
      <c r="C14" s="23" t="s">
        <v>143</v>
      </c>
      <c r="D14" s="29" t="s">
        <v>144</v>
      </c>
      <c r="E14" s="110"/>
    </row>
    <row r="15" spans="1:5" x14ac:dyDescent="0.25">
      <c r="A15" s="113"/>
      <c r="B15" s="113"/>
      <c r="C15" s="23" t="s">
        <v>145</v>
      </c>
      <c r="D15" s="29" t="s">
        <v>146</v>
      </c>
      <c r="E15" s="110"/>
    </row>
    <row r="16" spans="1:5" x14ac:dyDescent="0.25">
      <c r="A16" s="113"/>
      <c r="B16" s="113"/>
      <c r="C16" s="23" t="s">
        <v>147</v>
      </c>
      <c r="D16" s="29">
        <v>24</v>
      </c>
      <c r="E16" s="110"/>
    </row>
    <row r="17" spans="1:5" x14ac:dyDescent="0.25">
      <c r="A17" s="113"/>
      <c r="B17" s="113"/>
      <c r="C17" s="23" t="s">
        <v>148</v>
      </c>
      <c r="D17" s="29" t="s">
        <v>149</v>
      </c>
      <c r="E17" s="110"/>
    </row>
    <row r="18" spans="1:5" x14ac:dyDescent="0.25">
      <c r="A18" s="113"/>
      <c r="B18" s="113"/>
      <c r="C18" s="23" t="s">
        <v>17</v>
      </c>
      <c r="D18" s="29" t="s">
        <v>150</v>
      </c>
      <c r="E18" s="110"/>
    </row>
    <row r="19" spans="1:5" x14ac:dyDescent="0.25">
      <c r="A19" s="113"/>
      <c r="B19" s="113"/>
      <c r="C19" s="23" t="s">
        <v>151</v>
      </c>
      <c r="D19" s="29" t="s">
        <v>152</v>
      </c>
      <c r="E19" s="110"/>
    </row>
    <row r="20" spans="1:5" x14ac:dyDescent="0.25">
      <c r="A20" s="113"/>
      <c r="B20" s="113"/>
      <c r="C20" s="23" t="s">
        <v>153</v>
      </c>
      <c r="D20" s="29" t="s">
        <v>154</v>
      </c>
      <c r="E20" s="110"/>
    </row>
    <row r="21" spans="1:5" ht="26.4" x14ac:dyDescent="0.25">
      <c r="A21" s="113"/>
      <c r="B21" s="113"/>
      <c r="C21" s="24" t="s">
        <v>106</v>
      </c>
      <c r="D21" s="29" t="s">
        <v>107</v>
      </c>
      <c r="E21" s="110"/>
    </row>
    <row r="22" spans="1:5" x14ac:dyDescent="0.25">
      <c r="A22" s="113"/>
      <c r="B22" s="113"/>
      <c r="C22" s="24" t="s">
        <v>155</v>
      </c>
      <c r="D22" s="29" t="s">
        <v>156</v>
      </c>
      <c r="E22" s="110"/>
    </row>
    <row r="23" spans="1:5" x14ac:dyDescent="0.25">
      <c r="A23" s="113"/>
      <c r="B23" s="113"/>
      <c r="C23" s="23" t="s">
        <v>110</v>
      </c>
      <c r="D23" s="29" t="s">
        <v>157</v>
      </c>
      <c r="E23" s="110"/>
    </row>
    <row r="24" spans="1:5" x14ac:dyDescent="0.25">
      <c r="A24" s="113"/>
      <c r="B24" s="113"/>
      <c r="C24" s="23" t="s">
        <v>112</v>
      </c>
      <c r="D24" s="29" t="s">
        <v>77</v>
      </c>
      <c r="E24" s="110"/>
    </row>
    <row r="25" spans="1:5" x14ac:dyDescent="0.25">
      <c r="A25" s="113"/>
      <c r="B25" s="113"/>
      <c r="C25" s="23" t="s">
        <v>113</v>
      </c>
      <c r="D25" s="29" t="s">
        <v>33</v>
      </c>
      <c r="E25" s="110"/>
    </row>
    <row r="26" spans="1:5" x14ac:dyDescent="0.25">
      <c r="A26" s="113"/>
      <c r="B26" s="113"/>
      <c r="C26" s="23" t="s">
        <v>115</v>
      </c>
      <c r="D26" s="29" t="s">
        <v>158</v>
      </c>
      <c r="E26" s="110"/>
    </row>
    <row r="27" spans="1:5" x14ac:dyDescent="0.25">
      <c r="A27" s="113"/>
      <c r="B27" s="113"/>
      <c r="C27" s="23" t="s">
        <v>159</v>
      </c>
      <c r="D27" s="29" t="s">
        <v>160</v>
      </c>
      <c r="E27" s="110"/>
    </row>
    <row r="28" spans="1:5" x14ac:dyDescent="0.25">
      <c r="A28" s="113"/>
      <c r="B28" s="113"/>
      <c r="C28" s="23" t="s">
        <v>161</v>
      </c>
      <c r="D28" s="29" t="s">
        <v>107</v>
      </c>
      <c r="E28" s="110"/>
    </row>
    <row r="29" spans="1:5" x14ac:dyDescent="0.25">
      <c r="A29" s="113"/>
      <c r="B29" s="113"/>
      <c r="C29" s="23" t="s">
        <v>162</v>
      </c>
      <c r="D29" s="29" t="s">
        <v>163</v>
      </c>
      <c r="E29" s="110"/>
    </row>
    <row r="30" spans="1:5" x14ac:dyDescent="0.25">
      <c r="A30" s="113"/>
      <c r="B30" s="113"/>
      <c r="C30" s="24" t="s">
        <v>164</v>
      </c>
      <c r="D30" s="29" t="s">
        <v>165</v>
      </c>
      <c r="E30" s="110"/>
    </row>
    <row r="31" spans="1:5" x14ac:dyDescent="0.25">
      <c r="A31" s="113"/>
      <c r="B31" s="113"/>
      <c r="C31" s="23" t="s">
        <v>166</v>
      </c>
      <c r="D31" s="29" t="s">
        <v>167</v>
      </c>
      <c r="E31" s="110"/>
    </row>
    <row r="32" spans="1:5" x14ac:dyDescent="0.25">
      <c r="A32" s="113"/>
      <c r="B32" s="113"/>
      <c r="C32" s="23" t="s">
        <v>168</v>
      </c>
      <c r="D32" s="29" t="s">
        <v>169</v>
      </c>
      <c r="E32" s="110"/>
    </row>
    <row r="33" spans="1:7" x14ac:dyDescent="0.25">
      <c r="A33" s="113"/>
      <c r="B33" s="113"/>
      <c r="C33" s="23" t="s">
        <v>117</v>
      </c>
      <c r="D33" s="29" t="s">
        <v>170</v>
      </c>
      <c r="E33" s="110"/>
    </row>
    <row r="34" spans="1:7" x14ac:dyDescent="0.25">
      <c r="A34" s="113"/>
      <c r="B34" s="113"/>
      <c r="C34" s="30" t="s">
        <v>119</v>
      </c>
      <c r="D34" s="29" t="s">
        <v>107</v>
      </c>
      <c r="E34" s="110"/>
    </row>
    <row r="35" spans="1:7" x14ac:dyDescent="0.25">
      <c r="A35" s="113"/>
      <c r="B35" s="113"/>
      <c r="C35" s="23" t="s">
        <v>171</v>
      </c>
      <c r="D35" s="29" t="s">
        <v>107</v>
      </c>
      <c r="E35" s="110"/>
    </row>
    <row r="36" spans="1:7" x14ac:dyDescent="0.25">
      <c r="A36" s="113"/>
      <c r="B36" s="113"/>
      <c r="C36" s="23" t="s">
        <v>172</v>
      </c>
      <c r="D36" s="29" t="s">
        <v>173</v>
      </c>
      <c r="E36" s="110"/>
    </row>
    <row r="37" spans="1:7" x14ac:dyDescent="0.25">
      <c r="A37" s="113"/>
      <c r="B37" s="113"/>
      <c r="C37" s="23" t="s">
        <v>63</v>
      </c>
      <c r="D37" s="29"/>
      <c r="E37" s="111"/>
    </row>
    <row r="38" spans="1:7" ht="23.4" x14ac:dyDescent="0.25">
      <c r="A38" s="113"/>
      <c r="B38" s="113"/>
      <c r="C38" s="9" t="s">
        <v>174</v>
      </c>
      <c r="D38" s="19" t="s">
        <v>79</v>
      </c>
      <c r="E38" s="4" t="s">
        <v>0</v>
      </c>
    </row>
    <row r="39" spans="1:7" ht="23.4" x14ac:dyDescent="0.25">
      <c r="A39" s="113"/>
      <c r="B39" s="113"/>
      <c r="C39" s="9" t="s">
        <v>175</v>
      </c>
      <c r="D39" s="19" t="s">
        <v>79</v>
      </c>
      <c r="E39" s="4" t="s">
        <v>0</v>
      </c>
    </row>
    <row r="40" spans="1:7" ht="23.4" x14ac:dyDescent="0.25">
      <c r="A40" s="113"/>
      <c r="B40" s="113"/>
      <c r="C40" s="9" t="s">
        <v>176</v>
      </c>
      <c r="D40" s="19" t="s">
        <v>79</v>
      </c>
      <c r="E40" s="4" t="s">
        <v>0</v>
      </c>
      <c r="G40" s="32" t="s">
        <v>177</v>
      </c>
    </row>
    <row r="41" spans="1:7" ht="13.8" thickBot="1" x14ac:dyDescent="0.3">
      <c r="A41" s="75"/>
      <c r="B41" s="76"/>
      <c r="C41" s="76"/>
      <c r="D41" s="76"/>
      <c r="E41" s="77"/>
    </row>
    <row r="42" spans="1:7" x14ac:dyDescent="0.25">
      <c r="A42" s="31"/>
      <c r="B42" s="31"/>
      <c r="C42" s="3"/>
      <c r="D42" s="31"/>
      <c r="E42" s="31"/>
    </row>
    <row r="43" spans="1:7" x14ac:dyDescent="0.25">
      <c r="C43" s="10"/>
    </row>
    <row r="44" spans="1:7" x14ac:dyDescent="0.25">
      <c r="C44" s="10"/>
    </row>
    <row r="45" spans="1:7" x14ac:dyDescent="0.25">
      <c r="C45" s="10"/>
    </row>
    <row r="46" spans="1:7" x14ac:dyDescent="0.25">
      <c r="C46" s="10"/>
    </row>
    <row r="47" spans="1:7" x14ac:dyDescent="0.25">
      <c r="C47" s="10"/>
    </row>
    <row r="48" spans="1:7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  <row r="56" spans="3:3" x14ac:dyDescent="0.25">
      <c r="C56" s="10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  <row r="82" spans="3:3" x14ac:dyDescent="0.25">
      <c r="C82" s="11"/>
    </row>
    <row r="83" spans="3:3" x14ac:dyDescent="0.25">
      <c r="C83" s="11"/>
    </row>
    <row r="84" spans="3:3" x14ac:dyDescent="0.25">
      <c r="C84" s="11"/>
    </row>
    <row r="85" spans="3:3" x14ac:dyDescent="0.25">
      <c r="C85" s="11"/>
    </row>
    <row r="86" spans="3:3" x14ac:dyDescent="0.25">
      <c r="C86" s="11"/>
    </row>
    <row r="87" spans="3:3" x14ac:dyDescent="0.25">
      <c r="C87" s="11"/>
    </row>
    <row r="88" spans="3:3" x14ac:dyDescent="0.25">
      <c r="C88" s="11"/>
    </row>
    <row r="89" spans="3:3" x14ac:dyDescent="0.25">
      <c r="C89" s="11"/>
    </row>
    <row r="90" spans="3:3" x14ac:dyDescent="0.25">
      <c r="C90" s="11"/>
    </row>
    <row r="91" spans="3:3" x14ac:dyDescent="0.25">
      <c r="C91" s="11"/>
    </row>
    <row r="92" spans="3:3" x14ac:dyDescent="0.25">
      <c r="C92" s="11"/>
    </row>
    <row r="93" spans="3:3" x14ac:dyDescent="0.25">
      <c r="C93" s="11"/>
    </row>
    <row r="94" spans="3:3" x14ac:dyDescent="0.25">
      <c r="C94" s="11"/>
    </row>
    <row r="95" spans="3:3" x14ac:dyDescent="0.25">
      <c r="C95" s="11"/>
    </row>
  </sheetData>
  <mergeCells count="8">
    <mergeCell ref="B3:E3"/>
    <mergeCell ref="B2:E2"/>
    <mergeCell ref="C7:D7"/>
    <mergeCell ref="A41:E41"/>
    <mergeCell ref="E8:E37"/>
    <mergeCell ref="A6:E6"/>
    <mergeCell ref="A8:A40"/>
    <mergeCell ref="B8:B40"/>
  </mergeCells>
  <phoneticPr fontId="1" type="noConversion"/>
  <conditionalFormatting sqref="E38:E40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2">
    <dataValidation type="list" allowBlank="1" showInputMessage="1" showErrorMessage="1" sqref="E38:E40" xr:uid="{00000000-0002-0000-0700-000000000000}">
      <formula1>lmh</formula1>
    </dataValidation>
    <dataValidation type="list" allowBlank="1" showInputMessage="1" showErrorMessage="1" sqref="D37" xr:uid="{00000000-0002-0000-0700-000001000000}">
      <formula1>Backup</formula1>
    </dataValidation>
  </dataValidation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38"/>
  <sheetViews>
    <sheetView workbookViewId="0">
      <pane xSplit="1" ySplit="8" topLeftCell="B37" activePane="bottomRight" state="frozen"/>
      <selection pane="topRight" activeCell="B1" sqref="B1"/>
      <selection pane="bottomLeft" activeCell="A8" sqref="A8"/>
      <selection pane="bottomRight" activeCell="B5" sqref="B5:E5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4" spans="1:5" ht="15" customHeight="1" x14ac:dyDescent="0.25">
      <c r="B4" s="88" t="s">
        <v>37</v>
      </c>
      <c r="C4" s="88"/>
      <c r="D4" s="88"/>
      <c r="E4" s="88"/>
    </row>
    <row r="5" spans="1:5" ht="17.399999999999999" x14ac:dyDescent="0.25">
      <c r="B5" s="87" t="s">
        <v>210</v>
      </c>
      <c r="C5" s="87"/>
      <c r="D5" s="87"/>
      <c r="E5" s="87"/>
    </row>
    <row r="7" spans="1:5" x14ac:dyDescent="0.25">
      <c r="A7" s="89" t="s">
        <v>211</v>
      </c>
      <c r="B7" s="90"/>
      <c r="C7" s="91"/>
      <c r="D7" s="91"/>
      <c r="E7" s="92"/>
    </row>
    <row r="8" spans="1:5" ht="33.6" x14ac:dyDescent="0.25">
      <c r="A8" s="12" t="s">
        <v>38</v>
      </c>
      <c r="B8" s="12" t="s">
        <v>178</v>
      </c>
      <c r="C8" s="95" t="s">
        <v>34</v>
      </c>
      <c r="D8" s="114"/>
      <c r="E8" s="13" t="s">
        <v>41</v>
      </c>
    </row>
    <row r="9" spans="1:5" x14ac:dyDescent="0.25">
      <c r="A9" s="112"/>
      <c r="B9" s="112"/>
      <c r="C9" s="14" t="s">
        <v>45</v>
      </c>
      <c r="D9" s="58" t="s">
        <v>16</v>
      </c>
      <c r="E9" s="109">
        <f>COUNTIF($E35:$E37,"H")*3+COUNTIF($E35:$E37,"M")*2+COUNTIF($E35:$E37,"L")*1</f>
        <v>3</v>
      </c>
    </row>
    <row r="10" spans="1:5" x14ac:dyDescent="0.25">
      <c r="A10" s="115"/>
      <c r="B10" s="115"/>
      <c r="C10" s="14" t="s">
        <v>47</v>
      </c>
      <c r="D10" s="58" t="s">
        <v>138</v>
      </c>
      <c r="E10" s="116"/>
    </row>
    <row r="11" spans="1:5" x14ac:dyDescent="0.25">
      <c r="A11" s="115"/>
      <c r="B11" s="115"/>
      <c r="C11" s="14" t="s">
        <v>179</v>
      </c>
      <c r="D11" s="58" t="s">
        <v>180</v>
      </c>
      <c r="E11" s="116"/>
    </row>
    <row r="12" spans="1:5" ht="26.4" x14ac:dyDescent="0.25">
      <c r="A12" s="115"/>
      <c r="B12" s="115"/>
      <c r="C12" s="14" t="s">
        <v>181</v>
      </c>
      <c r="D12" s="58" t="s">
        <v>182</v>
      </c>
      <c r="E12" s="116"/>
    </row>
    <row r="13" spans="1:5" x14ac:dyDescent="0.25">
      <c r="A13" s="115"/>
      <c r="B13" s="115"/>
      <c r="C13" s="23" t="s">
        <v>183</v>
      </c>
      <c r="D13" s="58" t="s">
        <v>184</v>
      </c>
      <c r="E13" s="116"/>
    </row>
    <row r="14" spans="1:5" x14ac:dyDescent="0.25">
      <c r="A14" s="115"/>
      <c r="B14" s="115"/>
      <c r="C14" s="23" t="s">
        <v>43</v>
      </c>
      <c r="D14" s="58" t="s">
        <v>185</v>
      </c>
      <c r="E14" s="116"/>
    </row>
    <row r="15" spans="1:5" x14ac:dyDescent="0.25">
      <c r="A15" s="115"/>
      <c r="B15" s="115"/>
      <c r="C15" s="23" t="s">
        <v>141</v>
      </c>
      <c r="D15" s="58" t="s">
        <v>186</v>
      </c>
      <c r="E15" s="116"/>
    </row>
    <row r="16" spans="1:5" x14ac:dyDescent="0.25">
      <c r="A16" s="115"/>
      <c r="B16" s="115"/>
      <c r="C16" s="23" t="s">
        <v>143</v>
      </c>
      <c r="D16" s="58" t="s">
        <v>187</v>
      </c>
      <c r="E16" s="116"/>
    </row>
    <row r="17" spans="1:5" x14ac:dyDescent="0.25">
      <c r="A17" s="115"/>
      <c r="B17" s="115"/>
      <c r="C17" s="23" t="s">
        <v>188</v>
      </c>
      <c r="D17" s="20" t="s">
        <v>33</v>
      </c>
      <c r="E17" s="116"/>
    </row>
    <row r="18" spans="1:5" x14ac:dyDescent="0.25">
      <c r="A18" s="115"/>
      <c r="B18" s="115"/>
      <c r="C18" s="23" t="s">
        <v>189</v>
      </c>
      <c r="D18" s="58" t="s">
        <v>33</v>
      </c>
      <c r="E18" s="116"/>
    </row>
    <row r="19" spans="1:5" x14ac:dyDescent="0.25">
      <c r="A19" s="115"/>
      <c r="B19" s="115"/>
      <c r="C19" s="23" t="s">
        <v>190</v>
      </c>
      <c r="D19" s="58" t="s">
        <v>191</v>
      </c>
      <c r="E19" s="116"/>
    </row>
    <row r="20" spans="1:5" ht="26.4" x14ac:dyDescent="0.25">
      <c r="A20" s="115"/>
      <c r="B20" s="115"/>
      <c r="C20" s="16" t="s">
        <v>106</v>
      </c>
      <c r="D20" s="58" t="s">
        <v>33</v>
      </c>
      <c r="E20" s="116"/>
    </row>
    <row r="21" spans="1:5" x14ac:dyDescent="0.25">
      <c r="A21" s="115"/>
      <c r="B21" s="115"/>
      <c r="C21" s="15" t="s">
        <v>110</v>
      </c>
      <c r="D21" s="58" t="s">
        <v>192</v>
      </c>
      <c r="E21" s="116"/>
    </row>
    <row r="22" spans="1:5" x14ac:dyDescent="0.25">
      <c r="A22" s="115"/>
      <c r="B22" s="115"/>
      <c r="C22" s="15" t="s">
        <v>112</v>
      </c>
      <c r="D22" s="58" t="s">
        <v>193</v>
      </c>
      <c r="E22" s="116"/>
    </row>
    <row r="23" spans="1:5" x14ac:dyDescent="0.25">
      <c r="A23" s="115"/>
      <c r="B23" s="115"/>
      <c r="C23" s="15" t="s">
        <v>113</v>
      </c>
      <c r="D23" s="58" t="s">
        <v>107</v>
      </c>
      <c r="E23" s="116"/>
    </row>
    <row r="24" spans="1:5" x14ac:dyDescent="0.25">
      <c r="A24" s="115"/>
      <c r="B24" s="115"/>
      <c r="C24" s="15" t="s">
        <v>115</v>
      </c>
      <c r="D24" s="58" t="s">
        <v>27</v>
      </c>
      <c r="E24" s="116"/>
    </row>
    <row r="25" spans="1:5" x14ac:dyDescent="0.25">
      <c r="A25" s="115"/>
      <c r="B25" s="115"/>
      <c r="C25" s="16" t="s">
        <v>161</v>
      </c>
      <c r="D25" s="58" t="s">
        <v>107</v>
      </c>
      <c r="E25" s="116"/>
    </row>
    <row r="26" spans="1:5" x14ac:dyDescent="0.25">
      <c r="A26" s="115"/>
      <c r="B26" s="115"/>
      <c r="C26" s="23" t="s">
        <v>162</v>
      </c>
      <c r="D26" s="58" t="s">
        <v>194</v>
      </c>
      <c r="E26" s="116"/>
    </row>
    <row r="27" spans="1:5" x14ac:dyDescent="0.25">
      <c r="A27" s="115"/>
      <c r="B27" s="115"/>
      <c r="C27" s="24" t="s">
        <v>164</v>
      </c>
      <c r="D27" s="58" t="s">
        <v>195</v>
      </c>
      <c r="E27" s="116"/>
    </row>
    <row r="28" spans="1:5" x14ac:dyDescent="0.25">
      <c r="A28" s="115"/>
      <c r="B28" s="115"/>
      <c r="C28" s="23" t="s">
        <v>166</v>
      </c>
      <c r="D28" s="58" t="s">
        <v>196</v>
      </c>
      <c r="E28" s="116"/>
    </row>
    <row r="29" spans="1:5" x14ac:dyDescent="0.25">
      <c r="A29" s="115"/>
      <c r="B29" s="115"/>
      <c r="C29" s="23" t="s">
        <v>168</v>
      </c>
      <c r="D29" s="58" t="s">
        <v>197</v>
      </c>
      <c r="E29" s="116"/>
    </row>
    <row r="30" spans="1:5" x14ac:dyDescent="0.25">
      <c r="A30" s="115"/>
      <c r="B30" s="115"/>
      <c r="C30" s="23" t="s">
        <v>198</v>
      </c>
      <c r="D30" s="20" t="s">
        <v>24</v>
      </c>
      <c r="E30" s="116"/>
    </row>
    <row r="31" spans="1:5" x14ac:dyDescent="0.25">
      <c r="A31" s="115"/>
      <c r="B31" s="115"/>
      <c r="C31" s="23" t="s">
        <v>63</v>
      </c>
      <c r="D31" s="20" t="s">
        <v>27</v>
      </c>
      <c r="E31" s="116"/>
    </row>
    <row r="32" spans="1:5" x14ac:dyDescent="0.25">
      <c r="A32" s="115"/>
      <c r="B32" s="115"/>
      <c r="C32" s="23" t="s">
        <v>119</v>
      </c>
      <c r="D32" s="59" t="s">
        <v>199</v>
      </c>
      <c r="E32" s="116"/>
    </row>
    <row r="33" spans="1:5" x14ac:dyDescent="0.25">
      <c r="A33" s="115"/>
      <c r="B33" s="115"/>
      <c r="C33" s="15" t="s">
        <v>171</v>
      </c>
      <c r="D33" s="58" t="s">
        <v>107</v>
      </c>
      <c r="E33" s="116"/>
    </row>
    <row r="34" spans="1:5" x14ac:dyDescent="0.25">
      <c r="A34" s="115"/>
      <c r="B34" s="115"/>
      <c r="C34" s="15" t="s">
        <v>172</v>
      </c>
      <c r="D34" s="20"/>
      <c r="E34" s="117"/>
    </row>
    <row r="35" spans="1:5" ht="23.4" x14ac:dyDescent="0.25">
      <c r="A35" s="115"/>
      <c r="B35" s="115"/>
      <c r="C35" s="9" t="s">
        <v>174</v>
      </c>
      <c r="D35" s="19" t="s">
        <v>11</v>
      </c>
      <c r="E35" s="4" t="s">
        <v>0</v>
      </c>
    </row>
    <row r="36" spans="1:5" ht="23.4" x14ac:dyDescent="0.25">
      <c r="A36" s="115"/>
      <c r="B36" s="115"/>
      <c r="C36" s="9" t="s">
        <v>175</v>
      </c>
      <c r="D36" s="19" t="s">
        <v>11</v>
      </c>
      <c r="E36" s="4" t="s">
        <v>0</v>
      </c>
    </row>
    <row r="37" spans="1:5" ht="23.4" x14ac:dyDescent="0.25">
      <c r="A37" s="115"/>
      <c r="B37" s="115"/>
      <c r="C37" s="9" t="s">
        <v>176</v>
      </c>
      <c r="D37" s="19"/>
      <c r="E37" s="4" t="s">
        <v>0</v>
      </c>
    </row>
    <row r="38" spans="1:5" ht="13.8" thickBot="1" x14ac:dyDescent="0.3">
      <c r="A38" s="75"/>
      <c r="B38" s="76"/>
      <c r="C38" s="76"/>
      <c r="D38" s="76"/>
      <c r="E38" s="77"/>
    </row>
  </sheetData>
  <mergeCells count="8">
    <mergeCell ref="B5:E5"/>
    <mergeCell ref="B4:E4"/>
    <mergeCell ref="A7:E7"/>
    <mergeCell ref="A38:E38"/>
    <mergeCell ref="C8:D8"/>
    <mergeCell ref="A9:A37"/>
    <mergeCell ref="B9:B37"/>
    <mergeCell ref="E9:E34"/>
  </mergeCells>
  <phoneticPr fontId="1" type="noConversion"/>
  <conditionalFormatting sqref="E35:E37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35:E37" xr:uid="{00000000-0002-0000-0900-000000000000}">
      <formula1>lmh</formula1>
    </dataValidation>
    <dataValidation type="list" allowBlank="1" showInputMessage="1" showErrorMessage="1" sqref="D17" xr:uid="{00000000-0002-0000-0900-000001000000}">
      <formula1>Yesno</formula1>
    </dataValidation>
    <dataValidation type="list" allowBlank="1" showInputMessage="1" showErrorMessage="1" sqref="D30:D31" xr:uid="{00000000-0002-0000-0900-000002000000}">
      <formula1>Backup</formula1>
    </dataValidation>
  </dataValidation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8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7"/>
  <sheetViews>
    <sheetView workbookViewId="0">
      <selection activeCell="E26" sqref="E2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7.399999999999999" customHeight="1" x14ac:dyDescent="0.25"/>
    <row r="3" spans="1:5" x14ac:dyDescent="0.25">
      <c r="B3" s="88" t="s">
        <v>37</v>
      </c>
      <c r="C3" s="88"/>
      <c r="D3" s="88"/>
      <c r="E3" s="88"/>
    </row>
    <row r="4" spans="1:5" ht="9.75" customHeight="1" x14ac:dyDescent="0.25">
      <c r="B4" s="87" t="s">
        <v>210</v>
      </c>
      <c r="C4" s="87"/>
      <c r="D4" s="87"/>
      <c r="E4" s="87"/>
    </row>
    <row r="6" spans="1:5" x14ac:dyDescent="0.25">
      <c r="A6" s="89" t="s">
        <v>211</v>
      </c>
      <c r="B6" s="90"/>
      <c r="C6" s="91"/>
      <c r="D6" s="91"/>
      <c r="E6" s="92"/>
    </row>
    <row r="7" spans="1:5" ht="33.6" x14ac:dyDescent="0.25">
      <c r="A7" s="12" t="s">
        <v>38</v>
      </c>
      <c r="B7" s="12" t="s">
        <v>200</v>
      </c>
      <c r="C7" s="95" t="s">
        <v>201</v>
      </c>
      <c r="D7" s="108"/>
      <c r="E7" s="13" t="s">
        <v>41</v>
      </c>
    </row>
    <row r="8" spans="1:5" x14ac:dyDescent="0.25">
      <c r="A8" s="112"/>
      <c r="B8" s="109"/>
      <c r="C8" s="14" t="s">
        <v>45</v>
      </c>
      <c r="D8" s="29" t="s">
        <v>202</v>
      </c>
      <c r="E8" s="109">
        <f>COUNTIF($E24:$E26,"H")*3+COUNTIF($E24:$E26,"M")*2+COUNTIF($E24:$E26,"L")*1</f>
        <v>3</v>
      </c>
    </row>
    <row r="9" spans="1:5" x14ac:dyDescent="0.25">
      <c r="A9" s="113"/>
      <c r="B9" s="118"/>
      <c r="C9" s="14" t="s">
        <v>47</v>
      </c>
      <c r="D9" s="29" t="s">
        <v>203</v>
      </c>
      <c r="E9" s="118"/>
    </row>
    <row r="10" spans="1:5" x14ac:dyDescent="0.25">
      <c r="A10" s="113"/>
      <c r="B10" s="118"/>
      <c r="C10" s="14" t="s">
        <v>179</v>
      </c>
      <c r="D10" s="29" t="s">
        <v>107</v>
      </c>
      <c r="E10" s="118"/>
    </row>
    <row r="11" spans="1:5" ht="26.4" x14ac:dyDescent="0.25">
      <c r="A11" s="113"/>
      <c r="B11" s="118"/>
      <c r="C11" s="14" t="s">
        <v>181</v>
      </c>
      <c r="D11" s="29" t="s">
        <v>107</v>
      </c>
      <c r="E11" s="118"/>
    </row>
    <row r="12" spans="1:5" x14ac:dyDescent="0.25">
      <c r="A12" s="113"/>
      <c r="B12" s="118"/>
      <c r="C12" s="23" t="s">
        <v>183</v>
      </c>
      <c r="D12" s="29" t="s">
        <v>204</v>
      </c>
      <c r="E12" s="118"/>
    </row>
    <row r="13" spans="1:5" x14ac:dyDescent="0.25">
      <c r="A13" s="113"/>
      <c r="B13" s="118"/>
      <c r="C13" s="23" t="s">
        <v>43</v>
      </c>
      <c r="D13" s="29" t="s">
        <v>205</v>
      </c>
      <c r="E13" s="118"/>
    </row>
    <row r="14" spans="1:5" x14ac:dyDescent="0.25">
      <c r="A14" s="113"/>
      <c r="B14" s="118"/>
      <c r="C14" s="23" t="s">
        <v>141</v>
      </c>
      <c r="D14" s="29" t="s">
        <v>206</v>
      </c>
      <c r="E14" s="118"/>
    </row>
    <row r="15" spans="1:5" ht="26.4" x14ac:dyDescent="0.25">
      <c r="A15" s="113"/>
      <c r="B15" s="118"/>
      <c r="C15" s="24" t="s">
        <v>106</v>
      </c>
      <c r="D15" s="29" t="s">
        <v>33</v>
      </c>
      <c r="E15" s="118"/>
    </row>
    <row r="16" spans="1:5" x14ac:dyDescent="0.25">
      <c r="A16" s="113"/>
      <c r="B16" s="118"/>
      <c r="C16" s="23" t="s">
        <v>162</v>
      </c>
      <c r="D16" s="29" t="s">
        <v>107</v>
      </c>
      <c r="E16" s="118"/>
    </row>
    <row r="17" spans="1:5" x14ac:dyDescent="0.25">
      <c r="A17" s="113"/>
      <c r="B17" s="118"/>
      <c r="C17" s="24" t="s">
        <v>207</v>
      </c>
      <c r="D17" s="29"/>
      <c r="E17" s="118"/>
    </row>
    <row r="18" spans="1:5" x14ac:dyDescent="0.25">
      <c r="A18" s="113"/>
      <c r="B18" s="118"/>
      <c r="C18" s="23" t="s">
        <v>208</v>
      </c>
      <c r="D18" s="29"/>
      <c r="E18" s="118"/>
    </row>
    <row r="19" spans="1:5" x14ac:dyDescent="0.25">
      <c r="A19" s="113"/>
      <c r="B19" s="118"/>
      <c r="C19" s="23" t="s">
        <v>63</v>
      </c>
      <c r="D19" s="29"/>
      <c r="E19" s="118"/>
    </row>
    <row r="20" spans="1:5" x14ac:dyDescent="0.25">
      <c r="A20" s="113"/>
      <c r="B20" s="118"/>
      <c r="C20" s="23" t="s">
        <v>209</v>
      </c>
      <c r="D20" s="29"/>
      <c r="E20" s="118"/>
    </row>
    <row r="21" spans="1:5" x14ac:dyDescent="0.25">
      <c r="A21" s="113"/>
      <c r="B21" s="118"/>
      <c r="C21" s="23" t="s">
        <v>119</v>
      </c>
      <c r="D21" s="29"/>
      <c r="E21" s="118"/>
    </row>
    <row r="22" spans="1:5" x14ac:dyDescent="0.25">
      <c r="A22" s="113"/>
      <c r="B22" s="118"/>
      <c r="C22" s="23" t="s">
        <v>171</v>
      </c>
      <c r="D22" s="29"/>
      <c r="E22" s="118"/>
    </row>
    <row r="23" spans="1:5" x14ac:dyDescent="0.25">
      <c r="A23" s="113"/>
      <c r="B23" s="118"/>
      <c r="C23" s="23" t="s">
        <v>172</v>
      </c>
      <c r="D23" s="29"/>
      <c r="E23" s="119"/>
    </row>
    <row r="24" spans="1:5" ht="23.4" x14ac:dyDescent="0.25">
      <c r="A24" s="113"/>
      <c r="B24" s="118"/>
      <c r="C24" s="9" t="s">
        <v>174</v>
      </c>
      <c r="D24" s="19" t="s">
        <v>0</v>
      </c>
      <c r="E24" s="4" t="s">
        <v>0</v>
      </c>
    </row>
    <row r="25" spans="1:5" ht="23.4" x14ac:dyDescent="0.25">
      <c r="A25" s="113"/>
      <c r="B25" s="118"/>
      <c r="C25" s="9" t="s">
        <v>175</v>
      </c>
      <c r="D25" s="19" t="s">
        <v>0</v>
      </c>
      <c r="E25" s="4" t="s">
        <v>0</v>
      </c>
    </row>
    <row r="26" spans="1:5" ht="23.4" x14ac:dyDescent="0.25">
      <c r="A26" s="113"/>
      <c r="B26" s="119"/>
      <c r="C26" s="9" t="s">
        <v>176</v>
      </c>
      <c r="D26" s="19" t="s">
        <v>0</v>
      </c>
      <c r="E26" s="4" t="s">
        <v>0</v>
      </c>
    </row>
    <row r="27" spans="1:5" ht="13.8" thickBot="1" x14ac:dyDescent="0.3">
      <c r="A27" s="75"/>
      <c r="B27" s="76"/>
      <c r="C27" s="76"/>
      <c r="D27" s="76"/>
      <c r="E27" s="77"/>
    </row>
  </sheetData>
  <mergeCells count="8">
    <mergeCell ref="B4:E4"/>
    <mergeCell ref="B3:E3"/>
    <mergeCell ref="A27:E27"/>
    <mergeCell ref="A6:E6"/>
    <mergeCell ref="C7:D7"/>
    <mergeCell ref="A8:A26"/>
    <mergeCell ref="B8:B26"/>
    <mergeCell ref="E8:E23"/>
  </mergeCells>
  <phoneticPr fontId="1" type="noConversion"/>
  <conditionalFormatting sqref="E24:E26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3">
    <dataValidation type="list" allowBlank="1" showInputMessage="1" showErrorMessage="1" sqref="E24:E26" xr:uid="{00000000-0002-0000-0B00-000000000000}">
      <formula1>lmh</formula1>
    </dataValidation>
    <dataValidation type="list" allowBlank="1" showInputMessage="1" showErrorMessage="1" sqref="D19:D20" xr:uid="{00000000-0002-0000-0B00-000001000000}">
      <formula1>Backup</formula1>
    </dataValidation>
    <dataValidation type="list" allowBlank="1" showInputMessage="1" showErrorMessage="1" sqref="D18 D15" xr:uid="{00000000-0002-0000-0B00-000002000000}">
      <formula1>Yesno</formula1>
    </dataValidation>
  </dataValidation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Index</vt:lpstr>
      <vt:lpstr>Digital Asset</vt:lpstr>
      <vt:lpstr>Business Databases</vt:lpstr>
      <vt:lpstr>Source Code</vt:lpstr>
      <vt:lpstr>Servers</vt:lpstr>
      <vt:lpstr>Desktops</vt:lpstr>
      <vt:lpstr>Media</vt:lpstr>
      <vt:lpstr>Backup</vt:lpstr>
      <vt:lpstr>lmh</vt:lpstr>
      <vt:lpstr>opts1</vt:lpstr>
      <vt:lpstr>OS</vt:lpstr>
      <vt:lpstr>'Digital Asset'!Print_Titles</vt:lpstr>
      <vt:lpstr>PROCESS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subject/>
  <dc:creator>Mohan Kamat</dc:creator>
  <cp:keywords>ISO27k; ISMS; asset register</cp:keywords>
  <dc:description>Copoyright © 2009 ISO27k Forum.  Covered by a Creative Commons license</dc:description>
  <cp:lastModifiedBy>DEWMINI P L T it22357762</cp:lastModifiedBy>
  <cp:revision/>
  <dcterms:created xsi:type="dcterms:W3CDTF">1996-10-14T23:33:28Z</dcterms:created>
  <dcterms:modified xsi:type="dcterms:W3CDTF">2024-10-07T08:31:46Z</dcterms:modified>
  <cp:category/>
  <cp:contentStatus/>
</cp:coreProperties>
</file>