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JYuLUqBM8gY2PjFWvqW0zDzOg6g=="/>
    </ext>
  </extLst>
</workbook>
</file>

<file path=xl/sharedStrings.xml><?xml version="1.0" encoding="utf-8"?>
<sst xmlns="http://schemas.openxmlformats.org/spreadsheetml/2006/main" count="60" uniqueCount="58">
  <si>
    <t>RCOTSAI Data for Analysis</t>
  </si>
  <si>
    <t>4G Speed Test Data Independent variables (blue)</t>
  </si>
  <si>
    <t>Speed Test One</t>
  </si>
  <si>
    <t>Speed Test Two</t>
  </si>
  <si>
    <t>Speed Test Three</t>
  </si>
  <si>
    <t xml:space="preserve">AVG Speed Test Data </t>
  </si>
  <si>
    <t>PASS SCORE NEEDED</t>
  </si>
  <si>
    <t>Test Vehicle A</t>
  </si>
  <si>
    <t>Test Vehicle B</t>
  </si>
  <si>
    <t>Test Vehicle C</t>
  </si>
  <si>
    <t>PERCENTAGE</t>
  </si>
  <si>
    <t>Observational behaviors</t>
  </si>
  <si>
    <t xml:space="preserve">4G Test Location 1 (high) Speed Test Data </t>
  </si>
  <si>
    <t>44.46/17.66</t>
  </si>
  <si>
    <t>48.44/16.42</t>
  </si>
  <si>
    <t>52.61/17.58</t>
  </si>
  <si>
    <t>48.50/12.06</t>
  </si>
  <si>
    <t>Smooth remote connection and was stable, it also had great speeds and location!</t>
  </si>
  <si>
    <t>4G Test Location 2 (medium) Speed Test Data</t>
  </si>
  <si>
    <t>14.39/6.40</t>
  </si>
  <si>
    <t>10.44/6.26</t>
  </si>
  <si>
    <t>11.37/5.87</t>
  </si>
  <si>
    <t>18.1/14.61</t>
  </si>
  <si>
    <t xml:space="preserve">Speeds seemed to improve as testing reached the road where Test Vehicle C was parked. Sample data was collected from the Test Vehicle A area location 30 feet away. Thus, we can conclude either 4G improved or Baseline was saturated. </t>
  </si>
  <si>
    <t>4G Test Location 3 (low) Speed Test Data</t>
  </si>
  <si>
    <t>37.71/16.97</t>
  </si>
  <si>
    <t>33.39/10.84</t>
  </si>
  <si>
    <t>32.10/11.29</t>
  </si>
  <si>
    <t>34.4/13.03</t>
  </si>
  <si>
    <t xml:space="preserve">The FCC map showed we should have the leased 4G signal. Turned out this was the middle of the road for the data. </t>
  </si>
  <si>
    <t>4G Test Location 1 (high) Threat Vector Evaulation</t>
  </si>
  <si>
    <t>35.95/17.34</t>
  </si>
  <si>
    <t>35.75/18.16</t>
  </si>
  <si>
    <t>43.29/16.55</t>
  </si>
  <si>
    <t>100% Pass</t>
  </si>
  <si>
    <t>Smooth connection and data gathering!</t>
  </si>
  <si>
    <t>4G Test Location 2 (medium)Threat Vector Evaulation</t>
  </si>
  <si>
    <t>5.42/0.30</t>
  </si>
  <si>
    <t>19.27/15.96</t>
  </si>
  <si>
    <t>22.83/15.05</t>
  </si>
  <si>
    <t>66.7% Pass</t>
  </si>
  <si>
    <t xml:space="preserve">Speeds seemed to improve as we got closer to Test vehicle C from baseline, Speeds were super slow here, which would make a great sample for a low-speed area! </t>
  </si>
  <si>
    <t>4G Test Location 3 (low) Threat Vector Evaulation</t>
  </si>
  <si>
    <t>31.07/5.88</t>
  </si>
  <si>
    <t>27.11/6.25</t>
  </si>
  <si>
    <t>26.13/13.58</t>
  </si>
  <si>
    <t>Speeds seem faster when the FCC map shows the connection should be spotty. 5G had 4 bars, and 4G was strong than predicted.</t>
  </si>
  <si>
    <t>Threat Vector Pass Score  Greater than or equal to: 9.8Mbps or between 9.8Mbps and AVG Speed Test Data Speed with Formula Adjustment</t>
  </si>
  <si>
    <t xml:space="preserve">Threat Vector Fail Score   &lt;9.8Mbps and &lt; Avg Speed Test Data Speed with Formula Adjustment. </t>
  </si>
  <si>
    <t xml:space="preserve">1GB File Transfer VIA Wifi Router Test Speed Test Data 150 Feet away </t>
  </si>
  <si>
    <t>ReTEST 2 1GB File Transfer VIA Wifi Router Test Speed Test Data 150 Feet away</t>
  </si>
  <si>
    <t>Test Reconnaissance Platform Evaulation for (RCOTSAI)</t>
  </si>
  <si>
    <t>33.3% Pass</t>
  </si>
  <si>
    <t xml:space="preserve">Test Vehicles B and C had issues overheating RCOTSAI, Results should be viewed as a false negative. Recommended redesign to include Fan for active cooling of RCOTSAI. Test Vehicle B, RCOTSAI, froze due to high heat, and the test had to be restarted. Before Test Vehicle C, I let RCOTSAI cool for 5 mins and then ran the test. </t>
  </si>
  <si>
    <t>ReTest Reconnaissance Platform Evaulation for (RCOTSAI)</t>
  </si>
  <si>
    <t>Retest for WIFI due to false negative results from the previous test due to overheating. The addition of active cooling was added to RCOTSAI.</t>
  </si>
  <si>
    <t>Reconnaissance Platform Pass Score Greater than or equal to: (P)</t>
  </si>
  <si>
    <t>Reconnaissance Platform Fail score &lt;(P)</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</si>
</sst>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8.0"/>
      <color theme="1"/>
      <name val="Arial"/>
    </font>
    <font>
      <sz val="18.0"/>
      <color theme="1"/>
      <name val="Arial"/>
    </font>
    <font>
      <sz val="18.0"/>
      <color theme="1"/>
      <name val="Arial"/>
      <scheme val="minor"/>
    </font>
    <font>
      <sz val="18.0"/>
      <color rgb="FF000000"/>
      <name val="&quot;Times New Roman&quot;"/>
    </font>
    <font>
      <sz val="18.0"/>
      <color rgb="FF000000"/>
      <name val="&quot;Arial&quot;"/>
    </font>
    <font>
      <sz val="18.0"/>
      <color rgb="FF000000"/>
      <name val="Arial"/>
    </font>
    <font>
      <b/>
      <sz val="18.0"/>
      <color rgb="FF000000"/>
      <name val="&quot;Arial&quot;"/>
    </font>
    <font>
      <b/>
      <sz val="18.0"/>
      <color rgb="FF000000"/>
      <name val="Arial"/>
    </font>
    <font>
      <b/>
      <sz val="17.0"/>
      <color rgb="FF000000"/>
      <name val="&quot;Arial&quot;"/>
    </font>
  </fonts>
  <fills count="9">
    <fill>
      <patternFill patternType="none"/>
    </fill>
    <fill>
      <patternFill patternType="lightGray"/>
    </fill>
    <fill>
      <patternFill patternType="solid">
        <fgColor rgb="FF4A86E8"/>
        <bgColor rgb="FF4A86E8"/>
      </patternFill>
    </fill>
    <fill>
      <patternFill patternType="solid">
        <fgColor rgb="FF00FF00"/>
        <bgColor rgb="FF00FF00"/>
      </patternFill>
    </fill>
    <fill>
      <patternFill patternType="solid">
        <fgColor rgb="FFFFFF00"/>
        <bgColor rgb="FFFFFF00"/>
      </patternFill>
    </fill>
    <fill>
      <patternFill patternType="solid">
        <fgColor rgb="FFB7B7B7"/>
        <bgColor rgb="FFB7B7B7"/>
      </patternFill>
    </fill>
    <fill>
      <patternFill patternType="solid">
        <fgColor rgb="FFFF0000"/>
        <bgColor rgb="FFFF0000"/>
      </patternFill>
    </fill>
    <fill>
      <patternFill patternType="solid">
        <fgColor rgb="FFFFFFFF"/>
        <bgColor rgb="FFFFFFFF"/>
      </patternFill>
    </fill>
    <fill>
      <patternFill patternType="solid">
        <fgColor rgb="FFFF9900"/>
        <bgColor rgb="FFFF9900"/>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readingOrder="0"/>
    </xf>
    <xf borderId="0" fillId="0" fontId="5" numFmtId="0" xfId="0" applyAlignment="1" applyFont="1">
      <alignment readingOrder="0"/>
    </xf>
    <xf borderId="0" fillId="0" fontId="2" numFmtId="0" xfId="0" applyAlignment="1" applyFont="1">
      <alignment readingOrder="0"/>
    </xf>
    <xf borderId="0" fillId="0" fontId="6" numFmtId="0" xfId="0" applyAlignment="1" applyFont="1">
      <alignment readingOrder="0"/>
    </xf>
    <xf borderId="0" fillId="2" fontId="7" numFmtId="0" xfId="0" applyAlignment="1" applyFill="1" applyFont="1">
      <alignment readingOrder="0"/>
    </xf>
    <xf borderId="0" fillId="2" fontId="1" numFmtId="0" xfId="0" applyAlignment="1" applyFont="1">
      <alignment readingOrder="0"/>
    </xf>
    <xf borderId="0" fillId="3" fontId="1" numFmtId="0" xfId="0" applyAlignment="1" applyFill="1" applyFont="1">
      <alignment readingOrder="0"/>
    </xf>
    <xf borderId="0" fillId="4" fontId="1" numFmtId="0" xfId="0" applyFill="1" applyFont="1"/>
    <xf borderId="0" fillId="0" fontId="1" numFmtId="0" xfId="0" applyAlignment="1" applyFont="1">
      <alignment readingOrder="0"/>
    </xf>
    <xf borderId="0" fillId="5" fontId="8" numFmtId="0" xfId="0" applyAlignment="1" applyFill="1" applyFont="1">
      <alignment readingOrder="0"/>
    </xf>
    <xf borderId="0" fillId="2" fontId="5" numFmtId="0" xfId="0" applyAlignment="1" applyFont="1">
      <alignment readingOrder="0"/>
    </xf>
    <xf borderId="0" fillId="2" fontId="3" numFmtId="0" xfId="0" applyAlignment="1" applyFont="1">
      <alignment readingOrder="0"/>
    </xf>
    <xf borderId="0" fillId="3" fontId="3" numFmtId="0" xfId="0" applyAlignment="1" applyFont="1">
      <alignment horizontal="right" readingOrder="0"/>
    </xf>
    <xf borderId="0" fillId="3" fontId="3" numFmtId="0" xfId="0" applyFont="1"/>
    <xf borderId="0" fillId="0" fontId="3" numFmtId="0" xfId="0" applyAlignment="1" applyFont="1">
      <alignment readingOrder="0"/>
    </xf>
    <xf borderId="0" fillId="4" fontId="2" numFmtId="0" xfId="0" applyAlignment="1" applyFont="1">
      <alignment readingOrder="0"/>
    </xf>
    <xf borderId="0" fillId="4" fontId="3" numFmtId="0" xfId="0" applyFont="1"/>
    <xf borderId="0" fillId="4" fontId="3" numFmtId="0" xfId="0" applyAlignment="1" applyFont="1">
      <alignment readingOrder="0"/>
    </xf>
    <xf borderId="0" fillId="4" fontId="6" numFmtId="0" xfId="0" applyAlignment="1" applyFont="1">
      <alignment horizontal="left" readingOrder="0"/>
    </xf>
    <xf borderId="0" fillId="6" fontId="3" numFmtId="0" xfId="0" applyAlignment="1" applyFill="1" applyFont="1">
      <alignment readingOrder="0"/>
    </xf>
    <xf borderId="0" fillId="3" fontId="3" numFmtId="0" xfId="0" applyAlignment="1" applyFont="1">
      <alignment readingOrder="0"/>
    </xf>
    <xf borderId="0" fillId="2" fontId="9" numFmtId="0" xfId="0" applyAlignment="1" applyFont="1">
      <alignment readingOrder="0"/>
    </xf>
    <xf borderId="0" fillId="0" fontId="6" numFmtId="0" xfId="0" applyAlignment="1" applyFont="1">
      <alignment horizontal="left" readingOrder="0"/>
    </xf>
    <xf borderId="0" fillId="7" fontId="6" numFmtId="0" xfId="0" applyAlignment="1" applyFill="1" applyFont="1">
      <alignment horizontal="left"/>
    </xf>
    <xf borderId="0" fillId="8" fontId="8" numFmtId="0" xfId="0" applyAlignment="1" applyFill="1" applyFont="1">
      <alignment horizontal="left" readingOrder="0"/>
    </xf>
    <xf borderId="0" fillId="8" fontId="3" numFmtId="0" xfId="0" applyFont="1"/>
    <xf borderId="0" fillId="8" fontId="3" numFmtId="0" xfId="0" applyAlignment="1" applyFont="1">
      <alignment readingOrder="0"/>
    </xf>
    <xf borderId="0" fillId="8"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08.38"/>
    <col customWidth="1" min="2" max="2" width="25.5"/>
    <col customWidth="1" min="3" max="3" width="24.75"/>
    <col customWidth="1" min="4" max="4" width="27.13"/>
    <col customWidth="1" min="5" max="5" width="33.75"/>
    <col customWidth="1" min="6" max="6" width="34.25"/>
    <col customWidth="1" min="7" max="7" width="25.63"/>
    <col customWidth="1" min="8" max="8" width="26.88"/>
    <col customWidth="1" min="9" max="9" width="25.75"/>
    <col customWidth="1" min="10" max="10" width="25.38"/>
    <col customWidth="1" min="11" max="11" width="12.63"/>
    <col customWidth="1" min="12" max="12" width="165.5"/>
    <col customWidth="1" min="13" max="13" width="38.25"/>
  </cols>
  <sheetData>
    <row r="1" ht="15.75" customHeight="1">
      <c r="A1" s="1" t="s">
        <v>0</v>
      </c>
      <c r="B1" s="2"/>
      <c r="C1" s="2"/>
      <c r="D1" s="2"/>
      <c r="E1" s="2"/>
      <c r="F1" s="2"/>
      <c r="G1" s="2"/>
      <c r="H1" s="2"/>
      <c r="I1" s="2"/>
      <c r="J1" s="2"/>
      <c r="K1" s="3"/>
      <c r="L1" s="3"/>
    </row>
    <row r="2" ht="15.75" customHeight="1">
      <c r="A2" s="2"/>
      <c r="B2" s="2"/>
      <c r="C2" s="2"/>
      <c r="D2" s="2"/>
      <c r="E2" s="2"/>
      <c r="F2" s="2"/>
      <c r="G2" s="2"/>
      <c r="H2" s="2"/>
      <c r="I2" s="2"/>
      <c r="J2" s="2"/>
      <c r="K2" s="3"/>
      <c r="L2" s="4"/>
    </row>
    <row r="3" ht="15.75" customHeight="1">
      <c r="A3" s="5"/>
      <c r="B3" s="6"/>
      <c r="C3" s="6"/>
      <c r="D3" s="6"/>
      <c r="E3" s="6"/>
      <c r="F3" s="2"/>
      <c r="G3" s="2"/>
      <c r="H3" s="2"/>
      <c r="I3" s="2"/>
      <c r="K3" s="3"/>
      <c r="L3" s="7"/>
    </row>
    <row r="4" ht="15.75" customHeight="1">
      <c r="A4" s="8" t="s">
        <v>1</v>
      </c>
      <c r="B4" s="9" t="s">
        <v>2</v>
      </c>
      <c r="C4" s="9" t="s">
        <v>3</v>
      </c>
      <c r="D4" s="9" t="s">
        <v>4</v>
      </c>
      <c r="E4" s="10" t="s">
        <v>5</v>
      </c>
      <c r="F4" s="10" t="s">
        <v>6</v>
      </c>
      <c r="G4" s="11" t="s">
        <v>7</v>
      </c>
      <c r="H4" s="11" t="s">
        <v>8</v>
      </c>
      <c r="I4" s="11" t="s">
        <v>9</v>
      </c>
      <c r="J4" s="12" t="s">
        <v>10</v>
      </c>
      <c r="K4" s="3"/>
      <c r="L4" s="13" t="s">
        <v>11</v>
      </c>
    </row>
    <row r="5" ht="15.75" customHeight="1">
      <c r="A5" s="5"/>
      <c r="B5" s="3"/>
      <c r="C5" s="3"/>
      <c r="D5" s="3"/>
      <c r="E5" s="3"/>
      <c r="F5" s="3"/>
      <c r="G5" s="3"/>
      <c r="H5" s="3"/>
      <c r="I5" s="3"/>
      <c r="J5" s="3"/>
      <c r="K5" s="3"/>
      <c r="L5" s="3"/>
    </row>
    <row r="6" ht="15.75" customHeight="1">
      <c r="A6" s="14" t="s">
        <v>12</v>
      </c>
      <c r="B6" s="15" t="s">
        <v>13</v>
      </c>
      <c r="C6" s="15" t="s">
        <v>14</v>
      </c>
      <c r="D6" s="15" t="s">
        <v>15</v>
      </c>
      <c r="E6" s="16" t="s">
        <v>16</v>
      </c>
      <c r="F6" s="17">
        <f>48.5*0.7*0.7</f>
        <v>23.765</v>
      </c>
      <c r="G6" s="3"/>
      <c r="H6" s="3"/>
      <c r="I6" s="3"/>
      <c r="J6" s="3"/>
      <c r="K6" s="3"/>
      <c r="L6" s="18" t="s">
        <v>17</v>
      </c>
    </row>
    <row r="7" ht="15.75" customHeight="1">
      <c r="A7" s="14" t="s">
        <v>18</v>
      </c>
      <c r="B7" s="15" t="s">
        <v>19</v>
      </c>
      <c r="C7" s="15" t="s">
        <v>20</v>
      </c>
      <c r="D7" s="15" t="s">
        <v>21</v>
      </c>
      <c r="E7" s="16" t="s">
        <v>22</v>
      </c>
      <c r="F7" s="17">
        <f>18.1*0.7*0.7</f>
        <v>8.869</v>
      </c>
      <c r="G7" s="3"/>
      <c r="H7" s="3"/>
      <c r="I7" s="3"/>
      <c r="J7" s="3"/>
      <c r="K7" s="3"/>
      <c r="L7" s="18" t="s">
        <v>23</v>
      </c>
    </row>
    <row r="8" ht="15.75" customHeight="1">
      <c r="A8" s="14" t="s">
        <v>24</v>
      </c>
      <c r="B8" s="15" t="s">
        <v>25</v>
      </c>
      <c r="C8" s="15" t="s">
        <v>26</v>
      </c>
      <c r="D8" s="15" t="s">
        <v>27</v>
      </c>
      <c r="E8" s="16" t="s">
        <v>28</v>
      </c>
      <c r="F8" s="17">
        <f>34.4*0.7*0.7</f>
        <v>16.856</v>
      </c>
      <c r="G8" s="3"/>
      <c r="H8" s="3"/>
      <c r="I8" s="3"/>
      <c r="J8" s="3"/>
      <c r="K8" s="3"/>
      <c r="L8" s="18" t="s">
        <v>29</v>
      </c>
    </row>
    <row r="9" ht="15.75" customHeight="1">
      <c r="A9" s="2"/>
      <c r="B9" s="3"/>
      <c r="C9" s="3"/>
      <c r="D9" s="3"/>
      <c r="E9" s="3"/>
      <c r="F9" s="3"/>
      <c r="G9" s="3"/>
      <c r="H9" s="3"/>
      <c r="I9" s="3"/>
      <c r="J9" s="3"/>
      <c r="K9" s="3"/>
      <c r="L9" s="3"/>
    </row>
    <row r="10" ht="15.75" customHeight="1">
      <c r="A10" s="19" t="s">
        <v>30</v>
      </c>
      <c r="B10" s="20"/>
      <c r="C10" s="20"/>
      <c r="D10" s="20"/>
      <c r="E10" s="20"/>
      <c r="F10" s="20"/>
      <c r="G10" s="21" t="s">
        <v>31</v>
      </c>
      <c r="H10" s="21" t="s">
        <v>32</v>
      </c>
      <c r="I10" s="21" t="s">
        <v>33</v>
      </c>
      <c r="J10" s="18" t="s">
        <v>34</v>
      </c>
      <c r="K10" s="3"/>
      <c r="L10" s="18" t="s">
        <v>35</v>
      </c>
    </row>
    <row r="11" ht="15.75" customHeight="1">
      <c r="A11" s="22" t="s">
        <v>36</v>
      </c>
      <c r="B11" s="20"/>
      <c r="C11" s="20"/>
      <c r="D11" s="20"/>
      <c r="E11" s="20"/>
      <c r="F11" s="20"/>
      <c r="G11" s="23" t="s">
        <v>37</v>
      </c>
      <c r="H11" s="21" t="s">
        <v>38</v>
      </c>
      <c r="I11" s="21" t="s">
        <v>39</v>
      </c>
      <c r="J11" s="18" t="s">
        <v>40</v>
      </c>
      <c r="K11" s="3"/>
      <c r="L11" s="18" t="s">
        <v>41</v>
      </c>
    </row>
    <row r="12" ht="15.75" customHeight="1">
      <c r="A12" s="22" t="s">
        <v>42</v>
      </c>
      <c r="B12" s="20"/>
      <c r="C12" s="20"/>
      <c r="D12" s="20"/>
      <c r="E12" s="20"/>
      <c r="F12" s="20"/>
      <c r="G12" s="21" t="s">
        <v>43</v>
      </c>
      <c r="H12" s="21" t="s">
        <v>44</v>
      </c>
      <c r="I12" s="21" t="s">
        <v>45</v>
      </c>
      <c r="J12" s="18" t="s">
        <v>34</v>
      </c>
      <c r="K12" s="3"/>
      <c r="L12" s="18" t="s">
        <v>46</v>
      </c>
    </row>
    <row r="13" ht="15.75" customHeight="1">
      <c r="A13" s="3"/>
      <c r="B13" s="3"/>
      <c r="C13" s="3"/>
      <c r="D13" s="3"/>
      <c r="E13" s="3"/>
      <c r="F13" s="3"/>
      <c r="G13" s="3"/>
      <c r="H13" s="3"/>
      <c r="I13" s="3"/>
      <c r="J13" s="3"/>
      <c r="K13" s="3"/>
      <c r="L13" s="3"/>
    </row>
    <row r="14" ht="15.75" customHeight="1">
      <c r="A14" s="6" t="s">
        <v>47</v>
      </c>
      <c r="B14" s="3"/>
      <c r="C14" s="3"/>
      <c r="D14" s="3"/>
      <c r="E14" s="3"/>
      <c r="F14" s="3"/>
      <c r="G14" s="3"/>
      <c r="H14" s="3"/>
      <c r="I14" s="3"/>
      <c r="J14" s="3"/>
      <c r="K14" s="3"/>
      <c r="L14" s="3"/>
    </row>
    <row r="15" ht="15.75" customHeight="1">
      <c r="A15" s="6" t="s">
        <v>48</v>
      </c>
      <c r="B15" s="3"/>
      <c r="C15" s="3"/>
      <c r="D15" s="3"/>
      <c r="E15" s="3"/>
      <c r="F15" s="3"/>
      <c r="G15" s="3"/>
      <c r="H15" s="3"/>
      <c r="I15" s="3"/>
      <c r="J15" s="3"/>
      <c r="K15" s="3"/>
      <c r="L15" s="3"/>
    </row>
    <row r="16" ht="15.75" customHeight="1">
      <c r="A16" s="3"/>
      <c r="B16" s="3"/>
      <c r="C16" s="3"/>
      <c r="D16" s="3"/>
      <c r="E16" s="3"/>
      <c r="F16" s="3"/>
      <c r="G16" s="3"/>
      <c r="H16" s="3"/>
      <c r="I16" s="3"/>
      <c r="J16" s="3"/>
      <c r="K16" s="3"/>
      <c r="L16" s="3"/>
    </row>
    <row r="17" ht="15.75" customHeight="1">
      <c r="A17" s="3"/>
      <c r="B17" s="3"/>
      <c r="C17" s="3"/>
      <c r="D17" s="3"/>
      <c r="E17" s="3"/>
      <c r="F17" s="3"/>
      <c r="G17" s="3"/>
      <c r="H17" s="3"/>
      <c r="I17" s="3"/>
      <c r="J17" s="3"/>
      <c r="K17" s="3"/>
      <c r="L17" s="3"/>
    </row>
    <row r="18" ht="15.75" customHeight="1">
      <c r="A18" s="8" t="s">
        <v>49</v>
      </c>
      <c r="B18" s="15">
        <v>6.11</v>
      </c>
      <c r="C18" s="15">
        <v>6.36</v>
      </c>
      <c r="D18" s="15">
        <v>6.26</v>
      </c>
      <c r="E18" s="24">
        <v>6.24</v>
      </c>
      <c r="F18" s="17">
        <f t="shared" ref="F18:F19" si="1">E18*0.7*0.7</f>
        <v>3.0576</v>
      </c>
      <c r="G18" s="3"/>
      <c r="H18" s="3"/>
      <c r="I18" s="3"/>
      <c r="J18" s="3"/>
      <c r="K18" s="3"/>
      <c r="L18" s="3"/>
    </row>
    <row r="19" ht="15.75" customHeight="1">
      <c r="A19" s="25" t="s">
        <v>50</v>
      </c>
      <c r="B19" s="15">
        <v>8.08</v>
      </c>
      <c r="C19" s="15">
        <v>7.83</v>
      </c>
      <c r="D19" s="15">
        <v>8.11</v>
      </c>
      <c r="E19" s="24">
        <v>8.006</v>
      </c>
      <c r="F19" s="17">
        <f t="shared" si="1"/>
        <v>3.92294</v>
      </c>
      <c r="G19" s="3"/>
      <c r="H19" s="3"/>
      <c r="I19" s="3"/>
      <c r="J19" s="3"/>
      <c r="K19" s="3"/>
      <c r="L19" s="3"/>
    </row>
    <row r="20" ht="15.75" customHeight="1">
      <c r="A20" s="26"/>
      <c r="B20" s="3"/>
      <c r="C20" s="3"/>
      <c r="D20" s="3"/>
      <c r="E20" s="3"/>
      <c r="F20" s="3"/>
      <c r="G20" s="3"/>
      <c r="H20" s="3"/>
      <c r="I20" s="3"/>
      <c r="J20" s="3"/>
      <c r="K20" s="3"/>
      <c r="L20" s="3"/>
    </row>
    <row r="21" ht="15.75" customHeight="1">
      <c r="A21" s="27"/>
      <c r="B21" s="3"/>
      <c r="C21" s="3"/>
      <c r="D21" s="3"/>
      <c r="E21" s="3"/>
      <c r="F21" s="3"/>
      <c r="G21" s="3"/>
      <c r="H21" s="3"/>
      <c r="I21" s="3"/>
      <c r="J21" s="3"/>
      <c r="K21" s="3"/>
      <c r="L21" s="3"/>
    </row>
    <row r="22" ht="15.75" customHeight="1">
      <c r="A22" s="28" t="s">
        <v>51</v>
      </c>
      <c r="B22" s="29"/>
      <c r="C22" s="29"/>
      <c r="D22" s="29"/>
      <c r="E22" s="29"/>
      <c r="F22" s="29"/>
      <c r="G22" s="30">
        <v>4.91</v>
      </c>
      <c r="H22" s="23">
        <v>1.47</v>
      </c>
      <c r="I22" s="23">
        <v>1.14</v>
      </c>
      <c r="J22" s="18" t="s">
        <v>52</v>
      </c>
      <c r="K22" s="3"/>
      <c r="L22" s="18" t="s">
        <v>53</v>
      </c>
    </row>
    <row r="23" ht="15.75" customHeight="1">
      <c r="A23" s="31" t="s">
        <v>54</v>
      </c>
      <c r="B23" s="29"/>
      <c r="C23" s="29"/>
      <c r="D23" s="29"/>
      <c r="E23" s="29"/>
      <c r="F23" s="29"/>
      <c r="G23" s="23">
        <v>3.36</v>
      </c>
      <c r="H23" s="30">
        <v>7.67</v>
      </c>
      <c r="I23" s="30">
        <v>7.88</v>
      </c>
      <c r="J23" s="18" t="s">
        <v>40</v>
      </c>
      <c r="K23" s="3"/>
      <c r="L23" s="18" t="s">
        <v>55</v>
      </c>
    </row>
    <row r="24" ht="15.75" customHeight="1">
      <c r="A24" s="26"/>
      <c r="B24" s="3"/>
      <c r="C24" s="3"/>
      <c r="D24" s="3"/>
      <c r="E24" s="3"/>
      <c r="F24" s="3"/>
      <c r="G24" s="3"/>
      <c r="H24" s="3"/>
      <c r="I24" s="3"/>
      <c r="J24" s="3"/>
      <c r="K24" s="3"/>
      <c r="L24" s="3"/>
    </row>
    <row r="25" ht="15.75" customHeight="1">
      <c r="A25" s="3"/>
      <c r="B25" s="3"/>
      <c r="C25" s="3"/>
      <c r="D25" s="3"/>
      <c r="E25" s="3"/>
      <c r="F25" s="3"/>
      <c r="G25" s="3"/>
      <c r="H25" s="3"/>
      <c r="I25" s="3"/>
      <c r="J25" s="3"/>
      <c r="K25" s="3"/>
      <c r="L25" s="3"/>
    </row>
    <row r="26" ht="15.75" customHeight="1">
      <c r="A26" s="2" t="s">
        <v>56</v>
      </c>
      <c r="B26" s="3"/>
      <c r="C26" s="3"/>
      <c r="D26" s="3"/>
      <c r="E26" s="3"/>
      <c r="F26" s="3"/>
      <c r="G26" s="3"/>
      <c r="H26" s="3"/>
      <c r="I26" s="3"/>
      <c r="J26" s="3"/>
      <c r="K26" s="3"/>
      <c r="L26" s="3"/>
    </row>
    <row r="27" ht="15.75" customHeight="1">
      <c r="A27" s="27" t="s">
        <v>57</v>
      </c>
      <c r="B27" s="3"/>
      <c r="C27" s="3"/>
      <c r="D27" s="3"/>
      <c r="E27" s="3"/>
      <c r="F27" s="3"/>
      <c r="G27" s="3"/>
      <c r="H27" s="3"/>
      <c r="I27" s="3"/>
      <c r="J27" s="3"/>
      <c r="K27" s="3"/>
      <c r="L27" s="3"/>
    </row>
    <row r="28" ht="15.75" customHeight="1">
      <c r="A28" s="27"/>
      <c r="B28" s="3"/>
      <c r="C28" s="3"/>
      <c r="D28" s="3"/>
      <c r="E28" s="3"/>
      <c r="F28" s="3"/>
      <c r="G28" s="3"/>
      <c r="H28" s="3"/>
      <c r="I28" s="3"/>
      <c r="J28" s="3"/>
      <c r="K28" s="3"/>
      <c r="L28" s="3"/>
    </row>
    <row r="29" ht="15.75" customHeight="1">
      <c r="A29" s="3"/>
      <c r="B29" s="3"/>
      <c r="C29" s="3"/>
      <c r="D29" s="3"/>
      <c r="E29" s="3"/>
      <c r="F29" s="3"/>
      <c r="G29" s="3"/>
      <c r="H29" s="3"/>
      <c r="I29" s="3"/>
      <c r="J29" s="3"/>
      <c r="K29" s="3"/>
      <c r="L29" s="3"/>
    </row>
    <row r="30" ht="15.75" customHeight="1">
      <c r="A30" s="3"/>
      <c r="B30" s="3"/>
      <c r="C30" s="3"/>
      <c r="D30" s="3"/>
      <c r="E30" s="3"/>
      <c r="F30" s="3"/>
      <c r="G30" s="3"/>
      <c r="H30" s="3"/>
      <c r="I30" s="3"/>
      <c r="J30" s="3"/>
      <c r="K30" s="3"/>
      <c r="L30" s="3"/>
    </row>
    <row r="31" ht="15.75" customHeight="1">
      <c r="A31" s="3"/>
      <c r="B31" s="3"/>
      <c r="C31" s="3"/>
      <c r="D31" s="3"/>
      <c r="E31" s="3"/>
      <c r="F31" s="3"/>
      <c r="G31" s="3"/>
      <c r="H31" s="3"/>
      <c r="I31" s="3"/>
      <c r="J31" s="3"/>
      <c r="K31" s="3"/>
      <c r="L31" s="3"/>
    </row>
    <row r="32" ht="15.75" customHeight="1">
      <c r="A32" s="3"/>
      <c r="B32" s="3"/>
      <c r="C32" s="3"/>
      <c r="D32" s="3"/>
      <c r="E32" s="3"/>
      <c r="F32" s="3"/>
      <c r="G32" s="3"/>
      <c r="H32" s="3"/>
      <c r="I32" s="3"/>
      <c r="J32" s="3"/>
      <c r="K32" s="3"/>
      <c r="L32" s="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printOptions gridLines="1" horizontalCentered="1"/>
  <pageMargins bottom="0.75" footer="0.0" header="0.0" left="0.7" right="0.7" top="0.75"/>
  <pageSetup fitToHeight="0" cellComments="atEnd" orientation="landscape" pageOrder="overThenDown"/>
  <drawing r:id="rId1"/>
</worksheet>
</file>